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defaultThemeVersion="124226"/>
  <mc:AlternateContent xmlns:mc="http://schemas.openxmlformats.org/markup-compatibility/2006">
    <mc:Choice Requires="x15">
      <x15ac:absPath xmlns:x15ac="http://schemas.microsoft.com/office/spreadsheetml/2010/11/ac" url="N:\01_OBJEKTI\69_Raiņa_69\08_BŪVDARBI\01_IEPIRKUMS\"/>
    </mc:Choice>
  </mc:AlternateContent>
  <bookViews>
    <workbookView xWindow="0" yWindow="0" windowWidth="11475" windowHeight="9915" tabRatio="1000" activeTab="3"/>
  </bookViews>
  <sheets>
    <sheet name="KT" sheetId="2" r:id="rId1"/>
    <sheet name="KS 1" sheetId="22" r:id="rId2"/>
    <sheet name="1 SAG" sheetId="10" r:id="rId3"/>
    <sheet name="2 CMD" sheetId="13" r:id="rId4"/>
    <sheet name="3 TS" sheetId="75" r:id="rId5"/>
    <sheet name="4 EL ELT" sheetId="80" r:id="rId6"/>
    <sheet name="5 TT" sheetId="95" r:id="rId7"/>
    <sheet name="6 AA PS" sheetId="107" r:id="rId8"/>
    <sheet name="7 UK" sheetId="98" r:id="rId9"/>
    <sheet name="8 SM" sheetId="106" r:id="rId10"/>
    <sheet name="9 AVK A" sheetId="97" r:id="rId11"/>
    <sheet name="10 AVK V" sheetId="110" r:id="rId12"/>
    <sheet name="11 LKT" sheetId="84" r:id="rId13"/>
    <sheet name="12 SAT" sheetId="99" r:id="rId14"/>
    <sheet name="13 EST" sheetId="100" r:id="rId15"/>
    <sheet name="14 UATS" sheetId="109" r:id="rId16"/>
  </sheets>
  <definedNames>
    <definedName name="_xlnm._FilterDatabase" localSheetId="11" hidden="1">'10 AVK V'!$A$13:$E$13</definedName>
    <definedName name="_xlnm._FilterDatabase" localSheetId="3" hidden="1">'2 CMD'!$A$14:$E$14</definedName>
    <definedName name="_xlnm._FilterDatabase" localSheetId="5" hidden="1">'4 EL ELT'!$A$13:$E$13</definedName>
    <definedName name="_xlnm.Print_Area" localSheetId="2">'1 SAG'!$A$1:$E$35</definedName>
    <definedName name="_xlnm.Print_Area" localSheetId="3">'2 CMD'!$A$1:$E$212</definedName>
    <definedName name="_xlnm.Print_Area" localSheetId="4">'3 TS'!$A$1:$E$39</definedName>
    <definedName name="_xlnm.Print_Area" localSheetId="1">'KS 1'!$A$1:$H$25</definedName>
    <definedName name="_xlnm.Print_Area" localSheetId="0">KT!$A$9:$D$26</definedName>
    <definedName name="_xlnm.Print_Titles" localSheetId="2">'1 SAG'!$12:$12</definedName>
    <definedName name="_xlnm.Print_Titles" localSheetId="3">'2 CMD'!$14:$14</definedName>
    <definedName name="_xlnm.Print_Titles" localSheetId="4">'3 TS'!$14:$14</definedName>
  </definedNames>
  <calcPr calcId="162913" fullPrecision="0"/>
</workbook>
</file>

<file path=xl/calcChain.xml><?xml version="1.0" encoding="utf-8"?>
<calcChain xmlns="http://schemas.openxmlformats.org/spreadsheetml/2006/main">
  <c r="E18" i="75" l="1"/>
  <c r="C13" i="22" l="1"/>
  <c r="C18" i="22" l="1"/>
  <c r="C17" i="22"/>
  <c r="C20" i="22" l="1"/>
  <c r="C25" i="22"/>
  <c r="C24" i="22" l="1"/>
  <c r="C23" i="22"/>
  <c r="C19" i="22"/>
  <c r="C21" i="22"/>
  <c r="C16" i="22" l="1"/>
  <c r="A9" i="22" l="1"/>
  <c r="C15" i="22" l="1"/>
  <c r="C14" i="22"/>
</calcChain>
</file>

<file path=xl/sharedStrings.xml><?xml version="1.0" encoding="utf-8"?>
<sst xmlns="http://schemas.openxmlformats.org/spreadsheetml/2006/main" count="2050" uniqueCount="750">
  <si>
    <t>Būvniecības koptāme</t>
  </si>
  <si>
    <t>Kods, tāmes Nr.</t>
  </si>
  <si>
    <t>Darba veids vai konstruktīvā elementa nosaukums</t>
  </si>
  <si>
    <t>Tai skaitā</t>
  </si>
  <si>
    <t>Kods</t>
  </si>
  <si>
    <t>m2</t>
  </si>
  <si>
    <t>Tāmes izmaksas (euro)</t>
  </si>
  <si>
    <t>darba alga (euro)</t>
  </si>
  <si>
    <t>materiāli (euro)</t>
  </si>
  <si>
    <t>mehānismi (euro)</t>
  </si>
  <si>
    <t>m</t>
  </si>
  <si>
    <t xml:space="preserve">Kopējā darbietilpība, c/h  </t>
  </si>
  <si>
    <t>Tāmes Nr.</t>
  </si>
  <si>
    <t>Objekta izmaksas, euro</t>
  </si>
  <si>
    <t>Nr. p. k.</t>
  </si>
  <si>
    <t>Lokālā tāme Nr. 2</t>
  </si>
  <si>
    <t>Lokālā tāme Nr. 1</t>
  </si>
  <si>
    <t>Lokālā tāme Nr. 5</t>
  </si>
  <si>
    <t>Lokālā tāme Nr. 4</t>
  </si>
  <si>
    <t>Darba ietilpība (c/h)</t>
  </si>
  <si>
    <t xml:space="preserve">Nr. p. k. </t>
  </si>
  <si>
    <t>Ceļi un laukumi</t>
  </si>
  <si>
    <t>Dažādi</t>
  </si>
  <si>
    <t>Būvdarba nosaukums</t>
  </si>
  <si>
    <t>Mērvienība</t>
  </si>
  <si>
    <t>Daudzums</t>
  </si>
  <si>
    <t>Apstiprinu</t>
  </si>
  <si>
    <t>(pasūtītāja paraksts un tā atšifrējum)</t>
  </si>
  <si>
    <t>Z.v.</t>
  </si>
  <si>
    <t>________  gada ___. _______________</t>
  </si>
  <si>
    <t>gb</t>
  </si>
  <si>
    <t>kpl</t>
  </si>
  <si>
    <t>m.</t>
  </si>
  <si>
    <t>III</t>
  </si>
  <si>
    <t>II</t>
  </si>
  <si>
    <t>Vispārējie būvdarbi</t>
  </si>
  <si>
    <t>vieta</t>
  </si>
  <si>
    <t>m3</t>
  </si>
  <si>
    <t>kg</t>
  </si>
  <si>
    <t>vietas</t>
  </si>
  <si>
    <t>Būvgružu savākšana un utilizācija;</t>
  </si>
  <si>
    <t>Citi darbi</t>
  </si>
  <si>
    <t>Iekšējā un ārējā elektroapgāde (EL un ELT)</t>
  </si>
  <si>
    <t>Brīdinājuma lenta</t>
  </si>
  <si>
    <t xml:space="preserve">PVC kanalizācijas caurule De160 ar fasondaļām </t>
  </si>
  <si>
    <t>Esošās kanalizācijas d160 demontāža</t>
  </si>
  <si>
    <t>Kanalizācijas izlaides pārbūve</t>
  </si>
  <si>
    <t>Kanalizācijas ievada akā pārbūve</t>
  </si>
  <si>
    <t>Smilts cauruļvadu pamatnes izveidošanai 15cm</t>
  </si>
  <si>
    <t>Smilts cauruļvadu apbēršanai 30cm</t>
  </si>
  <si>
    <t>Grunts izstrāde ar mehānismu pielietošanu</t>
  </si>
  <si>
    <t>Liekās grunts izvešana</t>
  </si>
  <si>
    <t>Caurule SDR 17 PE100 ∅32x2,0 (DN25) PN10, SN8 ar fasondaļam</t>
  </si>
  <si>
    <t>Caurules ∅32 līkums 90º</t>
  </si>
  <si>
    <t>Montāžas palīgmateriāli</t>
  </si>
  <si>
    <t>Grunts izstrāde bez mehānismu pielietošanas</t>
  </si>
  <si>
    <t/>
  </si>
  <si>
    <t>Kāpšļi</t>
  </si>
  <si>
    <t>Avārijas signālizācijas kārba</t>
  </si>
  <si>
    <t>Trīsdzīslu savienojuma kabelis NYM3x1.5</t>
  </si>
  <si>
    <t>Kompensācijas spilvens H250mm, s 40mm</t>
  </si>
  <si>
    <t>Smiltis</t>
  </si>
  <si>
    <t>Montāžas palīgmateriāli, cauruļvadu veidgabali un c.</t>
  </si>
  <si>
    <t>Darbu apjomi</t>
  </si>
  <si>
    <t>Grunts izstrāde siltumtrases  tranšejas veidošanai</t>
  </si>
  <si>
    <t>Tranšējas dabīgās grunts pamatnes nostiprināšana</t>
  </si>
  <si>
    <t>Pamatnes(spilvena) uzbēršana</t>
  </si>
  <si>
    <t>Pamatnes(spilvena) blietēšana</t>
  </si>
  <si>
    <t xml:space="preserve">Caurules apbēršana </t>
  </si>
  <si>
    <t>Caurules pabēruma blietēšana vismaz 2 reizes</t>
  </si>
  <si>
    <t>Avārijas signalizācijas ierīkošana</t>
  </si>
  <si>
    <t>Siltumtrases kompensācijas spilvenu ierīkošana</t>
  </si>
  <si>
    <t>Trases hidrauliskā pārbaude</t>
  </si>
  <si>
    <t>Būvgružu izvešana un utilizācija</t>
  </si>
  <si>
    <t>Cauruļvadi un veidgabali</t>
  </si>
  <si>
    <t>Cauruļvadu veidgabali</t>
  </si>
  <si>
    <t>Cauruļvadu montāžas palīgmateriāli</t>
  </si>
  <si>
    <t>Cauruļvadu stiprinajumi</t>
  </si>
  <si>
    <t>Siltumizolācijas montāžas palīgmateriāli</t>
  </si>
  <si>
    <t>Sildķermeņi</t>
  </si>
  <si>
    <t>Vārsti</t>
  </si>
  <si>
    <t>Cauruļvadu un siltumizolācijas montāžas palīgmateriāli</t>
  </si>
  <si>
    <t>Esošās sistēmas demontāža</t>
  </si>
  <si>
    <t>Demontētās sistēmas utilizācija</t>
  </si>
  <si>
    <t>Objekta adrese: Raiņa iela 69, Daugavpils, LV-5401</t>
  </si>
  <si>
    <t>Zemes darbi</t>
  </si>
  <si>
    <t>Ārsienas</t>
  </si>
  <si>
    <t>Bīdāmā stikla siena</t>
  </si>
  <si>
    <t>Sienu apdare</t>
  </si>
  <si>
    <t>Esošās grīdas atjaunošana</t>
  </si>
  <si>
    <t>3-5mm monolīta pašizlīdzinošais maisījums ar 2-komponentu epoksīda klājumu</t>
  </si>
  <si>
    <t>Citi jumta elementi</t>
  </si>
  <si>
    <t>Logi, durvis un stiklotās starpsienas</t>
  </si>
  <si>
    <t>Demontāžas darbi (Teritorijas robežās vai tās tuvumā)</t>
  </si>
  <si>
    <t>Dazādi labiekārtojuma elementi</t>
  </si>
  <si>
    <t>Siltumtrases caurule</t>
  </si>
  <si>
    <t>Elektrības gaisvada kabelis</t>
  </si>
  <si>
    <t>Apgaismes kabelis</t>
  </si>
  <si>
    <t>Esošais lievenis</t>
  </si>
  <si>
    <t>Bruģakmens segums</t>
  </si>
  <si>
    <t>Betona bruģakmens  60 mm</t>
  </si>
  <si>
    <t>Minerālmateriālu maisījums 2/8, klase N-III, 40mm</t>
  </si>
  <si>
    <t>Minerālmateriālu maisījums 0/32p, klase N-IV, 100mm</t>
  </si>
  <si>
    <t>Minerālmateriālu maisījums 0/63pn, 160mm</t>
  </si>
  <si>
    <t>Salizturīgā kārta, /min400mm</t>
  </si>
  <si>
    <t>Apstādījumi</t>
  </si>
  <si>
    <t>Mandeļlapu eiforbija</t>
  </si>
  <si>
    <t>Zemā spireja</t>
  </si>
  <si>
    <t>Labiekārtojuma elementi</t>
  </si>
  <si>
    <t>Atkritumu urna. Cinkots un krāsots tērauds vai nerūsējošs tērauds, virsma matēta</t>
  </si>
  <si>
    <t>Kabelis NYM 3x1,5</t>
  </si>
  <si>
    <t>Kabelis NYM 3x2,5</t>
  </si>
  <si>
    <t>Kabelis NYY 3x1,5</t>
  </si>
  <si>
    <t>Kabelis NYM 5x6</t>
  </si>
  <si>
    <t>Kabelis NYM 5x10</t>
  </si>
  <si>
    <t>Kabelis UTP 4x2x0.5 5.kat</t>
  </si>
  <si>
    <t>Plastmasu cieta caurule 025mm</t>
  </si>
  <si>
    <t>Plastmasu cieta caurule 032mm</t>
  </si>
  <si>
    <t>Signāla noņemšanas poga</t>
  </si>
  <si>
    <t>Komutācijas bloks</t>
  </si>
  <si>
    <t>Rozete divvietīga 230V 16A za</t>
  </si>
  <si>
    <t>Rozete 230V 16A za četrvietīga</t>
  </si>
  <si>
    <t>Rozete 230V 16A za</t>
  </si>
  <si>
    <t>Evakuācijas gaismeklis 1,5st</t>
  </si>
  <si>
    <t>Slēdzis 2-polu IP20 za</t>
  </si>
  <si>
    <t>Slēdzis 1-polu IP20</t>
  </si>
  <si>
    <t>Montāžas kārba</t>
  </si>
  <si>
    <t>GS1 Spēka sadalne v/a 54 mod (3x18) t.sk. jaudas slēdzis 63A -1 gab., automātslēdzis 3C25A-1 gab., automātslēdzis 3C16A-1 gab., automātslēdzis 1B10A -10 gab, automātslēdzis 1C16A-11 gab..</t>
  </si>
  <si>
    <t>SS2 Spēka sadalne sienā 24 mod za t.sk. jaudas slēdzis 32A -1 gab.,automātslēdzis 1B10A -3 gab, automātslēdzis 1C16A-5 gab, difautomāts 2P16A 30mA - 2 gab..</t>
  </si>
  <si>
    <t>Palīgmateriāli</t>
  </si>
  <si>
    <t>Cauruļvadu stirpināšanas materiāli</t>
  </si>
  <si>
    <t>Ūdens skaitītājs Dn15 Qn2,5</t>
  </si>
  <si>
    <t>Esošās ūdensapgādes sistēmas demontāža</t>
  </si>
  <si>
    <t>Ūdens ievada mezgls</t>
  </si>
  <si>
    <t>Mehāniskais filtrs DN 15, BWT F76S (nepārtrauktas darbības)</t>
  </si>
  <si>
    <t>Manometrs ar krānu 0-6 bar</t>
  </si>
  <si>
    <t>Ierīces</t>
  </si>
  <si>
    <t>Sienas pods</t>
  </si>
  <si>
    <t>Poda kanalizācijas pieslēguma komplekts</t>
  </si>
  <si>
    <t>Izlietnes pieslēguma pie kanalizācijas komplekts, tai skaitā sifons</t>
  </si>
  <si>
    <t>Invalīdu izlietne ar maisītāju</t>
  </si>
  <si>
    <t>Bidē, bidē montāžas rāmis, maisītājs</t>
  </si>
  <si>
    <t>Bidē pieslēguma komplekts</t>
  </si>
  <si>
    <t>Apkopējas izlietne ar maisītāju</t>
  </si>
  <si>
    <t>Apkopējas izlietnes pieslēgumu komplekts</t>
  </si>
  <si>
    <t>Aukstā ūdens ņemšanas vieta tehniskām vajadzībām</t>
  </si>
  <si>
    <t>WC pieslēgums</t>
  </si>
  <si>
    <t>Sanieriču montāžas palīgmateriāli</t>
  </si>
  <si>
    <t>K1 sistēma.</t>
  </si>
  <si>
    <t>Kanalizācijas sistēmas veidgabali</t>
  </si>
  <si>
    <t>Kanalizācijas cauruļvadu stiprinājumi</t>
  </si>
  <si>
    <t>Kanalizācijas cauruļvadu montāžās palīgmateriāli</t>
  </si>
  <si>
    <t>Esošās kanalizācijas sistēmas demontāža</t>
  </si>
  <si>
    <t>Ēkas pārbūve jaunatnes centra vajadzībām</t>
  </si>
  <si>
    <t>Vītņu pāreja, ½"FT - ½"MT</t>
  </si>
  <si>
    <t>Pāreja uz vītni , 15 - ½"MT</t>
  </si>
  <si>
    <t>Tērauda peneļa radiators ar sānu pieslēgumu C21-500-400</t>
  </si>
  <si>
    <t>Tērauda peneļa radiators ar sānu pieslēgumu C21-500-500</t>
  </si>
  <si>
    <t>Tērauda peneļa radiators ar sānu pieslēgumu C21-500-700</t>
  </si>
  <si>
    <t>Tērauda peneļa radiators ar sānu pieslēgumu C21-500-800</t>
  </si>
  <si>
    <t>Tērauda peneļa radiators ar sānu pieslēgumu C21-500-900</t>
  </si>
  <si>
    <t>Tērauda peneļa radiators ar sānu pieslēgumu C11-300-400</t>
  </si>
  <si>
    <t>Tērauda peneļa radiators ar sānu pieslēgumu C11-300-500</t>
  </si>
  <si>
    <t>Tērauda peneļa radiators ar sānu pieslēgumu C22-900-400</t>
  </si>
  <si>
    <t>Tērauda peneļa radiators ar sānu pieslēgumu C22-900-900</t>
  </si>
  <si>
    <t>AVK-A (apkure)</t>
  </si>
  <si>
    <t xml:space="preserve"> ŪK (ūdensapgādes un kanalizācija)</t>
  </si>
  <si>
    <t>ŪK (ūdensapgādes un kanalizācija)</t>
  </si>
  <si>
    <t>Lodveida krāns ½" (DN15)</t>
  </si>
  <si>
    <t>Cauruļu siltumizolācija (Lambda (18°C) = 0,036W/mK) iekš.diam.16 mm /6 mm</t>
  </si>
  <si>
    <t>Cauruļu siltumizolācija (Lambda (18°C) = 0,036W/mK) iekš.diam. 20 mm /6 mm</t>
  </si>
  <si>
    <t>Cauruļu siltumizolācija (Lambda (18°C) = 0,036W/mK) iekš.diam. 25 mm /6 mm</t>
  </si>
  <si>
    <t>Cauruļu siltumizolācija (Lambda (18°C) = 0,036W/mK) iekš.diam. 32 mm /6 mm</t>
  </si>
  <si>
    <t>Cauruļu siltumizolācija (Lambda (18°C) = 0,036W/mK) iekš.diam. 16 mm /20 mm</t>
  </si>
  <si>
    <t>Cauruļu siltumizolācija (Lambda (18°C) = 0,036W/mK) iekš.diam. 20 mm /20 mm</t>
  </si>
  <si>
    <t>Cauruļu siltumizolācija (Lambda (18°C) = 0,036W/mK) iekš.diam. 25 mm /25 mm</t>
  </si>
  <si>
    <t>Cauruļu siltumizolācija (Lambda (18°C) = 0,036W/mK) iekš.diam. 32 mm /30 mm</t>
  </si>
  <si>
    <t>Pretvārsts 1" (DN25)</t>
  </si>
  <si>
    <t>Lodveida krāns 1" (DN25)</t>
  </si>
  <si>
    <t>Netīrumu uztvērējs 1" (DN25)</t>
  </si>
  <si>
    <t>Traps, DN50</t>
  </si>
  <si>
    <t>Kanalizācijas caurules līkums-45°, 50</t>
  </si>
  <si>
    <t>Kanalizācijas caurules līkums-45°, 110</t>
  </si>
  <si>
    <t>Kanalizācijas caurules līkums-90°, 50</t>
  </si>
  <si>
    <t>Kanalizācijas caurules līkums-90°, 110</t>
  </si>
  <si>
    <t>Kanalizācijas caurules atzars 45°, 50/50</t>
  </si>
  <si>
    <t>Kanalizācijas caurules atzars 45°, 110/110/50</t>
  </si>
  <si>
    <t>Kanalizācijas caurules atzars 45°, 110/110</t>
  </si>
  <si>
    <t>Kanalizācijas caurules atzars 90°, 110/110</t>
  </si>
  <si>
    <t>Kanalizācijas pāreja, 110/50</t>
  </si>
  <si>
    <t>Kanalizācijas pāreja, 50/40</t>
  </si>
  <si>
    <t>Kanalizācijas revīzija , Ø110</t>
  </si>
  <si>
    <t>Ugunsdrošās manžetes, De110</t>
  </si>
  <si>
    <t xml:space="preserve"> Ūdensapgādes un sadzīves kanalizācijas ārējie tīkli (UKT)</t>
  </si>
  <si>
    <t xml:space="preserve"> SAT (siltumapgādes ārējie tīkli)</t>
  </si>
  <si>
    <t>Rūpnieciski izolētas bezkanālo siltumtrases dubultcaurule ar signalizācijas vadu, 2.sērija HDPE. , Ø2x60,3/225</t>
  </si>
  <si>
    <t>Rūpnieciski izolēts dubultcaurules pagireziena līkums 90º, HDPE, Ø2x60,3/225</t>
  </si>
  <si>
    <t>Rūpnieciski izolēts dubultcaurules pagireziena līkums 45º, HDPE, Ø2x60,3/225</t>
  </si>
  <si>
    <t>Rūpnieciski izolēts dubultcaurules vertikālais līkums 90º, HDPE, Ø2x60,3/225</t>
  </si>
  <si>
    <t>Gala uzmava polietilēna apvalkā, Ø2x60,3/225</t>
  </si>
  <si>
    <t>Gala noslēgs, Ø2x60,3/225</t>
  </si>
  <si>
    <t>Savienojuma uzmava (termonosēduzmava) ar divām termonosēdošām manžetēm, Ø2x60,3/225</t>
  </si>
  <si>
    <t>Elastīgā ievada manžete, Ø2x60,3/225</t>
  </si>
  <si>
    <t>Rūpnieciski izolētas siltumtrases montāža.Hdz 1.0m, Ø2x60,3/225</t>
  </si>
  <si>
    <t>Rūpnieciski izolētas bezkanālo siltumtrasescaurule ar signalizācijas vadu, 2.sērija HDPE. , Ø60,3/225</t>
  </si>
  <si>
    <t>Rūpnieciski izolētas siltumtrases montāža.Hdz 1.0m, Ø60,3/225</t>
  </si>
  <si>
    <t>Rūpnieciski izolēta pāreja uz dubultcauruli, HDPE, Ø60,3/225 - Ø2x60,3/225</t>
  </si>
  <si>
    <t>Sienas, starpsienas</t>
  </si>
  <si>
    <t>Sadzīves kanalizācija  K1</t>
  </si>
  <si>
    <t>Saimniecības ūdensvads  Ū1</t>
  </si>
  <si>
    <t>Sadales</t>
  </si>
  <si>
    <t>El. apgaismes tīkla iekārtas, materiāli un montāžas izstrādājumi.</t>
  </si>
  <si>
    <t>Ūdensapgādes un sadzīves kanalizācijas ārējie tīkli (UKT)</t>
  </si>
  <si>
    <t>SAT (siltumapgādes ārējie tīkli)</t>
  </si>
  <si>
    <t>1. stāvs (skat. BK-02)</t>
  </si>
  <si>
    <t>Fibo bloku aizmūrējumi</t>
  </si>
  <si>
    <t>RP1, pārsedzes uzstādīšana (UPE180 5.5m, 4mm plaksnes 6.3kg, montāžas palīginstrumenti, bezrukuma java)</t>
  </si>
  <si>
    <t>Jumta konstrukcijas (skat. BK-03)</t>
  </si>
  <si>
    <t>palīgmateriāli (izolācija, stiprinājumi)</t>
  </si>
  <si>
    <t>mūrlata 100x100mm, 255,0m</t>
  </si>
  <si>
    <t>spāres 200x50mm</t>
  </si>
  <si>
    <t>OSB3, 15mm</t>
  </si>
  <si>
    <t>Spāru un OSB3 klājuma  montāža</t>
  </si>
  <si>
    <t>statņi 100x100mm, 20.0m</t>
  </si>
  <si>
    <t>palīgmateriāli (stiprinājum, metālkalumi)</t>
  </si>
  <si>
    <t>Terase (skat. BK-04)</t>
  </si>
  <si>
    <t>Terases pamatnes būvniecība</t>
  </si>
  <si>
    <t>šķembas, fr 16-40</t>
  </si>
  <si>
    <t>stiegras D8..D12</t>
  </si>
  <si>
    <t>betons C35/45 XC4 XF3 XD1</t>
  </si>
  <si>
    <t>palīgmateriāli (veidņi, hidrizolācija)</t>
  </si>
  <si>
    <t>Ieejas kāpnes ar pandusu (skat. BK-05)</t>
  </si>
  <si>
    <t>Šķembu pamatnes ieklāšana, fr. 20-40</t>
  </si>
  <si>
    <t>Kāpņu un pandusa betonēšana</t>
  </si>
  <si>
    <t>Pandusa apdare (skat. ARD-4)</t>
  </si>
  <si>
    <t>Rāmis no leņķdzelža 80x40mm,  karsti cinkots</t>
  </si>
  <si>
    <t>Režģis, karsti cinkots</t>
  </si>
  <si>
    <t>Metāla loksne uzbraukšanai, 1200x300mm, karsti cinkota</t>
  </si>
  <si>
    <t>Lenters 40mm, augstums 700mm</t>
  </si>
  <si>
    <t>Lenters 40x40mm, augstums 900mm</t>
  </si>
  <si>
    <t>Statņi 20x20mm, kvadrātcaurule, karsti cinkots, 16.4m</t>
  </si>
  <si>
    <t>EST, ārējie tīkli</t>
  </si>
  <si>
    <t>Caurumu urbšana visa veida sienās  d=75mm</t>
  </si>
  <si>
    <t xml:space="preserve">Caurumu hermetizācija visa veida sienās     </t>
  </si>
  <si>
    <t xml:space="preserve">Sienu atjaunošana pēc būvdarbiem         </t>
  </si>
  <si>
    <t>PVC kabeļu aizsargcaurule D50mm</t>
  </si>
  <si>
    <t>45 grādu, d50 caurules likums</t>
  </si>
  <si>
    <t>Esošo kabeļu kanalizācijas vāku līmeņošanas darbi</t>
  </si>
  <si>
    <t>Esošo komunikāciju atšurfēšana</t>
  </si>
  <si>
    <t>Piesārņotās augsnes zemes noņemšana</t>
  </si>
  <si>
    <t>Esošo vara kabeli VMOHBU 10x2x0.5 no ēkas fasādes demontāžas darbi</t>
  </si>
  <si>
    <t>Esošo vara kabeli VMOHBU 10x2x0.5 no ēkas iekštelpās demontāžas darbi</t>
  </si>
  <si>
    <t>Esošo vara kabeli VMOHBU 10x2x0.5 no esošas kabeļu kanalizācijas demontāžas darbi līdz tuvākai akai</t>
  </si>
  <si>
    <t xml:space="preserve">Esošo vara sadales kastes KRT-10 iekštelpā demontāžas
darbi </t>
  </si>
  <si>
    <t>PN1 sistēma (AHU-1)</t>
  </si>
  <si>
    <t>Siltumizolācijas čaulas ar alumīnija folijas pārklājumu</t>
  </si>
  <si>
    <t>PN2 sistēma (AHU-2)</t>
  </si>
  <si>
    <t>Siltummezgls</t>
  </si>
  <si>
    <t>Drošības vārsts G ¾”/1", 2.5bar</t>
  </si>
  <si>
    <t>Drošības vārsts KŪ 1/2" 10bar</t>
  </si>
  <si>
    <t xml:space="preserve">Aukstā ūdens skaitītājs Dn15-2,5Qn </t>
  </si>
  <si>
    <t>Sūkņa spiediena relejs</t>
  </si>
  <si>
    <t>Metināmas tērauda lodveida krāns Dn50 PN40</t>
  </si>
  <si>
    <t>Metināmas tērauda lodveida krāns Dn25 PN40</t>
  </si>
  <si>
    <t>Metināmas tērauda lodveida krāns Dn20 PN40</t>
  </si>
  <si>
    <t>Lodveida krāns 1" (Dn25)</t>
  </si>
  <si>
    <t>Lodveida krāns ¾" (Dn20)</t>
  </si>
  <si>
    <t>Lodveida krāns ½" (Dn15)</t>
  </si>
  <si>
    <t>Netīrumu uztvērējs Dn50 PN25</t>
  </si>
  <si>
    <t>Netīrumu uztvērējs 1" (Dn25)</t>
  </si>
  <si>
    <t>Netīrumu uztvērējs ¾" (Dn20)</t>
  </si>
  <si>
    <t>Sūkņa pretvārsts ½" (Dn15)</t>
  </si>
  <si>
    <t>Sūkņa pretvārsts 1" (Dn25)</t>
  </si>
  <si>
    <t>Pretvārsts Dn20</t>
  </si>
  <si>
    <t>Manometra ventilis 1/2"</t>
  </si>
  <si>
    <t>Manometrs 0-6 bar</t>
  </si>
  <si>
    <t>Manometrs 0-10 bar</t>
  </si>
  <si>
    <t>Termometrs metāla korpusā vertikāls 1/2" 120º</t>
  </si>
  <si>
    <t>Termometrs 1/2" 100º</t>
  </si>
  <si>
    <t>Tukšošanas ventilis ¾"</t>
  </si>
  <si>
    <t>Automatiskais atgaisotājs (ar ventili)</t>
  </si>
  <si>
    <t>Melnā ūdens/ gāzesvadu caurule DN20 ∅26.9x2.6</t>
  </si>
  <si>
    <t>Melnā elektrometināta caurule DN25 ∅33.7x2.9</t>
  </si>
  <si>
    <t>Melnā elektrometināta caurule DN32 ∅42.4 x 2.6</t>
  </si>
  <si>
    <t>Melnā elektrometināta caurule DN50 ∅60.3x2.9</t>
  </si>
  <si>
    <t>Siltumizolācijas stiprināšanas palīgmateriāli</t>
  </si>
  <si>
    <t>Cauruļu stiprinājumi Dn15-Dn50</t>
  </si>
  <si>
    <t>kpl.</t>
  </si>
  <si>
    <t>gb.</t>
  </si>
  <si>
    <t xml:space="preserve"> Signalizācijas kabelis CQR 6x0.22 </t>
  </si>
  <si>
    <t xml:space="preserve"> Rievu izveidošanas sienās </t>
  </si>
  <si>
    <t xml:space="preserve"> Personālu apmacība</t>
  </si>
  <si>
    <t>c/h</t>
  </si>
  <si>
    <t xml:space="preserve"> Regulēšanas un programmēšanas darbi </t>
  </si>
  <si>
    <t>Stiprinājumu savilces (100 gb iepakojumā)</t>
  </si>
  <si>
    <t>Signalizācijas kabelis JY-Y(st)Y 2x2x0.8</t>
  </si>
  <si>
    <t>Programmēšanas darbi</t>
  </si>
  <si>
    <t>Kabeļu stiprinājumu savilces 100 gb</t>
  </si>
  <si>
    <t>Kabeļu penālis 40x60 otpisko kabeļu instalēšanai</t>
  </si>
  <si>
    <t>Rozetes un iekārtas marķēšanas darbi</t>
  </si>
  <si>
    <t xml:space="preserve">Gofrētas caurule d=32mm </t>
  </si>
  <si>
    <t xml:space="preserve">Gofrētas caurule d=25mm </t>
  </si>
  <si>
    <t>Sienas štrobēšanas darbi kabeļiem</t>
  </si>
  <si>
    <t>Kabeļu stiprinājums (iepakojums) 100gb</t>
  </si>
  <si>
    <t>Vara kabeļu mērijumi ar sertificētu mēraparātu</t>
  </si>
  <si>
    <t>Dators attālinātai darba vietai, Core i5, 8Gb RAM, 2Tb HDD, 2Gb video, MS Windows 10 PRO, pēle, tastatūra.</t>
  </si>
  <si>
    <t>Gofrēta caurule d=25mm</t>
  </si>
  <si>
    <t>Zemejuma vads 1x6</t>
  </si>
  <si>
    <t xml:space="preserve"> EST, ārējie tīkli</t>
  </si>
  <si>
    <t xml:space="preserve"> Kontroles panelis,  8 zonas, 8 rajoni, (paplaš. līdz: 64 zonām), ar karbu un transfromatoru, 12Vdc, 40VA, DSC PC-1864</t>
  </si>
  <si>
    <t xml:space="preserve"> Kārba paplašinātājiem ar barošanas bloku 12Vdc, 1.8A, DSC</t>
  </si>
  <si>
    <t xml:space="preserve"> 8 zonu paplašinātājs , DSC PC-5108</t>
  </si>
  <si>
    <t xml:space="preserve"> LCD teksta vadības tastatūra  ,DSC PK-5500</t>
  </si>
  <si>
    <t xml:space="preserve"> Akumulators 12V 7,2Ah, FIAM FG20721</t>
  </si>
  <si>
    <t xml:space="preserve"> Infrasarkanais PIR detektors ar stikla plīšanas detektors, GSN 803PET</t>
  </si>
  <si>
    <t xml:space="preserve"> Infrasarkanais PIR detektors, GSN 403PET</t>
  </si>
  <si>
    <t xml:space="preserve"> Universālais kronšteins detektoriem, GSN </t>
  </si>
  <si>
    <t xml:space="preserve"> Durvju magnētiskais kontakts (herkons), MS-51</t>
  </si>
  <si>
    <t xml:space="preserve"> Ārējā signalizācijas sirēna ar strobu un statusu, BLADE 01 RED</t>
  </si>
  <si>
    <t xml:space="preserve"> Iekšējā signalizācijas sirēna ar strobu un statusu, SL150 RED</t>
  </si>
  <si>
    <t xml:space="preserve"> El. barošanas kabelis 3x1.5, OMY'p 3x1.5</t>
  </si>
  <si>
    <t>Palīdzības izsaukšanas sistēmas vadības modlis ar NC/NO izeju, barošanas bloku 12V 140mA un akumulatoru 12Vdc 0.3A), C-TEC  NC943B</t>
  </si>
  <si>
    <t xml:space="preserve">Gaismas un skaņas signalizātors virs durvīm, C-TEC NC806CS </t>
  </si>
  <si>
    <t xml:space="preserve">Sienas atjaunošanas poga, C-TEC NC809DBBT </t>
  </si>
  <si>
    <t>Z/A kārba pogām, C-TEC</t>
  </si>
  <si>
    <t xml:space="preserve"> Palīdzības izsaukšanas poga , C-TEC NC917L</t>
  </si>
  <si>
    <t>Vājstrāvu  tīkli</t>
  </si>
  <si>
    <t xml:space="preserve"> Vājstrāvu  tīkli</t>
  </si>
  <si>
    <t>Sienas komutācijas skapis 32U 1500x600x600, S-NET</t>
  </si>
  <si>
    <t>2 ventilatoru panelis 1U ar termostatu, S-NET</t>
  </si>
  <si>
    <t>WI-FI tīkla punkts, PoE, Mikrotik RBcAPGi-5acD2nD</t>
  </si>
  <si>
    <t>Dubulta datoru rozetes mehānisms 2xRJ45 kat.6 z/a, JUNG LS990</t>
  </si>
  <si>
    <t>EL. Barošanas kabelis 3x2.5 (Komutācijas skapju EL. Barošanai), MMJ</t>
  </si>
  <si>
    <t xml:space="preserve">UPS 2200VA  2U 19'' RM 2U 230V, APC Smart-UPS </t>
  </si>
  <si>
    <t>SATA HDD 6 Tb videonovērošanai WD purple</t>
  </si>
  <si>
    <t>Komutācijas kārba kamerai  HikVision</t>
  </si>
  <si>
    <t>Pārsprieguma aizsardzība PoE. UTP Cat.6. RJ45. , Ubiquiti eth-sp-g2</t>
  </si>
  <si>
    <t>Telekomunikāciju  tīkli</t>
  </si>
  <si>
    <t>Lokālā tāme Nr. 8</t>
  </si>
  <si>
    <t>Lokālā tāme Nr.  10</t>
  </si>
  <si>
    <t>Lokālā tāme Nr.  11</t>
  </si>
  <si>
    <t>Līkums-90º 200</t>
  </si>
  <si>
    <t>Līkums-90º 250x400</t>
  </si>
  <si>
    <t>Līkums-90º 400x250</t>
  </si>
  <si>
    <t>Līkums-90º 400x400</t>
  </si>
  <si>
    <t>T-gabals-90  250/250/200</t>
  </si>
  <si>
    <t>Pāreja,  250/200</t>
  </si>
  <si>
    <t>Tīrīšanas lūka, BDBL-1-025</t>
  </si>
  <si>
    <t>T-gabals-90º, 200/200/160</t>
  </si>
  <si>
    <t>Pāreja, 200/160</t>
  </si>
  <si>
    <t>Līkums-90º 100</t>
  </si>
  <si>
    <t>Pāreja, 125/100</t>
  </si>
  <si>
    <t>Pāreja, 200/125</t>
  </si>
  <si>
    <t>Pāreja, 250/200</t>
  </si>
  <si>
    <t>Pāreja, 160/100</t>
  </si>
  <si>
    <t xml:space="preserve"> AVK-V (ventilācija)</t>
  </si>
  <si>
    <t>Lokālā tāme Nr. 13</t>
  </si>
  <si>
    <t>AVK-V (ventilācija)</t>
  </si>
  <si>
    <t>UPS datoram 600VA, APC SMART-UPS  SC 600VA</t>
  </si>
  <si>
    <t>Tīkla maršrūtētājs, Mikrotik CCR1009-7G-1C-1S+</t>
  </si>
  <si>
    <t>Logi (skat. AR-09)</t>
  </si>
  <si>
    <t>Ārdurvis (skat. AR-09)</t>
  </si>
  <si>
    <t>Iekšejās durvis (skat. AR-09)</t>
  </si>
  <si>
    <t>D-2 - 800x2100mm. Iekšurvis. Metāla konstrukcijas durvis. Ugunsizturība EI30.  Krāsa pelēka</t>
  </si>
  <si>
    <t>D-3 -900x2100mm. Iekšdurvis. Vairoga konstrukcijas durvis, vertikāli finierētas, krāsotas vai ar HPL plastikātu aplīmētas koka durvis.</t>
  </si>
  <si>
    <t>D-4 -1000x2100mm. Iekšdurvis. Vairoga konstrukcijas durvis, vertikāli finierētas, krāsotas vai ar HPL plastikātu aplīmētas koka durvis.</t>
  </si>
  <si>
    <t>D-1 - 700*2100mm. Iekšdurvis. Metāla konstrukcijas durvis. Ugunsizturība EI30.  Krāsa pelēka</t>
  </si>
  <si>
    <t>D-9- 1000x2100mm. Iekšurvis. Metāla konstrukcijas durvis. Ugunsizturība EI30.  Krāsa pelēka</t>
  </si>
  <si>
    <t>Grīdlīstes</t>
  </si>
  <si>
    <t>Esošās grīdas atjaunošanas grīdlīstes (m)</t>
  </si>
  <si>
    <t>Hetorigēnā vinila grīdlīstes (m)</t>
  </si>
  <si>
    <t>Akmens masas flīžu grīdlīste (m)</t>
  </si>
  <si>
    <t>Koka dēļu grīdlīstes (m)</t>
  </si>
  <si>
    <t>Paklāj flīžu grīdlīstes (m)</t>
  </si>
  <si>
    <t>Apdares darbi, 1 stāvs</t>
  </si>
  <si>
    <t>Apdares darbi, 2 stāvs</t>
  </si>
  <si>
    <t>Ģipškartons, 125mm , sltinātas ierīkošana</t>
  </si>
  <si>
    <t>Starpsienas (skat. AR-17)</t>
  </si>
  <si>
    <t xml:space="preserve">palīgmateriāli (skrūves, blīvlentas </t>
  </si>
  <si>
    <t>Griestu apdare (skat. AR-14)</t>
  </si>
  <si>
    <t>Griestu apdare (skat AR-13)</t>
  </si>
  <si>
    <t>Grīdas (ska. AR-11)</t>
  </si>
  <si>
    <t>Grīdas (skat. AR-12)</t>
  </si>
  <si>
    <t>Būvkonstrukcijas</t>
  </si>
  <si>
    <t>2.1.1.</t>
  </si>
  <si>
    <t>2.1.2.</t>
  </si>
  <si>
    <t>2.1.3.</t>
  </si>
  <si>
    <t>2.1.4.</t>
  </si>
  <si>
    <t>2.2.1.</t>
  </si>
  <si>
    <t>T-01,Metāla lietusūdens tekne, ∅=100 mm, krāsas tonis RR23 (komplektā ar stiprinājumiem)</t>
  </si>
  <si>
    <t>Skārda nosegelementi, (virsteknes lāsenis, zemteknes lāsenis, koris, vējmalas) krāsas tonis RR23</t>
  </si>
  <si>
    <t>N-01, Metāla lietusūdens noteka, ∅=100 mm, krāsas tonis RR23, vienas notekas garums 3.25 m (komplektā ar konektoru, līkumiem un stiprinājumiem)</t>
  </si>
  <si>
    <t>Jumta siltumizolācija</t>
  </si>
  <si>
    <t>Jumta seguma ieklāšana</t>
  </si>
  <si>
    <t>Jumti, (skat. AR - 04, ARD- 1)</t>
  </si>
  <si>
    <t>Ārējā apdare, krāsots mitruma izturīgs apmetums uz dubultā stiegrojuma ar stiklšķiedras sietu - 10mm</t>
  </si>
  <si>
    <t>Cokols siltināšana</t>
  </si>
  <si>
    <t>Vertikālā hidroizolācija (bitumena mastika - divās kārtas)</t>
  </si>
  <si>
    <t>Krāsots mitruma izturīgs gludais apmetums uz dubultā stiegrojuma ar stiklšķiedras sietu</t>
  </si>
  <si>
    <t>Ārienu siltināšana (skat. ARD-1)</t>
  </si>
  <si>
    <t>Lāseņa profils b=0.5mm, montāža</t>
  </si>
  <si>
    <t>Iekšejie apdaras darbi (skat. Apdares darbu tabulu)</t>
  </si>
  <si>
    <t>2.3.1.</t>
  </si>
  <si>
    <t>2.3.2.</t>
  </si>
  <si>
    <t>2.3.3.</t>
  </si>
  <si>
    <t>2.4.1.</t>
  </si>
  <si>
    <t>2.4.2.</t>
  </si>
  <si>
    <t>2.4.3.</t>
  </si>
  <si>
    <t>2.5.1.</t>
  </si>
  <si>
    <t>2.5.2.</t>
  </si>
  <si>
    <t>2.5.3.</t>
  </si>
  <si>
    <t>2.5.4.</t>
  </si>
  <si>
    <t>2.5.6.</t>
  </si>
  <si>
    <t>2.5.7.</t>
  </si>
  <si>
    <t>2.5.8.</t>
  </si>
  <si>
    <t>2.6.1.</t>
  </si>
  <si>
    <t>2.6.2.</t>
  </si>
  <si>
    <t>2.6.3.</t>
  </si>
  <si>
    <t xml:space="preserve">Telekomunikāciju tīkli </t>
  </si>
  <si>
    <t>Videonovērošanas sistēma</t>
  </si>
  <si>
    <t xml:space="preserve"> Apsardzes signalizācijas sistēma </t>
  </si>
  <si>
    <t xml:space="preserve">Palīdzības izsaukšanas sistēma </t>
  </si>
  <si>
    <t>Kāpņu pretslīdes elementi</t>
  </si>
  <si>
    <t xml:space="preserve">Kontrastējoša kāpņu pretslīdes lente uz katra pakāpiena, lentes platums 50mm, tonis - melns, dzeltens. </t>
  </si>
  <si>
    <t>tek.m</t>
  </si>
  <si>
    <t>Kāpņu margām sākumu un beigu posmos nodrošināt vismaz 300mm kontrastējošu joslu</t>
  </si>
  <si>
    <t>2.5.9.</t>
  </si>
  <si>
    <t>Uzbrauktuves margu sākums un beigas ir apzīmēti ar koontrastējošu joslu</t>
  </si>
  <si>
    <t>Pie sienas tuvumā novietojams statīvs virsdrēbju/mantu glabāšanai</t>
  </si>
  <si>
    <t>Tuvumā klozetpodam pie sienas stiprināms kruķu turētājs</t>
  </si>
  <si>
    <t>Esošo kabeļu VMOHBU 10x2x0.5 instalēcija iekštelpā kabeļu penālos</t>
  </si>
  <si>
    <t>PVC kabeļu penālis 60x60</t>
  </si>
  <si>
    <t>Jauna sadales kastīte KRT-10</t>
  </si>
  <si>
    <t>Esošā siltummezgla demontāža</t>
  </si>
  <si>
    <t>Zāliena atjaunošana</t>
  </si>
  <si>
    <t>Mūrlatas un statņu demontāža,  montāža</t>
  </si>
  <si>
    <t>Koka garenlatojums 30x50mm</t>
  </si>
  <si>
    <t>Koka šķērslatojums 50x50mm</t>
  </si>
  <si>
    <t>Terases karkasa būvniecība ae antipirēmu apstrādātiem kokmateriāliem</t>
  </si>
  <si>
    <t>mehāniskie stiprinājumi, palīgmateriāli</t>
  </si>
  <si>
    <t>DA-1 - 1400x2000mm. Divviru ārdurvis. PVC konstrukcijas durvis ar stiklu. 4 punktu slēdzene, Siltumcaurlaidības koeficients: U=1.2 W/m2/K</t>
  </si>
  <si>
    <t>DA-2 - 1253x2000mm. Divviru ārdurvis. PVC konstrukcijas durvis ar stiklu. 4 punktu slēdzene, Siltumcaurlaidības koeficients: U=1.2 W/m2/K</t>
  </si>
  <si>
    <t>Rūdīts stikls,</t>
  </si>
  <si>
    <t>līgumc.</t>
  </si>
  <si>
    <t xml:space="preserve">Kopsavilkuma aprēķini pa darbu vai konstruktīvo elementu veidiem Nr. </t>
  </si>
  <si>
    <t>Sagatavošanas darbi</t>
  </si>
  <si>
    <t>Tāme sastādīta ______</t>
  </si>
  <si>
    <t xml:space="preserve">L1 - Ailes izmērs 1310x2800mm. Viena vērtne trīs stiklu pakete. Plastmasas (PVC) rāmja konstrukcija, siltumcaurlaidības koeficientu Uw 0.9 W/m2k </t>
  </si>
  <si>
    <t>L2 - Ailes izmērs 1190x1970mm. Viena vērtne trīs stiklu pakete. Plastmasas (PVC) rāmja konstrukcija, siltumcaurlaidības koeficientu Uw 0.9 W/m2k</t>
  </si>
  <si>
    <t xml:space="preserve">L3 - Ailes izmērs 1153x1919mm. Viena vērtne trīs stiklu pakete. Plastmasas (PVC) rāmja konstrukcija, siltumcaurlaidības koeficientu Uw 0.9 W/m2k </t>
  </si>
  <si>
    <t>L4 - Ailes izmērs 1237x1919mm. Viena vērtne trīs stiklu pakete. Plastmasas (PVC) rāmja konstrukcija, siltumcaurlaidības koeficientu Uw 0.9 W/m2k</t>
  </si>
  <si>
    <t>L5 - Ailes izmērs 1298x5299mm. Viena vērtne trīs stiklu pakete. Plastmasas (PVC) rāmja konstrukcija, siltumcaurlaidības koeficientu Uw 0.9 W/m2k</t>
  </si>
  <si>
    <t xml:space="preserve">Pasūtītājs: </t>
  </si>
  <si>
    <t xml:space="preserve">Objekta nosaukums: </t>
  </si>
  <si>
    <t xml:space="preserve">Būves nosaukums: </t>
  </si>
  <si>
    <r>
      <rPr>
        <b/>
        <sz val="10"/>
        <rFont val="Times New Roman"/>
        <family val="1"/>
        <charset val="186"/>
      </rPr>
      <t>Piezīme:</t>
    </r>
    <r>
      <rPr>
        <sz val="10"/>
        <rFont val="Times New Roman"/>
        <family val="1"/>
        <charset val="186"/>
      </rPr>
      <t xml:space="preserve"> Būvuzņēmējam jāievērtē darbu daudzuma sarakstā minēto darbu veikšanai nepieciešamie materiāli un papildus darbi, kas nav minēti šajā sarakstā, bet bez kuriem nebūtu iespējama būvdarbu tehnoloģiski pareiza un spēkā esošajiem normatīviem atbilstoša veikšana pilnā apmērā. Darbu apjomu sarakstu skatīt kopā ar rasējumiem un specifikācijām. Sniegtās norādes uz izmantojamo būvmateriālu, iekārtu un ražotāju zīmoliem nes informatīvu raksturu un var būt aizvietoti ar materialiem un izstrādājumiem ar analoģiskiem tehniskiem raksturojumiem.       </t>
    </r>
  </si>
  <si>
    <t>Lokālā tāme Nr. 3</t>
  </si>
  <si>
    <t>ne vairāk kā 15W LED Griestu gaisma (vismaz 1250Lm) 4000K un ne mazāk IP44 kvadrāts</t>
  </si>
  <si>
    <t xml:space="preserve">Panelis barošanai 19'' 1U 8x220V ar slēdze, </t>
  </si>
  <si>
    <t xml:space="preserve">Komutācijas panelis 24xRJ45 UTP kat.6, </t>
  </si>
  <si>
    <t xml:space="preserve">Kabeļu savācējs TFP 01 1U met., </t>
  </si>
  <si>
    <t>Skapja zemejuma komplekts,</t>
  </si>
  <si>
    <t>Plaukts ar dziļumu 350, 1U</t>
  </si>
  <si>
    <t>Tīkla komutātors, 24 10/100/1000 port PoE, +2SFP adapteri, Mikrotik CRS328-24P-4S+RM</t>
  </si>
  <si>
    <t xml:space="preserve">Savienošanas kabeļis UTP kat.6 (0.5m-1.5m) </t>
  </si>
  <si>
    <t xml:space="preserve">Rozēšu kārba sienā </t>
  </si>
  <si>
    <t>Datoru rozete parsēgs 2xRJ45 kat.6 ,</t>
  </si>
  <si>
    <t>Vienvietīgs rāmis ,</t>
  </si>
  <si>
    <t>Iekšējāis kabelis LSZH UTP kat.6 4x2x0.5</t>
  </si>
  <si>
    <t>Kabelis HDMI-HDMI 12.5m, 4K. Pirms uzstādīšanas pārbaudīt</t>
  </si>
  <si>
    <t>Mastika - ugunsdrošā 310ml , CFS-F FX -CE</t>
  </si>
  <si>
    <t>Ugunsizturīgu aizblīvējumu marķēšanas etiketes</t>
  </si>
  <si>
    <t xml:space="preserve">Kupola IP videokamera: 4Mpix, 2.8 mm fiks. objektīvs (opcijas 6 un 12mm),  30fps; 10m IR prožektors,  DS-2CD2146G2-ISU </t>
  </si>
  <si>
    <t>Videonovērošanas kameras rakstītājs, 16 kameras, maks. 2 SATA HDD,    DS-7616NI-I2</t>
  </si>
  <si>
    <t>Monitors 24 collu LM24-B200</t>
  </si>
  <si>
    <t xml:space="preserve">Ārējā bullet IP videokamera: 4Mpix, 2.8мм-12мм. objektīvs,  4Mx30fps; 60m IR prožektors,  DS-2CD2646G2-IZS </t>
  </si>
  <si>
    <t>Kārba uzliekamā: alumīnijs; balts</t>
  </si>
  <si>
    <t>Savienotāja vadi 1m</t>
  </si>
  <si>
    <t>Iekšējāis kabelis UTP kat.6 4x2x0.5</t>
  </si>
  <si>
    <t xml:space="preserve">Elastīgas ugunsdrošās putas, (betonam, mūrim, ģipškartonam), maksimālais sienas atvērums (WxH): 400 x 400 mm. </t>
  </si>
  <si>
    <t xml:space="preserve"> Gofrētas caurule d20mm </t>
  </si>
  <si>
    <t>MLC caurule (stieņos) 16x2.0</t>
  </si>
  <si>
    <t>MLC caurule (stieņos) 25x2.5</t>
  </si>
  <si>
    <t>MLC caurule (stieņos) 20x2.25</t>
  </si>
  <si>
    <t>MLC caurule (stieņos) 32x3.0</t>
  </si>
  <si>
    <t>Pāreja/mufe 20-20</t>
  </si>
  <si>
    <t>Pāreja/mufe 25-25</t>
  </si>
  <si>
    <t>Pāreja/mufe 32-32</t>
  </si>
  <si>
    <t>Pāreja/mufe 20/16</t>
  </si>
  <si>
    <t>Pāreja/mufe 25/16</t>
  </si>
  <si>
    <t>Pāreja/mufe 25/20</t>
  </si>
  <si>
    <t>Pāreja/mufe 32/25</t>
  </si>
  <si>
    <t>Līkums 90° 16</t>
  </si>
  <si>
    <t>Līkums 90° 20</t>
  </si>
  <si>
    <t>Līkums 90° 25</t>
  </si>
  <si>
    <t>Līkums 90° 32</t>
  </si>
  <si>
    <t>T-gabals 16/16</t>
  </si>
  <si>
    <t>T-gabals 20/20/16</t>
  </si>
  <si>
    <t>T-gabals 25/25/16</t>
  </si>
  <si>
    <t>T-gabals 32/32/20</t>
  </si>
  <si>
    <t xml:space="preserve"> T-gabals 32/32/25</t>
  </si>
  <si>
    <t xml:space="preserve">Sienas poda montāžas rāmis </t>
  </si>
  <si>
    <t>WC invalīdu pods</t>
  </si>
  <si>
    <t xml:space="preserve">Keramiskā izlietne </t>
  </si>
  <si>
    <t>Āra laistīšanas krāns, DN15</t>
  </si>
  <si>
    <t xml:space="preserve">Izlietnes maisītājs </t>
  </si>
  <si>
    <t>Stopkrāns</t>
  </si>
  <si>
    <t>Kanalizācijas caurule  AS+, 50</t>
  </si>
  <si>
    <t>Kanalizācijas caurule  AS+, 110</t>
  </si>
  <si>
    <t>Izolācija ArmaFlex AF s=19mm</t>
  </si>
  <si>
    <t>Plākšņu siltummainis apkurei  RMB-34-10</t>
  </si>
  <si>
    <t>Plākšņu siltummainis ventilācijai  RMB-34-20</t>
  </si>
  <si>
    <t xml:space="preserve">Plākšņu siltummainis ku apgādei  RMB-34-20 </t>
  </si>
  <si>
    <t xml:space="preserve">Regulēšanas bloks </t>
  </si>
  <si>
    <t xml:space="preserve">Apkures sistēmu regulēšanas karte </t>
  </si>
  <si>
    <t>Ārgaisa sensors  ESM-10</t>
  </si>
  <si>
    <t>Virsmas sensors ESM-11</t>
  </si>
  <si>
    <t>Iegremdēšanas sensors  ESMU</t>
  </si>
  <si>
    <t>Hidrauliski balansēts divvirzienu regulējošais vārsts VVG549.15-0.4, PN25 Kvs0.4, 130°C</t>
  </si>
  <si>
    <t>Motors spiediena balansēšanas vārstam  SAS31.53</t>
  </si>
  <si>
    <t>Hidrauliski balansēts divvirzienu regulējošais vārsts  VVG549.15-1, PN25 Kvs1, 130°C</t>
  </si>
  <si>
    <t xml:space="preserve">Siltuma skaitītājs  DN25, Qn 3,5m³/st </t>
  </si>
  <si>
    <t xml:space="preserve">Diferencspiediena kontroles vārsts  AVP 20 Dn20 Kvs 6.3 PN16 </t>
  </si>
  <si>
    <t>Izplešanas trauks apkurei  N 50 litri 6 bar</t>
  </si>
  <si>
    <t>Izplešanas trauks apkurei  N 25 litri 6 bar</t>
  </si>
  <si>
    <t>Izplešanas trauka pieslēgums 3/4" ar noslēgierīci un tukšošanu</t>
  </si>
  <si>
    <t>Karstā ūdens skaitītājs DN15 1"-1,5Qn 5-150°C</t>
  </si>
  <si>
    <t>Sūknis P1  Stratos MAXO 25/0,5-6 PN 16</t>
  </si>
  <si>
    <t>Sūknis P2  Stratos MAXO 25/0,5-6 PN 16</t>
  </si>
  <si>
    <t>Sūknis P3  Star-Z NOVA 15 PN 10</t>
  </si>
  <si>
    <t>Caurule ∅25x2,5</t>
  </si>
  <si>
    <t>Caurule ∅20x2,25</t>
  </si>
  <si>
    <t>Cauruļu veidgabai</t>
  </si>
  <si>
    <t>Siltumizolācijas akmens vates čaulas  d=30mm D27</t>
  </si>
  <si>
    <t>Siltumizolācijas akmens vates čaulas  d=30mm D34</t>
  </si>
  <si>
    <t>Siltumizolācijas akmens vates čaulas  d=30mm D43</t>
  </si>
  <si>
    <t>Siltumizolācijas akmens vates čaulas  d=30mm D60</t>
  </si>
  <si>
    <t>Siltumizolācijas  0,036W/mK iekš. diam. 15 mm/13 mm</t>
  </si>
  <si>
    <t>Siltumizolācijas  0,036W/mK iekš. diam. 18 mm/13 mm</t>
  </si>
  <si>
    <t>Siltumizolācijas 0,036W/mK iekš. diam. 22 mm/13 mm</t>
  </si>
  <si>
    <t>Siltumizolācijas 0,036W/mK iekš. diam. 22 mm/19 mm</t>
  </si>
  <si>
    <t xml:space="preserve">Ģipškartons GKB 12.5mm divās kārtās </t>
  </si>
  <si>
    <t>Ģipškartons  GKBI 12.5mm divās kārtās</t>
  </si>
  <si>
    <t>akmens vate 75mm</t>
  </si>
  <si>
    <t>Antikondensāta plēve</t>
  </si>
  <si>
    <t>Drošības barjera, 6m h=0 6m</t>
  </si>
  <si>
    <t>Termo lūka,  Uw 1.6 W/m2k 600x800mm</t>
  </si>
  <si>
    <t>Metāla kāpnes</t>
  </si>
  <si>
    <t xml:space="preserve">Projekt iekārti griesti moduļtipa griesti 600x600 mm, krāsa - balta </t>
  </si>
  <si>
    <t>Ārsienas un ailu siltināšana (Akmens vate  λD 0,036 W/mK - 200mm, līmjava stiprinājuma elementi)</t>
  </si>
  <si>
    <t>Invalīdu aprīkojuma uzstādīšana invalīdu WC</t>
  </si>
  <si>
    <t xml:space="preserve">Plastmasas caurule d20mm </t>
  </si>
  <si>
    <t>Siltumizolācija, 0,036 W/mK, b=200mm</t>
  </si>
  <si>
    <t>Siltumizolācija, 0,038 W/mK, b=40mm</t>
  </si>
  <si>
    <t xml:space="preserve"> tvaika barjera, biezums 0,20 mm</t>
  </si>
  <si>
    <t>J1, Jumta segums " Classic C" skārda jumts, latojums 45x45 mm, koka līstes 45x45 mm, difūzijas membrāna</t>
  </si>
  <si>
    <t>Siltumizolācijas ieklāšana virs esošā pārseguma</t>
  </si>
  <si>
    <t>Akmens masas grīdas flīzes 30x30cm, 8mm, R10 (saskaņā ar lapu AR-10 AR-11)</t>
  </si>
  <si>
    <t>Koka dēļi Osis, izturības klase Class 1, biezums 40mm (saskaņā ar lapu AR-12)</t>
  </si>
  <si>
    <t>Flīzes 15x15cm (saskaņā ar lapu AR-15, AR-16, AR-17)</t>
  </si>
  <si>
    <t>Hetorigēnais vinila grīdas segums biezums - 2mm, R10, Class 34, ugunsdrošība Bfl-s1, G, CS (saskaņā ar lapu AR-10)</t>
  </si>
  <si>
    <t>Hetorigēnais vinila grīdas segums biezums - 2mm, R10, Class 34, ugunsdrošība Bfl-s1, G, CS (saskaņā ar lapu AR-11)</t>
  </si>
  <si>
    <t>Akmens masas grīdas flīzes 30x30cm, 8mm, R10 (saskaņā ar lapu AR-11)</t>
  </si>
  <si>
    <t>Paklāj flīzes  50x50cm (saskaņā ar lapu AR-11)</t>
  </si>
  <si>
    <t>Sols. Cinkota un krāsota tērauda konstrukcija. Sēde: tērauda loksnes</t>
  </si>
  <si>
    <t>Velosipēda statīvs. Cinkots un krāsots tērauds vai nerūsējošs tērauds, virma matēta</t>
  </si>
  <si>
    <t>Gaismeklis ar gaismas un kustības sensoru griestu lampa  ne vairāk kā 18W</t>
  </si>
  <si>
    <t>Ne vairāk kā 45W (vismaz 3600Lm) LED Panelis</t>
  </si>
  <si>
    <t>Ara gaismeklis ar PIR sensoru T259 1xE27 ne vairāk kā 60W 230V</t>
  </si>
  <si>
    <t>LED virsapmetuma panelis ne vairāk kā 6W Apaļa forma</t>
  </si>
  <si>
    <t xml:space="preserve">Avārijās akumulators </t>
  </si>
  <si>
    <t>Izsaukuma poga ar gaismas indikatori WC vismaz IP44</t>
  </si>
  <si>
    <t>Rozete 230V 16A za divvietīga  vizmaz IP44</t>
  </si>
  <si>
    <t>Rozete 230V 16A za trīsvietīga  vismaz IP44</t>
  </si>
  <si>
    <t>Rozete 230V 16A za četrvietīga vismaz IP44</t>
  </si>
  <si>
    <t>Rozete 230V 16A vismaz IP44 za</t>
  </si>
  <si>
    <t>Kapara cauruļvadu presējamā sistēmas līkums 90º,15</t>
  </si>
  <si>
    <t>Kapara cauruļvadu presējamā sistēmas līkums 90º, 22</t>
  </si>
  <si>
    <t>Kapara cauruļvadu presējamā sistēmas T-gabals 15/15</t>
  </si>
  <si>
    <t>Kapara cauruļvadu presējamā sistēmas T-gabals, 15/15/18</t>
  </si>
  <si>
    <t>Kapara cauruļvadu presējamā sistēmas T-gabals, 22/22/15</t>
  </si>
  <si>
    <t>Kapara cauruļvadu presējamā sistēmas T-gabals, 22/22</t>
  </si>
  <si>
    <t>Kapara cauruļvadu presējamā sistēmas T-gabals pāreja/muffe, 22/15</t>
  </si>
  <si>
    <t>Kapara cauruļvadu presējamā sistēmas T-gabals pāreja/muffe, 22/18</t>
  </si>
  <si>
    <t>Kapara cauruļvadu presējamā sistēmas caurule, Ø15x1,0</t>
  </si>
  <si>
    <t>Kapara cauruļvadu presējamā sistēmas caurule, Ø18x1,0</t>
  </si>
  <si>
    <t>Kapara cauruļvadu presējamā sistēmas caurule, Ø22x1,0</t>
  </si>
  <si>
    <t>Termogalva ar pretvandalisma aizsardzību</t>
  </si>
  <si>
    <t>Termostata vārsts 15</t>
  </si>
  <si>
    <t>Radiatora atpakaļgaitas vārsts 15</t>
  </si>
  <si>
    <t>Metālisks izolācijas noslēgs. Tiek izmantots ka piapildus aizsardzība no mitruma iekļūšanas siltumizolācijā, Ø2x60,3/225</t>
  </si>
  <si>
    <t>starpsienu konstruktīvais metāla karkass</t>
  </si>
  <si>
    <t>Lokālā tāme Nr.  6</t>
  </si>
  <si>
    <t>Lokālā tāme Nr. 7</t>
  </si>
  <si>
    <t>Lokālā tāme Nr.  9</t>
  </si>
  <si>
    <t>Lokālā tāme Nr. 12</t>
  </si>
  <si>
    <t>Esošo logu demontāža</t>
  </si>
  <si>
    <t>Ārdurvju demontāža</t>
  </si>
  <si>
    <t>Iekšdurvju demontāža</t>
  </si>
  <si>
    <t>Starpsienu demontāža</t>
  </si>
  <si>
    <t>Esošo sienu apdares demontāža</t>
  </si>
  <si>
    <t>Esošo griestu apdares demontāža</t>
  </si>
  <si>
    <t>Esošo grīdu apdares demontāža</t>
  </si>
  <si>
    <t>Santehniskā aprīkojuma demontāža</t>
  </si>
  <si>
    <t>Inženiertīklu demontāža</t>
  </si>
  <si>
    <t xml:space="preserve"> </t>
  </si>
  <si>
    <t>šķērssijas 100x50mm, sijas 150x150mm, C24</t>
  </si>
  <si>
    <t>Sijas 150x150, C24</t>
  </si>
  <si>
    <t xml:space="preserve">   </t>
  </si>
  <si>
    <t>Iekšējās logu palodzes</t>
  </si>
  <si>
    <t>Ārējās logu palodzes</t>
  </si>
  <si>
    <t>Parapeta skārda nosegelements ar Polyester pārklājumu, ieskaitot stiprinājumus un palīgmateriālus</t>
  </si>
  <si>
    <t>Parapeta siltināšana</t>
  </si>
  <si>
    <t>Skārda atloks b=0.5mm</t>
  </si>
  <si>
    <t>Ugunsgrēka atklāšanas un trauksmes signalizācijas sistēma</t>
  </si>
  <si>
    <t>Lokālā tāme Nr. 14</t>
  </si>
  <si>
    <t>UATS tīkli</t>
  </si>
  <si>
    <t xml:space="preserve"> UATS tīkli</t>
  </si>
  <si>
    <t xml:space="preserve">UATS sistēmas kontroles panelis, (4-zonas,  gala elementi 4 gab.), </t>
  </si>
  <si>
    <t>8 zonas paplāšinātājs</t>
  </si>
  <si>
    <t>Akumulatoru baterija 12Vdc, 7A/st</t>
  </si>
  <si>
    <t>Dūmu detektors +2 vadu bāze +10% rezervē</t>
  </si>
  <si>
    <t>Siltuma detektors +2 vadu bāze  +10% rezervē</t>
  </si>
  <si>
    <t>Manuālais trauksmes signāldevējs (trauksmes poga) +10% rezervē</t>
  </si>
  <si>
    <t>Diodes indikators</t>
  </si>
  <si>
    <t>Iekšējā ugunsgrēka signalizācijas sirēna 24Vdc ar strobu +10% rezervē</t>
  </si>
  <si>
    <t>Ārējā ugunsgrēka signalizācijas sirēna ar strobu 24Vdc</t>
  </si>
  <si>
    <t>Relejs 24Vc, ar 4NC/NO grupām, ar pamatni</t>
  </si>
  <si>
    <t>Ugunsizturīgs kabelis E30 1x2x0.8+0.8mm2, JE-H(st)H</t>
  </si>
  <si>
    <t>Ugunsizturīgs kabelis (FE 180/E30) 3x1,5, (N)HXH</t>
  </si>
  <si>
    <t xml:space="preserve">Gofrēta caurule ∅20 mm, </t>
  </si>
  <si>
    <t>Metāl. stiprinājuma skavas E90 (iepakojums 100 gab)</t>
  </si>
  <si>
    <t>Skrūves E90 (iepakojums 100 gab)</t>
  </si>
  <si>
    <t xml:space="preserve">Ugunsdrošā montāžās mastika </t>
  </si>
  <si>
    <t>Izpilddokumentācija (1 eksemplārs)</t>
  </si>
  <si>
    <t>objekts</t>
  </si>
  <si>
    <t>Detektoru marķēšanas, paneļu regulēšanas un programēšanas darbi</t>
  </si>
  <si>
    <t>Personālu apmacība</t>
  </si>
  <si>
    <t>Lindab cinkotā skārda gaisa vads apaļš 200</t>
  </si>
  <si>
    <t>Lindab cinkotā skārda gaisa vads apaļš 250</t>
  </si>
  <si>
    <t>CLBK putupoliuretana gaisa vads taisnstūra 250x250</t>
  </si>
  <si>
    <t>CLBK putupoliuretana gaisa vads taisnstūra 300x250</t>
  </si>
  <si>
    <t>CLBK putupoliuretana gaisa vads taisnstūra 400x250</t>
  </si>
  <si>
    <t>CLBK putupoliuretana gaisa vads taisnstūra 400x400</t>
  </si>
  <si>
    <t>CLBK putupoliuretana gaisa vads taisnstūra 500x300</t>
  </si>
  <si>
    <t>T-gabals-90  300x250/300x250/200</t>
  </si>
  <si>
    <t>T-gabals-90  400x250/300x250/200</t>
  </si>
  <si>
    <t>T-gabals-90  470x310/400x250</t>
  </si>
  <si>
    <t>Pāreja,  470x310/500x300</t>
  </si>
  <si>
    <t>Pāreja,   250x250/250</t>
  </si>
  <si>
    <t>Pāreja,  250x250/300x250</t>
  </si>
  <si>
    <t>Pāreja,  400x250/250x400</t>
  </si>
  <si>
    <t>Pāreja,   300x250/400x250</t>
  </si>
  <si>
    <t>Pāreja,  600x1400/500x300</t>
  </si>
  <si>
    <t>Gaisa ņemšanas reste, USS/I-600-1400</t>
  </si>
  <si>
    <t>Pieplūdes ierīce,  SLL/S-3-1172+PLL-200-1</t>
  </si>
  <si>
    <t>Nosūces ierīce, SLL/E-2-972+PLL-200-1</t>
  </si>
  <si>
    <t>Gaisa izmešana, 400x400, ABC-GH-600x600-200</t>
  </si>
  <si>
    <t>Ugunsdrošais vārsts 250x400</t>
  </si>
  <si>
    <t>Tīrīšanas lūka,Taisnstūra gaisa vadiem  400x200</t>
  </si>
  <si>
    <t>AHU-1 gaisa asptrādes iekārta, 
Kanāla kaloriferi jākomlektē ar kontrolieri un kanala gaisa t sensoru. Ražība 1800m³/st</t>
  </si>
  <si>
    <t>Trokšņu slāpētājs, 400x250, L 1200mm</t>
  </si>
  <si>
    <t>Gaisa vada līkumi un veidgabali</t>
  </si>
  <si>
    <t>Gaisa vadu zemējums</t>
  </si>
  <si>
    <t>Gaisa vadu stiprinājumi un montāžas palīgmateriāli</t>
  </si>
  <si>
    <t>Lindab cinkotā skārda gaisa vads apaļš 100</t>
  </si>
  <si>
    <t>Lindab cinkotā skārda gaisa vads apaļš 125</t>
  </si>
  <si>
    <t>Lindab cinkotā skārda gaisa vads apaļš 160</t>
  </si>
  <si>
    <t>Līkums-90º, 200</t>
  </si>
  <si>
    <t>Līkums-90º, 100</t>
  </si>
  <si>
    <t>Līkums-90º,  125</t>
  </si>
  <si>
    <t>Līkums-90º, 160</t>
  </si>
  <si>
    <t>Līkums-90º, 250</t>
  </si>
  <si>
    <t>T-gabals-90º, 100/100</t>
  </si>
  <si>
    <t>T-gabals-90º, 160/160/125</t>
  </si>
  <si>
    <t>T-gabals-90º, 200/200/125</t>
  </si>
  <si>
    <t>T-gabals-90º, 125/125/100</t>
  </si>
  <si>
    <t>T-gabals-90º, 125/125</t>
  </si>
  <si>
    <t>T-gabals-90º, 200/200/100</t>
  </si>
  <si>
    <t>T-gabals-90º, 200/200</t>
  </si>
  <si>
    <t>Pāreja, 600x600/250</t>
  </si>
  <si>
    <t>Klusinātājs d100, L600, b50mm, KVAp-100-600-5</t>
  </si>
  <si>
    <t>Tīrīšanas lūka 100, BDBL-1-010</t>
  </si>
  <si>
    <t>Tīrīšanas lūka 160, BDBL-1-012</t>
  </si>
  <si>
    <t>Tīrīšanas lūka 200, BDBL-1-016</t>
  </si>
  <si>
    <t>Tīrīšanas lūka 250, BDBL-1-020</t>
  </si>
  <si>
    <t>Durvju pārplūdes restes 200x100</t>
  </si>
  <si>
    <t>Lindab cinkotā skārda gaisa vads apaļš</t>
  </si>
  <si>
    <t>Līkums-90º, apaļiem gaisa vadiem</t>
  </si>
  <si>
    <t>Gaisa ņemšanas reste, USS/I-600-600, 600x600</t>
  </si>
  <si>
    <t>Pieplūdes ierīce, AIRY-100-BOW</t>
  </si>
  <si>
    <t>Pieplūdes ierīce, TRB-125(R)+TRI-100(I)</t>
  </si>
  <si>
    <t>Pieplūdes ierīce, TRB-125(R)+TRI-125(I)</t>
  </si>
  <si>
    <t>Nosūces ierīce, AIRY-100-BOW</t>
  </si>
  <si>
    <t>Nosūces ierīce, CTAA-060-2-0-1+DTAZ-50-060-2-0-0</t>
  </si>
  <si>
    <t>Gaisa izmešanas jumtiņ d250, EYMA-2-025</t>
  </si>
  <si>
    <t>Plūsmas vārsts 160</t>
  </si>
  <si>
    <t xml:space="preserve">Gaisa apstrādes iekārta AHU-2,  677mmx1250mmx(h)1400mm, Ražība 745m³/st </t>
  </si>
  <si>
    <t>Lindab nosūces difuzors, 100</t>
  </si>
  <si>
    <t>Jumta ventilātors, ECo 110P Ø110/700 ROOF FAN</t>
  </si>
  <si>
    <t xml:space="preserve">Iekšējā palodze - kokskaidu balta 450mm L=1.29m </t>
  </si>
  <si>
    <t xml:space="preserve">Iekšējā palodze - kokskaidu balta 450mm L=1.2m </t>
  </si>
  <si>
    <t xml:space="preserve">Iekšējā palodze - kokskaidu balta 450mm L=1.24m </t>
  </si>
  <si>
    <t xml:space="preserve">Iekšējā palodze - kokskaidu balta 450mm L=1.36m </t>
  </si>
  <si>
    <t xml:space="preserve">Iekšējā palodze - kokskaidu balta 450mm L=1.25m </t>
  </si>
  <si>
    <t xml:space="preserve">Iekšējā palodze - kokskaidu balta 450mm L=1.35m </t>
  </si>
  <si>
    <t xml:space="preserve">Ārējā skārda palodze ar PVCpārklājumu,  251-300mm L=1.36m, tonis RAL 9004  </t>
  </si>
  <si>
    <t>Ārējā skārda palodze ar PVC  pārklājumu,  251-300mm L=1.24m, tonis RAL 9004</t>
  </si>
  <si>
    <t xml:space="preserve">Ārējā skārda palodze ar PVC pārklājumu,  251-300mm L=1.2m, tonis RAL 9004  </t>
  </si>
  <si>
    <t xml:space="preserve">Ārējā skārda palodze ar PVC pārklājumu,  251-300mm L=1.35m, tonis RAL 9004 </t>
  </si>
  <si>
    <t xml:space="preserve">Ārējā skārda palodze ar PVC pārklājumu,  251-300mm L=1.29m, tonis RAL 9004  </t>
  </si>
  <si>
    <t xml:space="preserve">Ārējā skārda palodze ar PVC  pārklājumu,  251-300mm L=1.25m, tonis RAL 9004 </t>
  </si>
  <si>
    <t xml:space="preserve">Akmens vates siltumizolācija 30 mm λD = 0,036 W/mK </t>
  </si>
  <si>
    <t xml:space="preserve">Stiklota bīdāmā starpsiena stiklojums pēc ražotāja tehnoloģijas, komplektā ar visiem stiprinājumiem un palīgmateriāliem vai līdzvērtīgs  </t>
  </si>
  <si>
    <t>Griestu virsmu sagatavošana krāsošanai - attīrīšana, špaktelēšana, slīpēšana, gruntēšana. Krāsoti griesti mitrumizturīgā sienas krāsa  2 kārtās, augsta izturība pret mitro tīrīšanu</t>
  </si>
  <si>
    <t>Sienu virsmu sagatavošana krāsošanai - attīrīšana, špaktelēšana, slīpēšana, gruntēšana. Mitrumizturīgā sienas krāsa  2 kārtās, augsta izturība pret mitro tīrīšanu.</t>
  </si>
  <si>
    <t>Griestu virsmu sagatavošana krāsošanai - attīrīšana, špaktelēšana, slīpēšana, gruntēšana. Krāsoti griesti mitrumizturīgā sienas krāsa  2 kārtās, augsta izturība pret mitro tīrīšanu.</t>
  </si>
  <si>
    <t>Kājslauķis  iestrādes dziļums 17mm, tonis 4730 raven black vai līdzvērtīgs</t>
  </si>
  <si>
    <t>Akustiskie sienas paneļi  AF 900x1150mm, ar redzamu savienojuma veidu, skaņas izolācijas vērtība 31 dB, tonis RAL 9001 vai ekvivalents</t>
  </si>
  <si>
    <t>Aizsargcaurule (futlāris), metāls Dn300</t>
  </si>
  <si>
    <t>Caurules ∅32 līkums 45º</t>
  </si>
  <si>
    <t>Aizsargčaula (ievada ierīkošanai) DN65</t>
  </si>
  <si>
    <t>Akmens izolācija čāulea ar folijas pārklājumu ieks.d75, biezums 50mm</t>
  </si>
  <si>
    <t>Kabeļa aizsargčaula PE110, 750N</t>
  </si>
  <si>
    <t>Grunts atpakaļatbēršana cokola siltināšanai</t>
  </si>
  <si>
    <t>B-1 Ietves betona apmale 80x200x1000</t>
  </si>
  <si>
    <t>t.m.</t>
  </si>
  <si>
    <t>Demontējamie bruģakmens celiņi un laukumi (33.5m3)</t>
  </si>
  <si>
    <t>Ietvju apmaļu demontāža (2m3)</t>
  </si>
  <si>
    <t>Koku un krūmu nociršana</t>
  </si>
  <si>
    <t>DA-3, 7700x3700mm, horizontāli bīdāma starpsiena ar divkāršu stiklojumu un siltumizolējošu rāmi, aliminija profils, stiklojums pēc ražotāja tehnologijas. Siltumcaurlaidības koeficients: U=1.1 W/m2/K</t>
  </si>
  <si>
    <t>J2, Triplex 6+6mm, rūdīts laminēts stiklojums verandai</t>
  </si>
  <si>
    <t xml:space="preserve">D-4 - 1000x2100mm. Iekšdurvis. Skaņu izolējošās durvis, korskaidu plātnes pildījuma konstrukcija, krāsots HDF. Krāsas tonis NCS S 2502-Y, skaņas izolācijas koeficients 37 db., </t>
  </si>
  <si>
    <t>D-5 -1600x2100mm. Divviru iekšdurvis. Vairoga konstrukcijas durvis, vertikāli finierētas, krāsotas vai ar HPL plastikātu aplīmētas koka durvis.</t>
  </si>
  <si>
    <t>D-6 - 900x2100mm. Iekšurvis. Metāla konstrukcijas durvis. Ugunsizturība EI30.  Krāsa pelēka</t>
  </si>
  <si>
    <t>D-7 -1200x2100mm. Iekšdurvis. Vairoga konstrukcijas durvis, vertikāli finierētas, krāsotas vai ar HPL plastikātu aplīmētas koka durvis. Durvīm no iekšpuses tiek paredzēts papildus rokturis visā durvju platumā, durvis ir aprīkotas ar slēdzeni, ko krīzes situācijā var atslēgt no ārpuses. Durvis aprīkotas ar automātisko durvju atvēršanas sistēmu</t>
  </si>
  <si>
    <t>D-8- 1000x2100mm. Iekšurvis. Metāla konstrukcijas durvis. Ugunsizturība EI30.  Krāsa pelēka</t>
  </si>
  <si>
    <t>D-10 -900x2100mm. Iekšdurvis. Vairoga konstrukcijas durvis, vertikāli finierētas, krāsotas vai ar HPL plastikātu aplīmētas koka durvis.</t>
  </si>
  <si>
    <t>Esošo aku Ū1-1 rekonstrukcija</t>
  </si>
  <si>
    <t>Siltumizolācija - ( λD ≤ 0,034 W/Mk - 150 mm, līmjava, stiprinājumi)</t>
  </si>
  <si>
    <t>L6 - Ailes izmērs 1200x3675mm. Viena vērtne trīs stiklu pakete. Alumīnija profila rāmja konstrukcija, siltumcaurlaidības koeficientu Uw 1.1 W/m2k</t>
  </si>
  <si>
    <t>Zemes darbi, ierakumi ar liekas grunts izvešanu uz pasūtītāja norādītu vietu</t>
  </si>
  <si>
    <t xml:space="preserve">m </t>
  </si>
  <si>
    <t>Diagonālas saites d=16 zem spārem terasē</t>
  </si>
  <si>
    <t>gab</t>
  </si>
  <si>
    <t xml:space="preserve"> līmētas koka kolonas 150x150. 100x300mm, GL24</t>
  </si>
  <si>
    <t>līmētas koka sijas 100x300 GL24</t>
  </si>
  <si>
    <t>līmētas koka spāres 100x300mm, GL24</t>
  </si>
  <si>
    <t>Mitrumizturīgas koka brusas (100x150) verandas konstrukcijai (zem spārem  stikla stiprināšanai)</t>
  </si>
  <si>
    <t>Dekoratīvais koka apšuvums par terases perimetru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</si>
</sst>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43" formatCode="_-* #,##0.00_-;\-* #,##0.00_-;_-* &quot;-&quot;??_-;_-@_-"/>
    <numFmt numFmtId="164" formatCode="_(&quot;$&quot;* #,##0.00_);_(&quot;$&quot;* \(#,##0.00\);_(&quot;$&quot;* &quot;-&quot;??_);_(@_)"/>
    <numFmt numFmtId="165" formatCode="_-* #,##0.00_-;\-* #,##0.00_-;_-* \-??_-;_-@_-"/>
    <numFmt numFmtId="166" formatCode="m\o\n\th\ d\,\ yyyy"/>
    <numFmt numFmtId="167" formatCode="#.00"/>
    <numFmt numFmtId="168" formatCode="#."/>
    <numFmt numFmtId="169" formatCode="_-[$€-2]\ * #,##0.00_-;\-[$€-2]\ * #,##0.00_-;_-[$€-2]\ * &quot;-&quot;??_-"/>
    <numFmt numFmtId="170" formatCode="0.0"/>
    <numFmt numFmtId="171" formatCode="0.00_)"/>
    <numFmt numFmtId="172" formatCode="#,##0.0"/>
    <numFmt numFmtId="173" formatCode="_-* #,##0.00\ _L_s_-;\-* #,##0.00\ _L_s_-;_-* \-??\ _L_s_-;_-@_-"/>
    <numFmt numFmtId="174" formatCode="_-* #,##0\$_-;\-* #,##0\$_-;_-* &quot;-$&quot;_-;_-@_-"/>
    <numFmt numFmtId="175" formatCode="_-* #,##0.00\$_-;\-* #,##0.00\$_-;_-* \-??\$_-;_-@_-"/>
    <numFmt numFmtId="176" formatCode="_(* #,##0.00_);_(* \(#,##0.00\);_(* \-??_);_(@_)"/>
    <numFmt numFmtId="177" formatCode="m&quot;ont&quot;h\ d&quot;, &quot;yyyy"/>
    <numFmt numFmtId="178" formatCode="_(* #,##0_);_(* \(#,##0\);_(* \-_);_(@_)"/>
    <numFmt numFmtId="179" formatCode="#,##0.00[$Ls-426];[Red]\-#,##0.00[$Ls-426]"/>
    <numFmt numFmtId="180" formatCode="&quot;See Note  &quot;#"/>
    <numFmt numFmtId="181" formatCode="_(\$* #,##0_);_(\$* \(#,##0\);_(\$* \-_);_(@_)"/>
    <numFmt numFmtId="182" formatCode="_-* #,##0_-;\-* #,##0_-;_-* \-_-;_-@_-"/>
    <numFmt numFmtId="183" formatCode="_-* #,##0.00\ _L_s_-;\-* #,##0.00\ _L_s_-;_-* &quot;-&quot;??\ _L_s_-;_-@_-"/>
    <numFmt numFmtId="184" formatCode="[$€]\ #,##0;[Red]\-[$€]\ #,##0"/>
  </numFmts>
  <fonts count="112">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indexed="8"/>
      <name val="Calibri"/>
      <family val="2"/>
      <charset val="186"/>
    </font>
    <font>
      <sz val="10"/>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sz val="11"/>
      <color indexed="8"/>
      <name val="Calibri"/>
      <family val="2"/>
      <charset val="204"/>
    </font>
    <font>
      <sz val="11"/>
      <color indexed="8"/>
      <name val="Calibri"/>
      <family val="2"/>
      <charset val="186"/>
    </font>
    <font>
      <sz val="10"/>
      <name val="Arial"/>
      <family val="2"/>
      <charset val="204"/>
    </font>
    <font>
      <sz val="11"/>
      <color indexed="9"/>
      <name val="Calibri"/>
      <family val="2"/>
      <charset val="186"/>
    </font>
    <font>
      <b/>
      <sz val="11"/>
      <color indexed="52"/>
      <name val="Calibri"/>
      <family val="2"/>
      <charset val="186"/>
    </font>
    <font>
      <sz val="11"/>
      <color indexed="10"/>
      <name val="Calibri"/>
      <family val="2"/>
      <charset val="186"/>
    </font>
    <font>
      <sz val="11"/>
      <color indexed="17"/>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b/>
      <sz val="18"/>
      <color indexed="56"/>
      <name val="Cambria"/>
      <family val="2"/>
      <charset val="186"/>
    </font>
    <font>
      <sz val="11"/>
      <color theme="1"/>
      <name val="Calibri"/>
      <family val="2"/>
      <charset val="186"/>
      <scheme val="minor"/>
    </font>
    <font>
      <sz val="11"/>
      <color theme="1"/>
      <name val="Calibri"/>
      <family val="2"/>
      <scheme val="minor"/>
    </font>
    <font>
      <sz val="10"/>
      <name val="Arial Narrow"/>
      <family val="2"/>
      <charset val="186"/>
    </font>
    <font>
      <b/>
      <sz val="10"/>
      <name val="Arial Narrow"/>
      <family val="2"/>
      <charset val="186"/>
    </font>
    <font>
      <sz val="8"/>
      <name val="Arial Narrow"/>
      <family val="2"/>
      <charset val="186"/>
    </font>
    <font>
      <sz val="11"/>
      <name val="Arial Narrow"/>
      <family val="2"/>
      <charset val="186"/>
    </font>
    <font>
      <b/>
      <sz val="12"/>
      <name val="Arial Narrow"/>
      <family val="2"/>
      <charset val="186"/>
    </font>
    <font>
      <b/>
      <sz val="14"/>
      <name val="Arial Narrow"/>
      <family val="2"/>
      <charset val="186"/>
    </font>
    <font>
      <sz val="12"/>
      <name val="Courier"/>
      <family val="1"/>
      <charset val="186"/>
    </font>
    <font>
      <sz val="8"/>
      <name val="Arial"/>
      <family val="2"/>
      <charset val="186"/>
    </font>
    <font>
      <b/>
      <sz val="10"/>
      <name val="Arial"/>
      <family val="2"/>
      <charset val="186"/>
    </font>
    <font>
      <sz val="10"/>
      <name val="Helv"/>
      <charset val="186"/>
    </font>
    <font>
      <sz val="11"/>
      <color indexed="8"/>
      <name val="Calibri"/>
      <family val="2"/>
    </font>
    <font>
      <sz val="11"/>
      <color rgb="FF000000"/>
      <name val="Calibri"/>
      <family val="2"/>
      <charset val="186"/>
    </font>
    <font>
      <sz val="10"/>
      <name val="Arial"/>
      <family val="2"/>
    </font>
    <font>
      <sz val="10"/>
      <name val="Arial Cyr"/>
      <charset val="204"/>
    </font>
    <font>
      <sz val="11"/>
      <color rgb="FF006100"/>
      <name val="Calibri"/>
      <family val="2"/>
      <charset val="186"/>
      <scheme val="minor"/>
    </font>
    <font>
      <sz val="11"/>
      <color rgb="FF9C0006"/>
      <name val="Calibri"/>
      <family val="2"/>
      <charset val="186"/>
      <scheme val="minor"/>
    </font>
    <font>
      <sz val="11"/>
      <color theme="0"/>
      <name val="Calibri"/>
      <family val="2"/>
      <charset val="186"/>
      <scheme val="minor"/>
    </font>
    <font>
      <sz val="10"/>
      <color theme="1"/>
      <name val="Arial"/>
      <family val="2"/>
      <charset val="186"/>
    </font>
    <font>
      <sz val="10"/>
      <color indexed="64"/>
      <name val="Arial"/>
      <family val="2"/>
      <charset val="186"/>
    </font>
    <font>
      <sz val="10"/>
      <color theme="1"/>
      <name val="Times New Roman"/>
      <family val="2"/>
      <charset val="186"/>
    </font>
    <font>
      <i/>
      <sz val="11"/>
      <color indexed="23"/>
      <name val="Calibri"/>
      <family val="2"/>
      <charset val="186"/>
    </font>
    <font>
      <b/>
      <sz val="11"/>
      <color indexed="9"/>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BaltOptima"/>
      <charset val="204"/>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1"/>
      <color indexed="8"/>
      <name val="Arial"/>
      <family val="2"/>
      <charset val="204"/>
    </font>
    <font>
      <sz val="10"/>
      <name val="MS Sans Serif"/>
      <family val="2"/>
    </font>
    <font>
      <sz val="9"/>
      <name val="TextBook"/>
      <charset val="186"/>
    </font>
    <font>
      <b/>
      <i/>
      <u/>
      <sz val="11"/>
      <color indexed="8"/>
      <name val="Arial"/>
      <family val="2"/>
      <charset val="204"/>
    </font>
    <font>
      <sz val="11"/>
      <color indexed="8"/>
      <name val="Arial"/>
      <family val="2"/>
      <charset val="186"/>
    </font>
    <font>
      <b/>
      <sz val="13"/>
      <color indexed="62"/>
      <name val="Calibri"/>
      <family val="2"/>
      <charset val="186"/>
    </font>
    <font>
      <b/>
      <sz val="11"/>
      <color indexed="62"/>
      <name val="Calibri"/>
      <family val="2"/>
      <charset val="186"/>
    </font>
    <font>
      <sz val="11"/>
      <color indexed="8"/>
      <name val="Verdana"/>
      <family val="2"/>
      <charset val="186"/>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MS Sans Serif"/>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0"/>
      <name val="MS Sans Serif"/>
      <family val="2"/>
      <charset val="204"/>
    </font>
    <font>
      <sz val="11"/>
      <color theme="1"/>
      <name val="Calibri"/>
      <family val="2"/>
      <charset val="204"/>
      <scheme val="minor"/>
    </font>
    <font>
      <sz val="10"/>
      <color indexed="8"/>
      <name val="Arial"/>
      <family val="2"/>
      <charset val="186"/>
    </font>
    <font>
      <sz val="10"/>
      <color indexed="8"/>
      <name val="MS Sans Serif"/>
      <family val="2"/>
      <charset val="204"/>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sz val="10"/>
      <name val="Times New Roman"/>
      <family val="1"/>
      <charset val="186"/>
    </font>
    <font>
      <b/>
      <sz val="10"/>
      <name val="Times New Roman"/>
      <family val="1"/>
      <charset val="186"/>
    </font>
    <font>
      <sz val="8"/>
      <name val="Times New Roman"/>
      <family val="1"/>
      <charset val="186"/>
    </font>
    <font>
      <b/>
      <sz val="14"/>
      <name val="Times New Roman"/>
      <family val="1"/>
      <charset val="186"/>
    </font>
    <font>
      <b/>
      <sz val="12"/>
      <name val="Times New Roman"/>
      <family val="1"/>
      <charset val="186"/>
    </font>
    <font>
      <sz val="11"/>
      <name val="Times New Roman"/>
      <family val="1"/>
      <charset val="186"/>
    </font>
    <font>
      <sz val="12"/>
      <name val="Times New Roman"/>
      <family val="1"/>
      <charset val="186"/>
    </font>
    <font>
      <i/>
      <sz val="11"/>
      <name val="Times New Roman"/>
      <family val="1"/>
      <charset val="186"/>
    </font>
    <font>
      <b/>
      <i/>
      <sz val="10"/>
      <name val="Times New Roman"/>
      <family val="1"/>
      <charset val="186"/>
    </font>
    <font>
      <b/>
      <sz val="11"/>
      <name val="Times New Roman"/>
      <family val="1"/>
      <charset val="186"/>
    </font>
    <font>
      <sz val="10"/>
      <color theme="1"/>
      <name val="Times New Roman"/>
      <family val="1"/>
      <charset val="186"/>
    </font>
    <font>
      <sz val="10"/>
      <color rgb="FFFF0000"/>
      <name val="Times New Roman"/>
      <family val="1"/>
      <charset val="186"/>
    </font>
  </fonts>
  <fills count="75">
    <fill>
      <patternFill patternType="none"/>
    </fill>
    <fill>
      <patternFill patternType="gray125"/>
    </fill>
    <fill>
      <patternFill patternType="solid">
        <fgColor indexed="62"/>
      </patternFill>
    </fill>
    <fill>
      <patternFill patternType="solid">
        <fgColor indexed="1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57"/>
      </patternFill>
    </fill>
    <fill>
      <patternFill patternType="solid">
        <fgColor indexed="3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9"/>
      </patternFill>
    </fill>
    <fill>
      <patternFill patternType="solid">
        <fgColor indexed="53"/>
      </patternFill>
    </fill>
    <fill>
      <patternFill patternType="solid">
        <fgColor indexed="30"/>
      </patternFill>
    </fill>
    <fill>
      <patternFill patternType="solid">
        <fgColor indexed="52"/>
      </patternFill>
    </fill>
    <fill>
      <patternFill patternType="solid">
        <fgColor indexed="22"/>
      </patternFill>
    </fill>
    <fill>
      <patternFill patternType="solid">
        <fgColor indexed="43"/>
      </patternFill>
    </fill>
    <fill>
      <patternFill patternType="solid">
        <fgColor rgb="FFC6EFCE"/>
      </patternFill>
    </fill>
    <fill>
      <patternFill patternType="solid">
        <fgColor rgb="FFFFC7CE"/>
      </patternFill>
    </fill>
    <fill>
      <patternFill patternType="solid">
        <fgColor theme="4"/>
      </patternFill>
    </fill>
    <fill>
      <patternFill patternType="solid">
        <fgColor theme="4" tint="0.39997558519241921"/>
        <bgColor indexed="65"/>
      </patternFill>
    </fill>
    <fill>
      <patternFill patternType="solid">
        <fgColor theme="6" tint="0.79998168889431442"/>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9"/>
        <bgColor indexed="26"/>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theme="5"/>
      </patternFill>
    </fill>
    <fill>
      <patternFill patternType="solid">
        <fgColor theme="6"/>
      </patternFill>
    </fill>
    <fill>
      <patternFill patternType="solid">
        <fgColor indexed="26"/>
      </patternFill>
    </fill>
    <fill>
      <patternFill patternType="solid">
        <fgColor indexed="44"/>
        <bgColor indexed="24"/>
      </patternFill>
    </fill>
    <fill>
      <patternFill patternType="solid">
        <fgColor indexed="56"/>
      </patternFill>
    </fill>
    <fill>
      <patternFill patternType="solid">
        <fgColor indexed="54"/>
      </patternFill>
    </fill>
    <fill>
      <patternFill patternType="solid">
        <fgColor indexed="9"/>
      </patternFill>
    </fill>
    <fill>
      <patternFill patternType="solid">
        <fgColor indexed="55"/>
      </patternFill>
    </fill>
    <fill>
      <patternFill patternType="solid">
        <fgColor rgb="FFFFEB9C"/>
        <bgColor indexed="64"/>
      </patternFill>
    </fill>
    <fill>
      <patternFill patternType="solid">
        <fgColor indexed="65"/>
        <bgColor indexed="64"/>
      </patternFill>
    </fill>
    <fill>
      <patternFill patternType="solid">
        <fgColor rgb="FFFFFF00"/>
        <bgColor indexed="64"/>
      </patternFill>
    </fill>
    <fill>
      <patternFill patternType="solid">
        <fgColor theme="4" tint="0.59999389629810485"/>
        <bgColor indexed="64"/>
      </patternFill>
    </fill>
    <fill>
      <patternFill patternType="solid">
        <fgColor rgb="FF92D050"/>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4" tint="0.39997558519241921"/>
        <bgColor indexed="64"/>
      </patternFill>
    </fill>
  </fills>
  <borders count="4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double">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hair">
        <color auto="1"/>
      </left>
      <right style="hair">
        <color auto="1"/>
      </right>
      <top style="hair">
        <color auto="1"/>
      </top>
      <bottom style="hair">
        <color auto="1"/>
      </bottom>
      <diagonal/>
    </border>
    <border>
      <left style="hair">
        <color indexed="64"/>
      </left>
      <right style="hair">
        <color indexed="64"/>
      </right>
      <top style="hair">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8"/>
      </top>
      <bottom style="thin">
        <color indexed="22"/>
      </bottom>
      <diagonal/>
    </border>
    <border>
      <left/>
      <right/>
      <top style="thin">
        <color indexed="22"/>
      </top>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64"/>
      </left>
      <right style="thin">
        <color indexed="64"/>
      </right>
      <top/>
      <bottom/>
      <diagonal/>
    </border>
    <border>
      <left/>
      <right/>
      <top style="thin">
        <color indexed="56"/>
      </top>
      <bottom style="double">
        <color indexed="56"/>
      </bottom>
      <diagonal/>
    </border>
    <border>
      <left style="hair">
        <color indexed="64"/>
      </left>
      <right style="hair">
        <color indexed="64"/>
      </right>
      <top/>
      <bottom style="hair">
        <color indexed="64"/>
      </bottom>
      <diagonal/>
    </border>
  </borders>
  <cellStyleXfs count="1565">
    <xf numFmtId="0" fontId="0" fillId="0" borderId="0"/>
    <xf numFmtId="0" fontId="14" fillId="2" borderId="0" applyNumberFormat="0" applyBorder="0" applyAlignment="0" applyProtection="0"/>
    <xf numFmtId="0" fontId="14"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7"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5" fillId="20" borderId="1" applyNumberFormat="0" applyAlignment="0" applyProtection="0"/>
    <xf numFmtId="0" fontId="16" fillId="0" borderId="0" applyNumberForma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7" fillId="0" borderId="0" applyFill="0" applyBorder="0" applyAlignment="0" applyProtection="0"/>
    <xf numFmtId="43" fontId="5" fillId="0" borderId="0" applyFont="0" applyFill="0" applyBorder="0" applyAlignment="0" applyProtection="0"/>
    <xf numFmtId="43" fontId="12" fillId="0" borderId="0" applyFont="0" applyFill="0" applyBorder="0" applyAlignment="0" applyProtection="0"/>
    <xf numFmtId="166" fontId="8" fillId="0" borderId="0">
      <protection locked="0"/>
    </xf>
    <xf numFmtId="169" fontId="6" fillId="0" borderId="0" applyFont="0" applyFill="0" applyBorder="0" applyAlignment="0" applyProtection="0"/>
    <xf numFmtId="0" fontId="11" fillId="0" borderId="0"/>
    <xf numFmtId="167" fontId="8" fillId="0" borderId="0">
      <protection locked="0"/>
    </xf>
    <xf numFmtId="168" fontId="9" fillId="0" borderId="0">
      <protection locked="0"/>
    </xf>
    <xf numFmtId="168" fontId="9" fillId="0" borderId="0">
      <protection locked="0"/>
    </xf>
    <xf numFmtId="0" fontId="18" fillId="9" borderId="1" applyNumberFormat="0" applyAlignment="0" applyProtection="0"/>
    <xf numFmtId="0" fontId="19" fillId="20" borderId="2" applyNumberFormat="0" applyAlignment="0" applyProtection="0"/>
    <xf numFmtId="0" fontId="20" fillId="0" borderId="3" applyNumberFormat="0" applyFill="0" applyAlignment="0" applyProtection="0"/>
    <xf numFmtId="0" fontId="17" fillId="6" borderId="0" applyNumberFormat="0" applyBorder="0" applyAlignment="0" applyProtection="0"/>
    <xf numFmtId="0" fontId="22" fillId="21" borderId="0" applyNumberFormat="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textRotation="90"/>
    </xf>
    <xf numFmtId="0" fontId="6" fillId="0" borderId="0"/>
    <xf numFmtId="0" fontId="13" fillId="0" borderId="0"/>
    <xf numFmtId="0" fontId="24" fillId="0" borderId="0"/>
    <xf numFmtId="0" fontId="25"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3" fillId="0" borderId="0" applyNumberFormat="0" applyFill="0" applyBorder="0" applyAlignment="0" applyProtection="0"/>
    <xf numFmtId="0" fontId="6" fillId="0" borderId="0"/>
    <xf numFmtId="0" fontId="21" fillId="0" borderId="4" applyNumberFormat="0" applyFill="0" applyAlignment="0" applyProtection="0"/>
    <xf numFmtId="0" fontId="10" fillId="0" borderId="0"/>
    <xf numFmtId="0" fontId="10" fillId="0" borderId="0"/>
    <xf numFmtId="0" fontId="7" fillId="0" borderId="0"/>
    <xf numFmtId="0" fontId="10" fillId="0" borderId="0"/>
    <xf numFmtId="0" fontId="6" fillId="0" borderId="0"/>
    <xf numFmtId="0" fontId="6" fillId="0" borderId="0"/>
    <xf numFmtId="0" fontId="32" fillId="0" borderId="0"/>
    <xf numFmtId="0" fontId="35" fillId="0" borderId="0"/>
    <xf numFmtId="0" fontId="36" fillId="0" borderId="0"/>
    <xf numFmtId="0" fontId="25" fillId="0" borderId="0"/>
    <xf numFmtId="0" fontId="4" fillId="0" borderId="0"/>
    <xf numFmtId="0" fontId="37" fillId="0" borderId="0"/>
    <xf numFmtId="165" fontId="37" fillId="0" borderId="0" applyBorder="0" applyProtection="0"/>
    <xf numFmtId="0" fontId="39" fillId="0" borderId="0"/>
    <xf numFmtId="0" fontId="44" fillId="0" borderId="0"/>
    <xf numFmtId="0" fontId="44" fillId="0" borderId="0"/>
    <xf numFmtId="0" fontId="44" fillId="0" borderId="0"/>
    <xf numFmtId="0" fontId="44" fillId="0" borderId="0"/>
    <xf numFmtId="0" fontId="44" fillId="0" borderId="0"/>
    <xf numFmtId="43" fontId="6" fillId="0" borderId="0" applyFont="0" applyFill="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6" borderId="0" applyNumberFormat="0" applyBorder="0" applyAlignment="0" applyProtection="0"/>
    <xf numFmtId="0" fontId="14" fillId="37"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4" fillId="40" borderId="0" applyNumberFormat="0" applyBorder="0" applyAlignment="0" applyProtection="0"/>
    <xf numFmtId="0" fontId="15" fillId="41" borderId="29" applyNumberFormat="0" applyAlignment="0" applyProtection="0"/>
    <xf numFmtId="173" fontId="6" fillId="0" borderId="0" applyFill="0" applyBorder="0" applyAlignment="0" applyProtection="0"/>
    <xf numFmtId="0" fontId="5" fillId="0" borderId="0"/>
    <xf numFmtId="0" fontId="18" fillId="32" borderId="29" applyNumberFormat="0" applyAlignment="0" applyProtection="0"/>
    <xf numFmtId="0" fontId="14" fillId="42" borderId="0" applyNumberFormat="0" applyBorder="0" applyAlignment="0" applyProtection="0"/>
    <xf numFmtId="0" fontId="14" fillId="43" borderId="0" applyNumberFormat="0" applyBorder="0" applyAlignment="0" applyProtection="0"/>
    <xf numFmtId="0" fontId="14" fillId="44"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4" fillId="45" borderId="0" applyNumberFormat="0" applyBorder="0" applyAlignment="0" applyProtection="0"/>
    <xf numFmtId="0" fontId="19" fillId="41" borderId="30" applyNumberFormat="0" applyAlignment="0" applyProtection="0"/>
    <xf numFmtId="173" fontId="13" fillId="0" borderId="0" applyFill="0" applyBorder="0" applyAlignment="0" applyProtection="0"/>
    <xf numFmtId="0" fontId="20" fillId="0" borderId="31" applyNumberFormat="0" applyFill="0" applyAlignment="0" applyProtection="0"/>
    <xf numFmtId="0" fontId="17" fillId="29" borderId="0" applyNumberFormat="0" applyBorder="0" applyAlignment="0" applyProtection="0"/>
    <xf numFmtId="0" fontId="22" fillId="46" borderId="0" applyNumberFormat="0" applyBorder="0" applyAlignment="0" applyProtection="0"/>
    <xf numFmtId="0" fontId="13" fillId="0" borderId="0"/>
    <xf numFmtId="0" fontId="6" fillId="0" borderId="0"/>
    <xf numFmtId="0" fontId="45" fillId="0" borderId="0"/>
    <xf numFmtId="0" fontId="13" fillId="0" borderId="0"/>
    <xf numFmtId="0" fontId="46" fillId="0" borderId="0" applyNumberFormat="0" applyFill="0" applyBorder="0" applyAlignment="0" applyProtection="0"/>
    <xf numFmtId="0" fontId="47" fillId="47" borderId="32" applyNumberFormat="0" applyAlignment="0" applyProtection="0"/>
    <xf numFmtId="0" fontId="6" fillId="48" borderId="33" applyNumberFormat="0" applyAlignment="0" applyProtection="0"/>
    <xf numFmtId="0" fontId="21" fillId="0" borderId="4" applyNumberFormat="0" applyFill="0" applyAlignment="0" applyProtection="0"/>
    <xf numFmtId="0" fontId="48" fillId="28" borderId="0" applyNumberFormat="0" applyBorder="0" applyAlignment="0" applyProtection="0"/>
    <xf numFmtId="0" fontId="49" fillId="0" borderId="34" applyNumberFormat="0" applyFill="0" applyAlignment="0" applyProtection="0"/>
    <xf numFmtId="0" fontId="50" fillId="0" borderId="35" applyNumberFormat="0" applyFill="0" applyAlignment="0" applyProtection="0"/>
    <xf numFmtId="0" fontId="51" fillId="0" borderId="36" applyNumberFormat="0" applyFill="0" applyAlignment="0" applyProtection="0"/>
    <xf numFmtId="0" fontId="51" fillId="0" borderId="0" applyNumberFormat="0" applyFill="0" applyBorder="0" applyAlignment="0" applyProtection="0"/>
    <xf numFmtId="0" fontId="14" fillId="42" borderId="0" applyNumberFormat="0" applyBorder="0" applyProtection="0">
      <alignment vertical="center" wrapText="1"/>
    </xf>
    <xf numFmtId="0" fontId="14" fillId="42" borderId="0" applyNumberFormat="0" applyBorder="0" applyAlignment="0" applyProtection="0"/>
    <xf numFmtId="0" fontId="14" fillId="49" borderId="0" applyNumberFormat="0" applyBorder="0" applyProtection="0">
      <alignment vertical="center" wrapText="1"/>
    </xf>
    <xf numFmtId="0" fontId="14" fillId="49" borderId="0" applyNumberFormat="0" applyBorder="0" applyAlignment="0" applyProtection="0"/>
    <xf numFmtId="0" fontId="14" fillId="43" borderId="0" applyNumberFormat="0" applyBorder="0" applyProtection="0">
      <alignment vertical="center" wrapText="1"/>
    </xf>
    <xf numFmtId="0" fontId="5" fillId="50" borderId="0" applyNumberFormat="0" applyBorder="0" applyProtection="0">
      <alignment vertical="center" wrapText="1"/>
    </xf>
    <xf numFmtId="0" fontId="5" fillId="28" borderId="0" applyNumberFormat="0" applyBorder="0" applyProtection="0">
      <alignment vertical="center" wrapText="1"/>
    </xf>
    <xf numFmtId="0" fontId="5" fillId="29" borderId="0" applyNumberFormat="0" applyBorder="0" applyProtection="0">
      <alignment vertical="center" wrapText="1"/>
    </xf>
    <xf numFmtId="0" fontId="5" fillId="51" borderId="0" applyNumberFormat="0" applyBorder="0" applyProtection="0">
      <alignment vertical="center" wrapText="1"/>
    </xf>
    <xf numFmtId="0" fontId="5" fillId="52" borderId="0" applyNumberFormat="0" applyBorder="0" applyProtection="0">
      <alignment vertical="center" wrapText="1"/>
    </xf>
    <xf numFmtId="0" fontId="5" fillId="53" borderId="0" applyNumberFormat="0" applyBorder="0" applyProtection="0">
      <alignment vertical="center" wrapText="1"/>
    </xf>
    <xf numFmtId="0" fontId="5" fillId="54" borderId="0" applyNumberFormat="0" applyBorder="0" applyAlignment="0" applyProtection="0"/>
    <xf numFmtId="0" fontId="5" fillId="50" borderId="0" applyNumberFormat="0" applyBorder="0" applyAlignment="0" applyProtection="0"/>
    <xf numFmtId="0" fontId="5" fillId="53" borderId="0" applyNumberFormat="0" applyBorder="0" applyAlignment="0" applyProtection="0"/>
    <xf numFmtId="0" fontId="5" fillId="28" borderId="0" applyNumberFormat="0" applyBorder="0" applyAlignment="0" applyProtection="0"/>
    <xf numFmtId="0" fontId="5" fillId="48" borderId="0" applyNumberFormat="0" applyBorder="0" applyAlignment="0" applyProtection="0"/>
    <xf numFmtId="0" fontId="5" fillId="29" borderId="0" applyNumberFormat="0" applyBorder="0" applyAlignment="0" applyProtection="0"/>
    <xf numFmtId="0" fontId="5" fillId="54" borderId="0" applyNumberFormat="0" applyBorder="0" applyAlignment="0" applyProtection="0"/>
    <xf numFmtId="0" fontId="5" fillId="51" borderId="0" applyNumberFormat="0" applyBorder="0" applyAlignment="0" applyProtection="0"/>
    <xf numFmtId="0" fontId="5" fillId="52" borderId="0" applyNumberFormat="0" applyBorder="0" applyAlignment="0" applyProtection="0"/>
    <xf numFmtId="0" fontId="5" fillId="53" borderId="0" applyNumberFormat="0" applyBorder="0" applyAlignment="0" applyProtection="0"/>
    <xf numFmtId="0" fontId="14" fillId="44" borderId="0" applyNumberFormat="0" applyBorder="0" applyProtection="0">
      <alignment vertical="center" wrapText="1"/>
    </xf>
    <xf numFmtId="0" fontId="14" fillId="44" borderId="0" applyNumberFormat="0" applyBorder="0" applyAlignment="0" applyProtection="0"/>
    <xf numFmtId="0" fontId="14" fillId="38" borderId="0" applyNumberFormat="0" applyBorder="0" applyProtection="0">
      <alignment vertical="center" wrapText="1"/>
    </xf>
    <xf numFmtId="0" fontId="14" fillId="38" borderId="0" applyNumberFormat="0" applyBorder="0" applyAlignment="0" applyProtection="0"/>
    <xf numFmtId="0" fontId="5" fillId="33" borderId="0" applyNumberFormat="0" applyBorder="0" applyProtection="0">
      <alignment vertical="center" wrapText="1"/>
    </xf>
    <xf numFmtId="0" fontId="5" fillId="34" borderId="0" applyNumberFormat="0" applyBorder="0" applyProtection="0">
      <alignment vertical="center" wrapText="1"/>
    </xf>
    <xf numFmtId="0" fontId="5" fillId="35" borderId="0" applyNumberFormat="0" applyBorder="0" applyProtection="0">
      <alignment vertical="center" wrapText="1"/>
    </xf>
    <xf numFmtId="0" fontId="5" fillId="51" borderId="0" applyNumberFormat="0" applyBorder="0" applyProtection="0">
      <alignment vertical="center" wrapText="1"/>
    </xf>
    <xf numFmtId="0" fontId="5" fillId="33" borderId="0" applyNumberFormat="0" applyBorder="0" applyProtection="0">
      <alignment vertical="center" wrapText="1"/>
    </xf>
    <xf numFmtId="0" fontId="5" fillId="36" borderId="0" applyNumberFormat="0" applyBorder="0" applyProtection="0">
      <alignment vertical="center" wrapText="1"/>
    </xf>
    <xf numFmtId="0" fontId="5" fillId="55"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46" borderId="0" applyNumberFormat="0" applyBorder="0" applyAlignment="0" applyProtection="0"/>
    <xf numFmtId="0" fontId="5" fillId="35" borderId="0" applyNumberFormat="0" applyBorder="0" applyAlignment="0" applyProtection="0"/>
    <xf numFmtId="0" fontId="5" fillId="55" borderId="0" applyNumberFormat="0" applyBorder="0" applyAlignment="0" applyProtection="0"/>
    <xf numFmtId="0" fontId="5" fillId="51" borderId="0" applyNumberFormat="0" applyBorder="0" applyAlignment="0" applyProtection="0"/>
    <xf numFmtId="0" fontId="5" fillId="33" borderId="0" applyNumberFormat="0" applyBorder="0" applyAlignment="0" applyProtection="0"/>
    <xf numFmtId="0" fontId="5" fillId="53" borderId="0" applyNumberFormat="0" applyBorder="0" applyAlignment="0" applyProtection="0"/>
    <xf numFmtId="0" fontId="5" fillId="36" borderId="0" applyNumberFormat="0" applyBorder="0" applyAlignment="0" applyProtection="0"/>
    <xf numFmtId="0" fontId="14" fillId="39" borderId="0" applyNumberFormat="0" applyBorder="0" applyProtection="0">
      <alignment vertical="center" wrapText="1"/>
    </xf>
    <xf numFmtId="0" fontId="14" fillId="39" borderId="0" applyNumberFormat="0" applyBorder="0" applyAlignment="0" applyProtection="0"/>
    <xf numFmtId="0" fontId="14" fillId="56" borderId="0" applyNumberFormat="0" applyBorder="0" applyProtection="0">
      <alignment vertical="center" wrapText="1"/>
    </xf>
    <xf numFmtId="0" fontId="14" fillId="56" borderId="0" applyNumberFormat="0" applyBorder="0" applyAlignment="0" applyProtection="0"/>
    <xf numFmtId="0" fontId="14" fillId="45" borderId="0" applyNumberFormat="0" applyBorder="0" applyProtection="0">
      <alignment vertical="center" wrapText="1"/>
    </xf>
    <xf numFmtId="0" fontId="14" fillId="37" borderId="0" applyNumberFormat="0" applyBorder="0" applyProtection="0">
      <alignment vertical="center" wrapText="1"/>
    </xf>
    <xf numFmtId="0" fontId="14" fillId="34" borderId="0" applyNumberFormat="0" applyBorder="0" applyProtection="0">
      <alignment vertical="center" wrapText="1"/>
    </xf>
    <xf numFmtId="0" fontId="14" fillId="35" borderId="0" applyNumberFormat="0" applyBorder="0" applyProtection="0">
      <alignment vertical="center" wrapText="1"/>
    </xf>
    <xf numFmtId="0" fontId="14" fillId="38" borderId="0" applyNumberFormat="0" applyBorder="0" applyProtection="0">
      <alignment vertical="center" wrapText="1"/>
    </xf>
    <xf numFmtId="0" fontId="14" fillId="39" borderId="0" applyNumberFormat="0" applyBorder="0" applyProtection="0">
      <alignment vertical="center" wrapText="1"/>
    </xf>
    <xf numFmtId="0" fontId="14" fillId="40" borderId="0" applyNumberFormat="0" applyBorder="0" applyProtection="0">
      <alignment vertical="center" wrapText="1"/>
    </xf>
    <xf numFmtId="0" fontId="14" fillId="39" borderId="0" applyNumberFormat="0" applyBorder="0" applyAlignment="0" applyProtection="0"/>
    <xf numFmtId="0" fontId="14" fillId="37" borderId="0" applyNumberFormat="0" applyBorder="0" applyAlignment="0" applyProtection="0"/>
    <xf numFmtId="0" fontId="14" fillId="34" borderId="0" applyNumberFormat="0" applyBorder="0" applyAlignment="0" applyProtection="0"/>
    <xf numFmtId="0" fontId="14" fillId="46" borderId="0" applyNumberFormat="0" applyBorder="0" applyAlignment="0" applyProtection="0"/>
    <xf numFmtId="0" fontId="14" fillId="35" borderId="0" applyNumberFormat="0" applyBorder="0" applyAlignment="0" applyProtection="0"/>
    <xf numFmtId="0" fontId="14" fillId="55"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4" fillId="53" borderId="0" applyNumberFormat="0" applyBorder="0" applyAlignment="0" applyProtection="0"/>
    <xf numFmtId="0" fontId="14" fillId="40" borderId="0" applyNumberFormat="0" applyBorder="0" applyAlignment="0" applyProtection="0"/>
    <xf numFmtId="174" fontId="6" fillId="0" borderId="0" applyFill="0" applyBorder="0" applyAlignment="0" applyProtection="0"/>
    <xf numFmtId="175" fontId="6" fillId="0" borderId="0" applyFill="0" applyBorder="0" applyAlignment="0" applyProtection="0"/>
    <xf numFmtId="0" fontId="15" fillId="55" borderId="29" applyNumberFormat="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43" fontId="52" fillId="0" borderId="0" applyFont="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43" fontId="6" fillId="0" borderId="0" applyFont="0" applyFill="0" applyBorder="0" applyAlignment="0" applyProtection="0"/>
    <xf numFmtId="165" fontId="6" fillId="0" borderId="0" applyFill="0" applyBorder="0" applyAlignment="0" applyProtection="0"/>
    <xf numFmtId="176"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43" fontId="6" fillId="0" borderId="0" applyFont="0" applyFill="0" applyBorder="0" applyAlignment="0" applyProtection="0"/>
    <xf numFmtId="165" fontId="6" fillId="0" borderId="0" applyFill="0" applyBorder="0" applyAlignment="0" applyProtection="0"/>
    <xf numFmtId="165" fontId="6" fillId="0" borderId="0" applyFill="0" applyBorder="0" applyAlignment="0" applyProtection="0"/>
    <xf numFmtId="43" fontId="36" fillId="0" borderId="0" applyFont="0" applyFill="0" applyBorder="0" applyAlignment="0" applyProtection="0"/>
    <xf numFmtId="177" fontId="53" fillId="0" borderId="0">
      <protection locked="0"/>
    </xf>
    <xf numFmtId="178" fontId="6" fillId="0" borderId="0" applyFill="0" applyBorder="0" applyAlignment="0" applyProtection="0"/>
    <xf numFmtId="4" fontId="6" fillId="0" borderId="0" applyFill="0" applyBorder="0" applyAlignment="0" applyProtection="0"/>
    <xf numFmtId="0" fontId="54" fillId="0" borderId="0" applyNumberFormat="0"/>
    <xf numFmtId="0" fontId="5" fillId="0" borderId="0"/>
    <xf numFmtId="0" fontId="13" fillId="0" borderId="0"/>
    <xf numFmtId="167" fontId="53" fillId="0" borderId="0">
      <protection locked="0"/>
    </xf>
    <xf numFmtId="0" fontId="55" fillId="0" borderId="0">
      <alignment horizontal="center"/>
    </xf>
    <xf numFmtId="0" fontId="55" fillId="0" borderId="0">
      <alignment horizontal="center" textRotation="90"/>
    </xf>
    <xf numFmtId="168" fontId="56" fillId="0" borderId="0">
      <protection locked="0"/>
    </xf>
    <xf numFmtId="0" fontId="57" fillId="57" borderId="0"/>
    <xf numFmtId="0" fontId="58" fillId="58" borderId="0"/>
    <xf numFmtId="0" fontId="59" fillId="0" borderId="0"/>
    <xf numFmtId="0" fontId="18" fillId="53" borderId="29" applyNumberFormat="0" applyAlignment="0" applyProtection="0"/>
    <xf numFmtId="0" fontId="19" fillId="55" borderId="30" applyNumberFormat="0" applyAlignment="0" applyProtection="0"/>
    <xf numFmtId="0" fontId="60" fillId="0" borderId="0"/>
    <xf numFmtId="0" fontId="20" fillId="0" borderId="31" applyNumberFormat="0" applyFill="0" applyAlignment="0" applyProtection="0"/>
    <xf numFmtId="0" fontId="22" fillId="46" borderId="0" applyNumberFormat="0" applyBorder="0" applyAlignment="0" applyProtection="0"/>
    <xf numFmtId="0" fontId="6" fillId="0" borderId="0"/>
    <xf numFmtId="0" fontId="6" fillId="0" borderId="0">
      <alignment vertical="center" wrapText="1"/>
    </xf>
    <xf numFmtId="0" fontId="6" fillId="0" borderId="0"/>
    <xf numFmtId="0" fontId="6" fillId="0" borderId="0">
      <alignment vertical="center" wrapText="1"/>
    </xf>
    <xf numFmtId="0" fontId="6" fillId="0" borderId="0">
      <alignment vertical="center" wrapText="1"/>
    </xf>
    <xf numFmtId="0" fontId="6" fillId="0" borderId="0">
      <alignment vertical="center" wrapText="1"/>
    </xf>
    <xf numFmtId="0" fontId="13" fillId="0" borderId="0"/>
    <xf numFmtId="0" fontId="6" fillId="0" borderId="0"/>
    <xf numFmtId="0" fontId="6" fillId="0" borderId="0"/>
    <xf numFmtId="0" fontId="6" fillId="0" borderId="0"/>
    <xf numFmtId="0" fontId="61" fillId="0" borderId="0"/>
    <xf numFmtId="0" fontId="62" fillId="0" borderId="0"/>
    <xf numFmtId="0" fontId="6" fillId="0" borderId="0"/>
    <xf numFmtId="0" fontId="13" fillId="0" borderId="0"/>
    <xf numFmtId="0" fontId="5" fillId="0" borderId="0"/>
    <xf numFmtId="0" fontId="5" fillId="0" borderId="0"/>
    <xf numFmtId="0" fontId="6" fillId="0" borderId="0" applyNumberFormat="0" applyFont="0" applyFill="0" applyBorder="0" applyAlignment="0" applyProtection="0">
      <alignment vertical="top"/>
    </xf>
    <xf numFmtId="0" fontId="13" fillId="0" borderId="0"/>
    <xf numFmtId="0" fontId="13" fillId="0" borderId="0"/>
    <xf numFmtId="0" fontId="6" fillId="0" borderId="0"/>
    <xf numFmtId="0" fontId="52" fillId="0" borderId="0"/>
    <xf numFmtId="0" fontId="6" fillId="0" borderId="0"/>
    <xf numFmtId="0" fontId="6" fillId="0" borderId="0">
      <alignment vertical="center" wrapText="1"/>
    </xf>
    <xf numFmtId="0" fontId="6" fillId="48" borderId="33" applyNumberFormat="0" applyAlignment="0" applyProtection="0"/>
    <xf numFmtId="0" fontId="6" fillId="48" borderId="33" applyNumberFormat="0" applyAlignment="0" applyProtection="0"/>
    <xf numFmtId="0" fontId="6" fillId="48" borderId="33" applyNumberFormat="0" applyAlignment="0" applyProtection="0"/>
    <xf numFmtId="0" fontId="6" fillId="0" borderId="37" applyNumberFormat="0" applyAlignment="0"/>
    <xf numFmtId="0" fontId="63" fillId="0" borderId="0"/>
    <xf numFmtId="9" fontId="6" fillId="0" borderId="0" applyFill="0" applyBorder="0" applyAlignment="0" applyProtection="0"/>
    <xf numFmtId="9" fontId="6" fillId="0" borderId="0" applyFont="0" applyFill="0" applyBorder="0" applyAlignment="0" applyProtection="0"/>
    <xf numFmtId="9" fontId="6" fillId="0" borderId="0" applyFill="0" applyBorder="0" applyAlignment="0" applyProtection="0"/>
    <xf numFmtId="9" fontId="6" fillId="0" borderId="0" applyFill="0" applyBorder="0" applyAlignment="0" applyProtection="0"/>
    <xf numFmtId="9" fontId="36" fillId="0" borderId="0" applyFont="0" applyFill="0" applyBorder="0" applyAlignment="0" applyProtection="0"/>
    <xf numFmtId="0" fontId="6" fillId="48" borderId="33" applyNumberFormat="0" applyAlignment="0" applyProtection="0"/>
    <xf numFmtId="0" fontId="64" fillId="0" borderId="0"/>
    <xf numFmtId="0" fontId="65" fillId="0" borderId="0"/>
    <xf numFmtId="179" fontId="65"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38" applyNumberFormat="0" applyAlignment="0"/>
    <xf numFmtId="0" fontId="66" fillId="0" borderId="0"/>
    <xf numFmtId="0" fontId="6" fillId="0" borderId="0">
      <alignment horizontal="center"/>
    </xf>
    <xf numFmtId="180" fontId="33" fillId="0" borderId="0">
      <alignment horizontal="left"/>
    </xf>
    <xf numFmtId="0" fontId="49" fillId="0" borderId="34" applyNumberFormat="0" applyFill="0" applyAlignment="0" applyProtection="0"/>
    <xf numFmtId="0" fontId="50" fillId="0" borderId="35" applyNumberFormat="0" applyFill="0" applyAlignment="0" applyProtection="0"/>
    <xf numFmtId="0" fontId="51" fillId="0" borderId="36" applyNumberFormat="0" applyFill="0" applyAlignment="0" applyProtection="0"/>
    <xf numFmtId="0" fontId="51" fillId="0" borderId="0" applyNumberFormat="0" applyFill="0" applyBorder="0" applyAlignment="0" applyProtection="0"/>
    <xf numFmtId="181" fontId="6" fillId="0" borderId="0" applyFill="0" applyBorder="0" applyAlignment="0" applyProtection="0"/>
    <xf numFmtId="182" fontId="6" fillId="0" borderId="0" applyFill="0" applyBorder="0" applyAlignment="0" applyProtection="0"/>
    <xf numFmtId="0" fontId="14" fillId="42" borderId="0" applyNumberFormat="0" applyBorder="0" applyProtection="0">
      <alignment vertical="center" wrapText="1"/>
    </xf>
    <xf numFmtId="0" fontId="14" fillId="49" borderId="0" applyNumberFormat="0" applyBorder="0" applyProtection="0">
      <alignment vertical="center" wrapText="1"/>
    </xf>
    <xf numFmtId="0" fontId="14" fillId="44" borderId="0" applyNumberFormat="0" applyBorder="0" applyProtection="0">
      <alignment vertical="center" wrapText="1"/>
    </xf>
    <xf numFmtId="0" fontId="14" fillId="38" borderId="0" applyNumberFormat="0" applyBorder="0" applyProtection="0">
      <alignment vertical="center" wrapText="1"/>
    </xf>
    <xf numFmtId="0" fontId="14" fillId="39" borderId="0" applyNumberFormat="0" applyBorder="0" applyProtection="0">
      <alignment vertical="center" wrapText="1"/>
    </xf>
    <xf numFmtId="0" fontId="14" fillId="56" borderId="0" applyNumberFormat="0" applyBorder="0" applyProtection="0">
      <alignment vertical="center" wrapText="1"/>
    </xf>
    <xf numFmtId="0" fontId="18" fillId="53" borderId="29" applyNumberFormat="0" applyProtection="0">
      <alignment vertical="center" wrapText="1"/>
    </xf>
    <xf numFmtId="0" fontId="19" fillId="55" borderId="30" applyNumberFormat="0" applyProtection="0">
      <alignment vertical="center" wrapText="1"/>
    </xf>
    <xf numFmtId="0" fontId="15" fillId="55" borderId="29" applyNumberFormat="0" applyProtection="0">
      <alignment vertical="center" wrapText="1"/>
    </xf>
    <xf numFmtId="0" fontId="49" fillId="0" borderId="34" applyNumberFormat="0" applyFill="0" applyProtection="0">
      <alignment vertical="center" wrapText="1"/>
    </xf>
    <xf numFmtId="0" fontId="50" fillId="0" borderId="35" applyNumberFormat="0" applyFill="0" applyProtection="0">
      <alignment vertical="center" wrapText="1"/>
    </xf>
    <xf numFmtId="0" fontId="51" fillId="0" borderId="36" applyNumberFormat="0" applyFill="0" applyProtection="0">
      <alignment vertical="center" wrapText="1"/>
    </xf>
    <xf numFmtId="0" fontId="51" fillId="0" borderId="0" applyNumberFormat="0" applyFill="0" applyBorder="0" applyProtection="0">
      <alignment vertical="center" wrapText="1"/>
    </xf>
    <xf numFmtId="0" fontId="20" fillId="0" borderId="31" applyNumberFormat="0" applyFill="0" applyProtection="0">
      <alignment vertical="center" wrapText="1"/>
    </xf>
    <xf numFmtId="0" fontId="47" fillId="47" borderId="32" applyNumberFormat="0" applyProtection="0">
      <alignment vertical="center" wrapText="1"/>
    </xf>
    <xf numFmtId="0" fontId="23" fillId="0" borderId="0" applyNumberFormat="0" applyFill="0" applyBorder="0" applyProtection="0">
      <alignment vertical="center" wrapText="1"/>
    </xf>
    <xf numFmtId="0" fontId="22" fillId="46" borderId="0" applyNumberFormat="0" applyBorder="0" applyProtection="0">
      <alignment vertical="center" wrapText="1"/>
    </xf>
    <xf numFmtId="0" fontId="13" fillId="0" borderId="0"/>
    <xf numFmtId="0" fontId="6" fillId="0" borderId="0"/>
    <xf numFmtId="0" fontId="6" fillId="0" borderId="0"/>
    <xf numFmtId="0" fontId="48" fillId="28" borderId="0" applyNumberFormat="0" applyBorder="0" applyProtection="0">
      <alignment vertical="center" wrapText="1"/>
    </xf>
    <xf numFmtId="0" fontId="46" fillId="0" borderId="0" applyNumberFormat="0" applyFill="0" applyBorder="0" applyProtection="0">
      <alignment vertical="center" wrapText="1"/>
    </xf>
    <xf numFmtId="0" fontId="6" fillId="48" borderId="33" applyNumberFormat="0" applyProtection="0">
      <alignment vertical="center" wrapText="1"/>
    </xf>
    <xf numFmtId="0" fontId="21" fillId="0" borderId="4" applyNumberFormat="0" applyFill="0" applyProtection="0">
      <alignment vertical="center" wrapText="1"/>
    </xf>
    <xf numFmtId="49" fontId="6" fillId="0" borderId="0">
      <alignment horizontal="left" vertical="center" wrapText="1" indent="1" shrinkToFit="1"/>
      <protection locked="0"/>
    </xf>
    <xf numFmtId="0" fontId="16" fillId="0" borderId="0" applyNumberFormat="0" applyFill="0" applyBorder="0" applyProtection="0">
      <alignment vertical="center" wrapText="1"/>
    </xf>
    <xf numFmtId="0" fontId="17" fillId="29" borderId="0" applyNumberFormat="0" applyBorder="0" applyProtection="0">
      <alignment vertical="center" wrapText="1"/>
    </xf>
    <xf numFmtId="49" fontId="34" fillId="55" borderId="0">
      <alignment horizontal="center" vertical="center" wrapText="1"/>
      <protection locked="0"/>
    </xf>
    <xf numFmtId="0" fontId="6"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69"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13" borderId="0" applyNumberFormat="0" applyBorder="0" applyAlignment="0" applyProtection="0"/>
    <xf numFmtId="0" fontId="69"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25" fillId="26" borderId="0" applyNumberFormat="0" applyBorder="0" applyAlignment="0" applyProtection="0"/>
    <xf numFmtId="0" fontId="5" fillId="61" borderId="0" applyNumberFormat="0" applyBorder="0" applyAlignment="0" applyProtection="0"/>
    <xf numFmtId="0" fontId="69" fillId="6" borderId="0" applyNumberFormat="0" applyBorder="0" applyAlignment="0" applyProtection="0"/>
    <xf numFmtId="0" fontId="5" fillId="6" borderId="0" applyNumberFormat="0" applyBorder="0" applyAlignment="0" applyProtection="0"/>
    <xf numFmtId="0" fontId="3"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6" borderId="0" applyNumberFormat="0" applyBorder="0" applyAlignment="0" applyProtection="0"/>
    <xf numFmtId="0" fontId="5" fillId="9" borderId="0" applyNumberFormat="0" applyBorder="0" applyAlignment="0" applyProtection="0"/>
    <xf numFmtId="0" fontId="69"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69" fillId="8" borderId="0" applyNumberFormat="0" applyBorder="0" applyAlignment="0" applyProtection="0"/>
    <xf numFmtId="0" fontId="5" fillId="8" borderId="0" applyNumberFormat="0" applyBorder="0" applyAlignment="0" applyProtection="0"/>
    <xf numFmtId="0" fontId="5" fillId="61" borderId="0" applyNumberFormat="0" applyBorder="0" applyAlignment="0" applyProtection="0"/>
    <xf numFmtId="0" fontId="69"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27" borderId="0" applyNumberFormat="0" applyBorder="0" applyAlignment="0" applyProtection="0"/>
    <xf numFmtId="0" fontId="5" fillId="4" borderId="0" applyNumberFormat="0" applyBorder="0" applyAlignment="0" applyProtection="0"/>
    <xf numFmtId="0" fontId="5" fillId="28" borderId="0" applyNumberFormat="0" applyBorder="0" applyAlignment="0" applyProtection="0"/>
    <xf numFmtId="0" fontId="5" fillId="5" borderId="0" applyNumberFormat="0" applyBorder="0" applyAlignment="0" applyProtection="0"/>
    <xf numFmtId="0" fontId="5" fillId="29" borderId="0" applyNumberFormat="0" applyBorder="0" applyAlignment="0" applyProtection="0"/>
    <xf numFmtId="0" fontId="5" fillId="6" borderId="0" applyNumberFormat="0" applyBorder="0" applyAlignment="0" applyProtection="0"/>
    <xf numFmtId="0" fontId="5" fillId="30" borderId="0" applyNumberFormat="0" applyBorder="0" applyAlignment="0" applyProtection="0"/>
    <xf numFmtId="0" fontId="5" fillId="7" borderId="0" applyNumberFormat="0" applyBorder="0" applyAlignment="0" applyProtection="0"/>
    <xf numFmtId="0" fontId="5" fillId="31" borderId="0" applyNumberFormat="0" applyBorder="0" applyAlignment="0" applyProtection="0"/>
    <xf numFmtId="0" fontId="5" fillId="8" borderId="0" applyNumberFormat="0" applyBorder="0" applyAlignment="0" applyProtection="0"/>
    <xf numFmtId="0" fontId="5" fillId="32"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7"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7"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8" borderId="0" applyNumberFormat="0" applyBorder="0" applyAlignment="0" applyProtection="0"/>
    <xf numFmtId="0" fontId="69"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69" fillId="13" borderId="0" applyNumberFormat="0" applyBorder="0" applyAlignment="0" applyProtection="0"/>
    <xf numFmtId="0" fontId="5" fillId="13" borderId="0" applyNumberFormat="0" applyBorder="0" applyAlignment="0" applyProtection="0"/>
    <xf numFmtId="0" fontId="5" fillId="21" borderId="0" applyNumberFormat="0" applyBorder="0" applyAlignment="0" applyProtection="0"/>
    <xf numFmtId="0" fontId="69"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5" borderId="0" applyNumberFormat="0" applyBorder="0" applyAlignment="0" applyProtection="0"/>
    <xf numFmtId="0" fontId="69"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69"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61" borderId="0" applyNumberFormat="0" applyBorder="0" applyAlignment="0" applyProtection="0"/>
    <xf numFmtId="0" fontId="69"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62" borderId="0" applyNumberFormat="0" applyBorder="0" applyAlignment="0" applyProtection="0"/>
    <xf numFmtId="0" fontId="5" fillId="12" borderId="0" applyNumberFormat="0" applyBorder="0" applyAlignment="0" applyProtection="0"/>
    <xf numFmtId="0" fontId="5" fillId="34" borderId="0" applyNumberFormat="0" applyBorder="0" applyAlignment="0" applyProtection="0"/>
    <xf numFmtId="0" fontId="5" fillId="13" borderId="0" applyNumberFormat="0" applyBorder="0" applyAlignment="0" applyProtection="0"/>
    <xf numFmtId="0" fontId="5" fillId="35" borderId="0" applyNumberFormat="0" applyBorder="0" applyAlignment="0" applyProtection="0"/>
    <xf numFmtId="0" fontId="5" fillId="14" borderId="0" applyNumberFormat="0" applyBorder="0" applyAlignment="0" applyProtection="0"/>
    <xf numFmtId="0" fontId="5" fillId="30" borderId="0" applyNumberFormat="0" applyBorder="0" applyAlignment="0" applyProtection="0"/>
    <xf numFmtId="0" fontId="5" fillId="7" borderId="0" applyNumberFormat="0" applyBorder="0" applyAlignment="0" applyProtection="0"/>
    <xf numFmtId="0" fontId="5" fillId="62" borderId="0" applyNumberFormat="0" applyBorder="0" applyAlignment="0" applyProtection="0"/>
    <xf numFmtId="0" fontId="5" fillId="12" borderId="0" applyNumberFormat="0" applyBorder="0" applyAlignment="0" applyProtection="0"/>
    <xf numFmtId="0" fontId="5" fillId="36" borderId="0" applyNumberFormat="0" applyBorder="0" applyAlignment="0" applyProtection="0"/>
    <xf numFmtId="0" fontId="5" fillId="15"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4" fillId="8" borderId="0" applyNumberFormat="0" applyBorder="0" applyAlignment="0" applyProtection="0"/>
    <xf numFmtId="0" fontId="70"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42" fillId="25" borderId="0" applyNumberFormat="0" applyBorder="0" applyAlignment="0" applyProtection="0"/>
    <xf numFmtId="0" fontId="14" fillId="17" borderId="0" applyNumberFormat="0" applyBorder="0" applyAlignment="0" applyProtection="0"/>
    <xf numFmtId="0" fontId="70"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5" borderId="0" applyNumberFormat="0" applyBorder="0" applyAlignment="0" applyProtection="0"/>
    <xf numFmtId="0" fontId="70"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5" borderId="0" applyNumberFormat="0" applyBorder="0" applyAlignment="0" applyProtection="0"/>
    <xf numFmtId="0" fontId="70"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8" borderId="0" applyNumberFormat="0" applyBorder="0" applyAlignment="0" applyProtection="0"/>
    <xf numFmtId="0" fontId="70"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3" borderId="0" applyNumberFormat="0" applyBorder="0" applyAlignment="0" applyProtection="0"/>
    <xf numFmtId="0" fontId="70"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37" borderId="0" applyNumberFormat="0" applyBorder="0" applyAlignment="0" applyProtection="0"/>
    <xf numFmtId="0" fontId="14" fillId="18" borderId="0" applyNumberFormat="0" applyBorder="0" applyAlignment="0" applyProtection="0"/>
    <xf numFmtId="0" fontId="14" fillId="34" borderId="0" applyNumberFormat="0" applyBorder="0" applyAlignment="0" applyProtection="0"/>
    <xf numFmtId="0" fontId="14" fillId="13" borderId="0" applyNumberFormat="0" applyBorder="0" applyAlignment="0" applyProtection="0"/>
    <xf numFmtId="0" fontId="14" fillId="35" borderId="0" applyNumberFormat="0" applyBorder="0" applyAlignment="0" applyProtection="0"/>
    <xf numFmtId="0" fontId="14" fillId="14" borderId="0" applyNumberFormat="0" applyBorder="0" applyAlignment="0" applyProtection="0"/>
    <xf numFmtId="0" fontId="14" fillId="38" borderId="0" applyNumberFormat="0" applyBorder="0" applyAlignment="0" applyProtection="0"/>
    <xf numFmtId="0" fontId="14" fillId="11" borderId="0" applyNumberFormat="0" applyBorder="0" applyAlignment="0" applyProtection="0"/>
    <xf numFmtId="0" fontId="14" fillId="39" borderId="0" applyNumberFormat="0" applyBorder="0" applyAlignment="0" applyProtection="0"/>
    <xf numFmtId="0" fontId="14" fillId="16" borderId="0" applyNumberFormat="0" applyBorder="0" applyAlignment="0" applyProtection="0"/>
    <xf numFmtId="0" fontId="14" fillId="40" borderId="0" applyNumberFormat="0" applyBorder="0" applyAlignment="0" applyProtection="0"/>
    <xf numFmtId="0" fontId="14" fillId="19" borderId="0" applyNumberFormat="0" applyBorder="0" applyAlignment="0" applyProtection="0"/>
    <xf numFmtId="0" fontId="71" fillId="24" borderId="0" applyNumberFormat="0" applyBorder="0" applyAlignment="0" applyProtection="0"/>
    <xf numFmtId="0" fontId="14" fillId="63" borderId="0" applyNumberFormat="0" applyBorder="0" applyAlignment="0" applyProtection="0"/>
    <xf numFmtId="0" fontId="70" fillId="2" borderId="0" applyNumberFormat="0" applyBorder="0" applyAlignment="0" applyProtection="0"/>
    <xf numFmtId="0" fontId="14" fillId="2" borderId="0" applyNumberFormat="0" applyBorder="0" applyAlignment="0" applyProtection="0"/>
    <xf numFmtId="0" fontId="14" fillId="2" borderId="0" applyNumberFormat="0" applyBorder="0" applyAlignment="0" applyProtection="0"/>
    <xf numFmtId="0" fontId="14" fillId="2" borderId="0" applyNumberFormat="0" applyBorder="0" applyAlignment="0" applyProtection="0"/>
    <xf numFmtId="0" fontId="71" fillId="59" borderId="0" applyNumberFormat="0" applyBorder="0" applyAlignment="0" applyProtection="0"/>
    <xf numFmtId="0" fontId="14" fillId="17" borderId="0" applyNumberFormat="0" applyBorder="0" applyAlignment="0" applyProtection="0"/>
    <xf numFmtId="0" fontId="70"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71" fillId="60" borderId="0" applyNumberFormat="0" applyBorder="0" applyAlignment="0" applyProtection="0"/>
    <xf numFmtId="0" fontId="14" fillId="15" borderId="0" applyNumberFormat="0" applyBorder="0" applyAlignment="0" applyProtection="0"/>
    <xf numFmtId="0" fontId="70"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64" borderId="0" applyNumberFormat="0" applyBorder="0" applyAlignment="0" applyProtection="0"/>
    <xf numFmtId="0" fontId="70"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70" fillId="16" borderId="0" applyNumberFormat="0" applyBorder="0" applyAlignment="0" applyProtection="0"/>
    <xf numFmtId="0" fontId="14" fillId="16" borderId="0" applyNumberFormat="0" applyBorder="0" applyAlignment="0" applyProtection="0"/>
    <xf numFmtId="0" fontId="14" fillId="3" borderId="0" applyNumberFormat="0" applyBorder="0" applyAlignment="0" applyProtection="0"/>
    <xf numFmtId="0" fontId="70"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5" fillId="41" borderId="29" applyNumberFormat="0" applyAlignment="0" applyProtection="0"/>
    <xf numFmtId="0" fontId="15" fillId="20" borderId="29" applyNumberFormat="0" applyAlignment="0" applyProtection="0"/>
    <xf numFmtId="43" fontId="5" fillId="0" borderId="0" applyFont="0" applyFill="0" applyBorder="0" applyAlignment="0" applyProtection="0"/>
    <xf numFmtId="0" fontId="48" fillId="7" borderId="0" applyNumberFormat="0" applyBorder="0" applyAlignment="0" applyProtection="0"/>
    <xf numFmtId="0" fontId="72" fillId="5" borderId="0" applyNumberFormat="0" applyBorder="0" applyAlignment="0" applyProtection="0"/>
    <xf numFmtId="0" fontId="48" fillId="5" borderId="0" applyNumberFormat="0" applyBorder="0" applyAlignment="0" applyProtection="0"/>
    <xf numFmtId="0" fontId="41" fillId="23" borderId="0" applyNumberFormat="0" applyBorder="0" applyAlignment="0" applyProtection="0"/>
    <xf numFmtId="0" fontId="48" fillId="5" borderId="0" applyNumberFormat="0" applyBorder="0" applyAlignment="0" applyProtection="0"/>
    <xf numFmtId="0" fontId="48" fillId="5" borderId="0" applyNumberFormat="0" applyBorder="0" applyAlignment="0" applyProtection="0"/>
    <xf numFmtId="0" fontId="18" fillId="9" borderId="29" applyNumberFormat="0" applyAlignment="0" applyProtection="0"/>
    <xf numFmtId="0" fontId="73" fillId="65" borderId="29" applyNumberFormat="0" applyAlignment="0" applyProtection="0"/>
    <xf numFmtId="0" fontId="74" fillId="20" borderId="29" applyNumberFormat="0" applyAlignment="0" applyProtection="0"/>
    <xf numFmtId="0" fontId="15" fillId="20" borderId="29" applyNumberFormat="0" applyAlignment="0" applyProtection="0"/>
    <xf numFmtId="0" fontId="15" fillId="20" borderId="29" applyNumberFormat="0" applyAlignment="0" applyProtection="0"/>
    <xf numFmtId="0" fontId="15" fillId="20" borderId="29" applyNumberFormat="0" applyAlignment="0" applyProtection="0"/>
    <xf numFmtId="0" fontId="20" fillId="0" borderId="31" applyNumberFormat="0" applyFill="0" applyAlignment="0" applyProtection="0"/>
    <xf numFmtId="0" fontId="47" fillId="66" borderId="32" applyNumberFormat="0" applyAlignment="0" applyProtection="0"/>
    <xf numFmtId="0" fontId="75" fillId="66" borderId="32" applyNumberFormat="0" applyAlignment="0" applyProtection="0"/>
    <xf numFmtId="0" fontId="47" fillId="66" borderId="32" applyNumberFormat="0" applyAlignment="0" applyProtection="0"/>
    <xf numFmtId="0" fontId="48" fillId="5" borderId="0" applyNumberFormat="0" applyBorder="0" applyAlignment="0" applyProtection="0"/>
    <xf numFmtId="0" fontId="23" fillId="0" borderId="0" applyNumberFormat="0" applyFill="0" applyBorder="0" applyAlignment="0" applyProtection="0"/>
    <xf numFmtId="0" fontId="49" fillId="0" borderId="34" applyNumberFormat="0" applyFill="0" applyAlignment="0" applyProtection="0"/>
    <xf numFmtId="0" fontId="50" fillId="0" borderId="35" applyNumberFormat="0" applyFill="0" applyAlignment="0" applyProtection="0"/>
    <xf numFmtId="0" fontId="51" fillId="0" borderId="36" applyNumberFormat="0" applyFill="0" applyAlignment="0" applyProtection="0"/>
    <xf numFmtId="0" fontId="51" fillId="0" borderId="0" applyNumberForma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0" fontId="76"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6" fillId="0" borderId="0" applyFont="0" applyFill="0" applyBorder="0" applyAlignment="0" applyProtection="0"/>
    <xf numFmtId="164" fontId="13" fillId="0" borderId="0" applyFont="0" applyFill="0" applyBorder="0" applyAlignment="0" applyProtection="0"/>
    <xf numFmtId="0" fontId="47" fillId="66" borderId="32" applyNumberFormat="0" applyAlignment="0" applyProtection="0"/>
    <xf numFmtId="184" fontId="77" fillId="0" borderId="0" applyFont="0" applyFill="0" applyBorder="0" applyAlignment="0" applyProtection="0"/>
    <xf numFmtId="0" fontId="46" fillId="0" borderId="0" applyNumberFormat="0" applyFill="0" applyBorder="0" applyAlignment="0" applyProtection="0"/>
    <xf numFmtId="0" fontId="78" fillId="0" borderId="0" applyNumberFormat="0" applyFill="0" applyBorder="0" applyAlignment="0" applyProtection="0"/>
    <xf numFmtId="0" fontId="46" fillId="0" borderId="0" applyNumberFormat="0" applyFill="0" applyBorder="0" applyAlignment="0" applyProtection="0"/>
    <xf numFmtId="0" fontId="16" fillId="0" borderId="0" applyNumberFormat="0" applyFill="0" applyBorder="0" applyAlignment="0" applyProtection="0"/>
    <xf numFmtId="0" fontId="17" fillId="8" borderId="0" applyNumberFormat="0" applyBorder="0" applyAlignment="0" applyProtection="0"/>
    <xf numFmtId="0" fontId="79"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Font="0" applyBorder="0" applyAlignment="0" applyProtection="0"/>
    <xf numFmtId="0" fontId="17" fillId="6"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80" fillId="22" borderId="0" applyNumberFormat="0" applyBorder="0" applyAlignment="0" applyProtection="0"/>
    <xf numFmtId="0" fontId="81" fillId="0" borderId="34" applyNumberFormat="0" applyFill="0" applyAlignment="0" applyProtection="0"/>
    <xf numFmtId="0" fontId="49" fillId="0" borderId="34" applyNumberFormat="0" applyFill="0" applyAlignment="0" applyProtection="0"/>
    <xf numFmtId="0" fontId="49" fillId="0" borderId="34" applyNumberFormat="0" applyFill="0" applyAlignment="0" applyProtection="0"/>
    <xf numFmtId="0" fontId="49" fillId="0" borderId="34" applyNumberFormat="0" applyFill="0" applyAlignment="0" applyProtection="0"/>
    <xf numFmtId="0" fontId="67" fillId="0" borderId="39" applyNumberFormat="0" applyFill="0" applyAlignment="0" applyProtection="0"/>
    <xf numFmtId="0" fontId="82" fillId="0" borderId="35" applyNumberFormat="0" applyFill="0" applyAlignment="0" applyProtection="0"/>
    <xf numFmtId="0" fontId="50" fillId="0" borderId="35" applyNumberFormat="0" applyFill="0" applyAlignment="0" applyProtection="0"/>
    <xf numFmtId="0" fontId="50" fillId="0" borderId="35" applyNumberFormat="0" applyFill="0" applyAlignment="0" applyProtection="0"/>
    <xf numFmtId="0" fontId="50" fillId="0" borderId="35" applyNumberFormat="0" applyFill="0" applyAlignment="0" applyProtection="0"/>
    <xf numFmtId="0" fontId="68" fillId="0" borderId="40" applyNumberFormat="0" applyFill="0" applyAlignment="0" applyProtection="0"/>
    <xf numFmtId="0" fontId="83" fillId="0" borderId="36" applyNumberFormat="0" applyFill="0" applyAlignment="0" applyProtection="0"/>
    <xf numFmtId="0" fontId="51" fillId="0" borderId="36" applyNumberFormat="0" applyFill="0" applyAlignment="0" applyProtection="0"/>
    <xf numFmtId="0" fontId="51" fillId="0" borderId="36" applyNumberFormat="0" applyFill="0" applyAlignment="0" applyProtection="0"/>
    <xf numFmtId="0" fontId="51" fillId="0" borderId="36" applyNumberFormat="0" applyFill="0" applyAlignment="0" applyProtection="0"/>
    <xf numFmtId="0" fontId="68" fillId="0" borderId="0" applyNumberFormat="0" applyFill="0" applyBorder="0" applyAlignment="0" applyProtection="0"/>
    <xf numFmtId="0" fontId="83"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21" fillId="0" borderId="4" applyNumberFormat="0" applyFill="0" applyAlignment="0" applyProtection="0"/>
    <xf numFmtId="0" fontId="18" fillId="32" borderId="29" applyNumberFormat="0" applyAlignment="0" applyProtection="0"/>
    <xf numFmtId="0" fontId="18" fillId="9" borderId="29" applyNumberFormat="0" applyAlignment="0" applyProtection="0"/>
    <xf numFmtId="0" fontId="18" fillId="21" borderId="29" applyNumberFormat="0" applyAlignment="0" applyProtection="0"/>
    <xf numFmtId="0" fontId="84" fillId="9" borderId="29" applyNumberFormat="0" applyAlignment="0" applyProtection="0"/>
    <xf numFmtId="0" fontId="18" fillId="9" borderId="29" applyNumberFormat="0" applyAlignment="0" applyProtection="0"/>
    <xf numFmtId="0" fontId="18" fillId="9" borderId="29" applyNumberFormat="0" applyAlignment="0" applyProtection="0"/>
    <xf numFmtId="0" fontId="18" fillId="9" borderId="29" applyNumberFormat="0" applyAlignment="0" applyProtection="0"/>
    <xf numFmtId="0" fontId="14" fillId="42" borderId="0" applyNumberFormat="0" applyBorder="0" applyAlignment="0" applyProtection="0"/>
    <xf numFmtId="0" fontId="14" fillId="2" borderId="0" applyNumberFormat="0" applyBorder="0" applyAlignment="0" applyProtection="0"/>
    <xf numFmtId="0" fontId="14" fillId="43" borderId="0" applyNumberFormat="0" applyBorder="0" applyAlignment="0" applyProtection="0"/>
    <xf numFmtId="0" fontId="14" fillId="3" borderId="0" applyNumberFormat="0" applyBorder="0" applyAlignment="0" applyProtection="0"/>
    <xf numFmtId="0" fontId="14" fillId="44" borderId="0" applyNumberFormat="0" applyBorder="0" applyAlignment="0" applyProtection="0"/>
    <xf numFmtId="0" fontId="14" fillId="10" borderId="0" applyNumberFormat="0" applyBorder="0" applyAlignment="0" applyProtection="0"/>
    <xf numFmtId="0" fontId="14" fillId="38" borderId="0" applyNumberFormat="0" applyBorder="0" applyAlignment="0" applyProtection="0"/>
    <xf numFmtId="0" fontId="14" fillId="11" borderId="0" applyNumberFormat="0" applyBorder="0" applyAlignment="0" applyProtection="0"/>
    <xf numFmtId="0" fontId="14" fillId="39" borderId="0" applyNumberFormat="0" applyBorder="0" applyAlignment="0" applyProtection="0"/>
    <xf numFmtId="0" fontId="14" fillId="16" borderId="0" applyNumberFormat="0" applyBorder="0" applyAlignment="0" applyProtection="0"/>
    <xf numFmtId="0" fontId="14" fillId="45" borderId="0" applyNumberFormat="0" applyBorder="0" applyAlignment="0" applyProtection="0"/>
    <xf numFmtId="0" fontId="14" fillId="17" borderId="0" applyNumberFormat="0" applyBorder="0" applyAlignment="0" applyProtection="0"/>
    <xf numFmtId="0" fontId="19" fillId="41" borderId="30" applyNumberFormat="0" applyAlignment="0" applyProtection="0"/>
    <xf numFmtId="0" fontId="19" fillId="20" borderId="30" applyNumberFormat="0" applyAlignment="0" applyProtection="0"/>
    <xf numFmtId="0" fontId="6" fillId="61" borderId="33" applyNumberFormat="0" applyFont="0" applyAlignment="0" applyProtection="0"/>
    <xf numFmtId="0" fontId="14" fillId="2" borderId="0" applyNumberFormat="0" applyBorder="0" applyAlignment="0" applyProtection="0"/>
    <xf numFmtId="0" fontId="14" fillId="3"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7" fillId="6" borderId="0" applyNumberFormat="0" applyBorder="0" applyAlignment="0" applyProtection="0"/>
    <xf numFmtId="0" fontId="19" fillId="20" borderId="30" applyNumberFormat="0" applyAlignment="0" applyProtection="0"/>
    <xf numFmtId="0" fontId="47" fillId="66" borderId="32" applyNumberFormat="0" applyAlignment="0" applyProtection="0"/>
    <xf numFmtId="0" fontId="79" fillId="6" borderId="0" applyNumberFormat="0" applyBorder="0" applyAlignment="0" applyProtection="0"/>
    <xf numFmtId="0" fontId="17" fillId="29" borderId="0" applyNumberFormat="0" applyBorder="0" applyAlignment="0" applyProtection="0"/>
    <xf numFmtId="0" fontId="17" fillId="6" borderId="0" applyNumberFormat="0" applyBorder="0" applyAlignment="0" applyProtection="0"/>
    <xf numFmtId="0" fontId="16" fillId="0" borderId="41" applyNumberFormat="0" applyFill="0" applyAlignment="0" applyProtection="0"/>
    <xf numFmtId="0" fontId="85" fillId="0" borderId="4" applyNumberFormat="0" applyFill="0" applyAlignment="0" applyProtection="0"/>
    <xf numFmtId="0" fontId="21" fillId="0" borderId="4" applyNumberFormat="0" applyFill="0" applyAlignment="0" applyProtection="0"/>
    <xf numFmtId="0" fontId="21" fillId="0" borderId="4" applyNumberFormat="0" applyFill="0" applyAlignment="0" applyProtection="0"/>
    <xf numFmtId="0" fontId="21" fillId="0" borderId="4" applyNumberFormat="0" applyFill="0" applyAlignment="0" applyProtection="0"/>
    <xf numFmtId="0" fontId="46" fillId="0" borderId="0" applyNumberFormat="0" applyFill="0" applyBorder="0" applyAlignment="0" applyProtection="0"/>
    <xf numFmtId="0" fontId="49" fillId="0" borderId="34" applyNumberFormat="0" applyFill="0" applyAlignment="0" applyProtection="0"/>
    <xf numFmtId="0" fontId="50" fillId="0" borderId="35" applyNumberFormat="0" applyFill="0" applyAlignment="0" applyProtection="0"/>
    <xf numFmtId="0" fontId="51" fillId="0" borderId="36" applyNumberFormat="0" applyFill="0" applyAlignment="0" applyProtection="0"/>
    <xf numFmtId="0" fontId="51" fillId="0" borderId="0" applyNumberFormat="0" applyFill="0" applyBorder="0" applyAlignment="0" applyProtection="0"/>
    <xf numFmtId="0" fontId="23" fillId="0" borderId="0" applyNumberFormat="0" applyFill="0" applyBorder="0" applyAlignment="0" applyProtection="0"/>
    <xf numFmtId="0" fontId="38" fillId="67" borderId="42" applyNumberFormat="0" applyAlignment="0" applyProtection="0"/>
    <xf numFmtId="0" fontId="22" fillId="46" borderId="0" applyNumberFormat="0" applyBorder="0" applyAlignment="0" applyProtection="0"/>
    <xf numFmtId="0" fontId="86" fillId="21" borderId="0" applyNumberFormat="0" applyBorder="0" applyAlignment="0" applyProtection="0"/>
    <xf numFmtId="0" fontId="87"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88" fillId="0" borderId="0"/>
    <xf numFmtId="0" fontId="89" fillId="0" borderId="0"/>
    <xf numFmtId="0" fontId="89" fillId="0" borderId="0"/>
    <xf numFmtId="0" fontId="76"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13" fillId="0" borderId="0"/>
    <xf numFmtId="0" fontId="13" fillId="0" borderId="0"/>
    <xf numFmtId="0" fontId="13" fillId="0" borderId="0"/>
    <xf numFmtId="0" fontId="13" fillId="0" borderId="0"/>
    <xf numFmtId="0" fontId="13" fillId="0" borderId="0"/>
    <xf numFmtId="0" fontId="13" fillId="0" borderId="0"/>
    <xf numFmtId="0" fontId="3" fillId="0" borderId="0"/>
    <xf numFmtId="0" fontId="43" fillId="0" borderId="0"/>
    <xf numFmtId="0" fontId="4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3" fillId="0" borderId="0"/>
    <xf numFmtId="0" fontId="3" fillId="0" borderId="0"/>
    <xf numFmtId="0" fontId="13" fillId="0" borderId="0"/>
    <xf numFmtId="0" fontId="43"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43" fillId="0" borderId="0"/>
    <xf numFmtId="0" fontId="13" fillId="0" borderId="0"/>
    <xf numFmtId="0" fontId="6" fillId="0" borderId="0"/>
    <xf numFmtId="0" fontId="13" fillId="0" borderId="0"/>
    <xf numFmtId="0" fontId="13" fillId="0" borderId="0"/>
    <xf numFmtId="0" fontId="13" fillId="0" borderId="0"/>
    <xf numFmtId="0" fontId="6"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0" fillId="0" borderId="0"/>
    <xf numFmtId="0" fontId="6" fillId="0" borderId="0"/>
    <xf numFmtId="0" fontId="6"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6" fillId="0" borderId="0"/>
    <xf numFmtId="0" fontId="13" fillId="0" borderId="0"/>
    <xf numFmtId="0" fontId="13" fillId="0" borderId="0"/>
    <xf numFmtId="0" fontId="13"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xf numFmtId="0" fontId="13" fillId="0" borderId="0"/>
    <xf numFmtId="0" fontId="13" fillId="0" borderId="0"/>
    <xf numFmtId="0" fontId="13" fillId="0" borderId="0"/>
    <xf numFmtId="0" fontId="25" fillId="0" borderId="0"/>
    <xf numFmtId="0" fontId="91" fillId="0" borderId="0"/>
    <xf numFmtId="0" fontId="13" fillId="0" borderId="0"/>
    <xf numFmtId="0" fontId="13" fillId="0" borderId="0"/>
    <xf numFmtId="0" fontId="13" fillId="0" borderId="0"/>
    <xf numFmtId="0" fontId="13" fillId="0" borderId="0"/>
    <xf numFmtId="0" fontId="13" fillId="0" borderId="0"/>
    <xf numFmtId="0" fontId="13" fillId="0" borderId="0"/>
    <xf numFmtId="0" fontId="91"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13" fillId="0" borderId="0"/>
    <xf numFmtId="0" fontId="6" fillId="0" borderId="0"/>
    <xf numFmtId="0" fontId="13" fillId="0" borderId="0"/>
    <xf numFmtId="0" fontId="5"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 fillId="0" borderId="0"/>
    <xf numFmtId="0" fontId="13" fillId="0" borderId="0"/>
    <xf numFmtId="0" fontId="13" fillId="0" borderId="0"/>
    <xf numFmtId="0" fontId="13" fillId="0" borderId="0"/>
    <xf numFmtId="0" fontId="13" fillId="0" borderId="0"/>
    <xf numFmtId="0" fontId="13" fillId="0" borderId="0"/>
    <xf numFmtId="0" fontId="13" fillId="0" borderId="0"/>
    <xf numFmtId="0" fontId="3" fillId="0" borderId="0"/>
    <xf numFmtId="0" fontId="76" fillId="0" borderId="0"/>
    <xf numFmtId="0" fontId="6" fillId="0" borderId="0"/>
    <xf numFmtId="0" fontId="5" fillId="0" borderId="0"/>
    <xf numFmtId="0" fontId="5" fillId="0" borderId="0"/>
    <xf numFmtId="0" fontId="13" fillId="0" borderId="0"/>
    <xf numFmtId="0" fontId="13" fillId="0" borderId="0"/>
    <xf numFmtId="0" fontId="13" fillId="0" borderId="0"/>
    <xf numFmtId="0" fontId="13" fillId="0" borderId="0"/>
    <xf numFmtId="0" fontId="13" fillId="0" borderId="0"/>
    <xf numFmtId="0" fontId="13" fillId="0" borderId="0"/>
    <xf numFmtId="0" fontId="39"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38"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6" fillId="0" borderId="0"/>
    <xf numFmtId="0" fontId="38" fillId="0" borderId="0"/>
    <xf numFmtId="0" fontId="43" fillId="0" borderId="0"/>
    <xf numFmtId="0" fontId="43" fillId="0" borderId="0"/>
    <xf numFmtId="0" fontId="43" fillId="0" borderId="0"/>
    <xf numFmtId="0" fontId="43" fillId="0" borderId="0"/>
    <xf numFmtId="0" fontId="43" fillId="0" borderId="0"/>
    <xf numFmtId="0" fontId="43" fillId="0" borderId="0"/>
    <xf numFmtId="0" fontId="13" fillId="0" borderId="0"/>
    <xf numFmtId="0" fontId="13" fillId="0" borderId="0"/>
    <xf numFmtId="0" fontId="13" fillId="0" borderId="0"/>
    <xf numFmtId="0" fontId="13" fillId="0" borderId="0"/>
    <xf numFmtId="0" fontId="38" fillId="0" borderId="0"/>
    <xf numFmtId="0" fontId="6" fillId="0" borderId="0"/>
    <xf numFmtId="0" fontId="13" fillId="0" borderId="0"/>
    <xf numFmtId="0" fontId="13" fillId="0" borderId="0"/>
    <xf numFmtId="0" fontId="13" fillId="0" borderId="0"/>
    <xf numFmtId="0" fontId="13" fillId="0" borderId="0"/>
    <xf numFmtId="0" fontId="76" fillId="0" borderId="0"/>
    <xf numFmtId="0" fontId="43" fillId="0" borderId="0"/>
    <xf numFmtId="0" fontId="43" fillId="0" borderId="0"/>
    <xf numFmtId="0" fontId="43" fillId="0" borderId="0"/>
    <xf numFmtId="0" fontId="43" fillId="0" borderId="0"/>
    <xf numFmtId="0" fontId="43" fillId="0" borderId="0"/>
    <xf numFmtId="0" fontId="43" fillId="0" borderId="0"/>
    <xf numFmtId="0" fontId="13" fillId="0" borderId="0"/>
    <xf numFmtId="0" fontId="10" fillId="0" borderId="0"/>
    <xf numFmtId="0" fontId="92" fillId="0" borderId="0"/>
    <xf numFmtId="3" fontId="93" fillId="0" borderId="0" applyNumberFormat="0">
      <alignment horizontal="center"/>
    </xf>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3" fontId="93" fillId="0" borderId="0" applyNumberFormat="0">
      <alignment horizontal="center"/>
    </xf>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3" fontId="93" fillId="0" borderId="0" applyNumberFormat="0">
      <alignment horizontal="center"/>
    </xf>
    <xf numFmtId="0" fontId="38" fillId="61" borderId="33" applyNumberFormat="0" applyFont="0" applyAlignment="0" applyProtection="0"/>
    <xf numFmtId="0" fontId="20" fillId="0" borderId="31" applyNumberFormat="0" applyFill="0" applyAlignment="0" applyProtection="0"/>
    <xf numFmtId="0" fontId="19" fillId="65" borderId="30" applyNumberFormat="0" applyAlignment="0" applyProtection="0"/>
    <xf numFmtId="0" fontId="94" fillId="20" borderId="30" applyNumberFormat="0" applyAlignment="0" applyProtection="0"/>
    <xf numFmtId="0" fontId="19" fillId="20" borderId="30" applyNumberFormat="0" applyAlignment="0" applyProtection="0"/>
    <xf numFmtId="0" fontId="19" fillId="20" borderId="30" applyNumberFormat="0" applyAlignment="0" applyProtection="0"/>
    <xf numFmtId="0" fontId="19" fillId="20" borderId="30" applyNumberFormat="0" applyAlignment="0" applyProtection="0"/>
    <xf numFmtId="0" fontId="66" fillId="0" borderId="0"/>
    <xf numFmtId="0" fontId="6" fillId="0" borderId="0"/>
    <xf numFmtId="0" fontId="6" fillId="0" borderId="0"/>
    <xf numFmtId="0" fontId="6" fillId="0" borderId="0"/>
    <xf numFmtId="0" fontId="6" fillId="0" borderId="0"/>
    <xf numFmtId="0" fontId="38" fillId="0" borderId="0"/>
    <xf numFmtId="0" fontId="6" fillId="0" borderId="0"/>
    <xf numFmtId="0" fontId="63" fillId="0" borderId="0"/>
    <xf numFmtId="0" fontId="60" fillId="0" borderId="0"/>
    <xf numFmtId="0" fontId="45" fillId="0" borderId="0"/>
    <xf numFmtId="0" fontId="38" fillId="0" borderId="0"/>
    <xf numFmtId="0" fontId="38" fillId="0" borderId="0"/>
    <xf numFmtId="0" fontId="76" fillId="0" borderId="0"/>
    <xf numFmtId="0" fontId="6" fillId="0" borderId="0"/>
    <xf numFmtId="0" fontId="6" fillId="0" borderId="0"/>
    <xf numFmtId="0" fontId="38" fillId="0" borderId="0"/>
    <xf numFmtId="0" fontId="13" fillId="0" borderId="0"/>
    <xf numFmtId="0" fontId="13" fillId="0" borderId="0"/>
    <xf numFmtId="0" fontId="13" fillId="0" borderId="0"/>
    <xf numFmtId="0" fontId="78" fillId="0" borderId="0" applyNumberFormat="0" applyFill="0" applyBorder="0" applyAlignment="0" applyProtection="0"/>
    <xf numFmtId="0" fontId="75" fillId="66" borderId="32" applyNumberFormat="0" applyAlignment="0" applyProtection="0"/>
    <xf numFmtId="0" fontId="47" fillId="47" borderId="32" applyNumberFormat="0" applyAlignment="0" applyProtection="0"/>
    <xf numFmtId="0" fontId="47" fillId="66" borderId="32"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6" fillId="0" borderId="0" applyFont="0" applyFill="0" applyBorder="0" applyAlignment="0" applyProtection="0"/>
    <xf numFmtId="9" fontId="13" fillId="0" borderId="0" applyFont="0" applyFill="0" applyBorder="0" applyAlignment="0" applyProtection="0"/>
    <xf numFmtId="0" fontId="6" fillId="48" borderId="33" applyNumberForma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6" fillId="61" borderId="33" applyNumberFormat="0" applyFont="0" applyAlignment="0" applyProtection="0"/>
    <xf numFmtId="0" fontId="21" fillId="0" borderId="4" applyNumberFormat="0" applyFill="0" applyAlignment="0" applyProtection="0"/>
    <xf numFmtId="0" fontId="48" fillId="5" borderId="0" applyNumberFormat="0" applyBorder="0" applyAlignment="0" applyProtection="0"/>
    <xf numFmtId="0" fontId="22" fillId="21" borderId="0" applyNumberFormat="0" applyBorder="0" applyAlignment="0" applyProtection="0"/>
    <xf numFmtId="0" fontId="72" fillId="5" borderId="0" applyNumberFormat="0" applyBorder="0" applyAlignment="0" applyProtection="0"/>
    <xf numFmtId="0" fontId="48" fillId="28" borderId="0" applyNumberFormat="0" applyBorder="0" applyAlignment="0" applyProtection="0"/>
    <xf numFmtId="0" fontId="48" fillId="5" borderId="0" applyNumberFormat="0" applyBorder="0" applyAlignment="0" applyProtection="0"/>
    <xf numFmtId="0" fontId="17" fillId="6" borderId="0" applyNumberFormat="0" applyBorder="0" applyAlignment="0" applyProtection="0"/>
    <xf numFmtId="0" fontId="95" fillId="0" borderId="0"/>
    <xf numFmtId="0" fontId="9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0" fillId="0" borderId="0"/>
    <xf numFmtId="0" fontId="13" fillId="0" borderId="0"/>
    <xf numFmtId="0" fontId="13" fillId="0" borderId="0"/>
    <xf numFmtId="0" fontId="15" fillId="20" borderId="29" applyNumberFormat="0" applyAlignment="0" applyProtection="0"/>
    <xf numFmtId="0" fontId="16" fillId="0" borderId="0" applyNumberFormat="0" applyFill="0" applyBorder="0" applyAlignment="0" applyProtection="0"/>
    <xf numFmtId="0" fontId="97"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0" fillId="0" borderId="43" applyNumberFormat="0" applyFill="0" applyAlignment="0" applyProtection="0"/>
    <xf numFmtId="0" fontId="98" fillId="0" borderId="31" applyNumberFormat="0" applyFill="0" applyAlignment="0" applyProtection="0"/>
    <xf numFmtId="0" fontId="20" fillId="0" borderId="31" applyNumberFormat="0" applyFill="0" applyAlignment="0" applyProtection="0"/>
    <xf numFmtId="0" fontId="20" fillId="0" borderId="31" applyNumberFormat="0" applyFill="0" applyAlignment="0" applyProtection="0"/>
    <xf numFmtId="0" fontId="20" fillId="0" borderId="31" applyNumberFormat="0" applyFill="0" applyAlignment="0" applyProtection="0"/>
    <xf numFmtId="0" fontId="18" fillId="9" borderId="29" applyNumberFormat="0" applyAlignment="0" applyProtection="0"/>
    <xf numFmtId="0" fontId="15" fillId="20" borderId="29" applyNumberFormat="0" applyAlignment="0" applyProtection="0"/>
    <xf numFmtId="0" fontId="19" fillId="20" borderId="30" applyNumberFormat="0" applyAlignment="0" applyProtection="0"/>
    <xf numFmtId="0" fontId="46" fillId="0" borderId="0" applyNumberFormat="0" applyFill="0" applyBorder="0" applyAlignment="0" applyProtection="0"/>
    <xf numFmtId="0" fontId="16" fillId="0" borderId="0" applyNumberFormat="0" applyFill="0" applyBorder="0" applyAlignment="0" applyProtection="0"/>
    <xf numFmtId="0" fontId="99" fillId="0" borderId="0" applyNumberFormat="0" applyFill="0" applyBorder="0" applyAlignment="0" applyProtection="0"/>
    <xf numFmtId="0" fontId="16" fillId="0" borderId="0" applyNumberFormat="0" applyFill="0" applyBorder="0" applyAlignment="0" applyProtection="0"/>
    <xf numFmtId="0" fontId="14" fillId="2" borderId="0" applyNumberFormat="0" applyBorder="0" applyAlignment="0" applyProtection="0"/>
    <xf numFmtId="0" fontId="14" fillId="3"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165" fontId="6" fillId="0" borderId="0" applyFill="0" applyBorder="0" applyAlignment="0" applyProtection="0"/>
    <xf numFmtId="0" fontId="25" fillId="0" borderId="0"/>
    <xf numFmtId="0" fontId="25" fillId="0" borderId="0"/>
    <xf numFmtId="0" fontId="6" fillId="68" borderId="0">
      <alignment vertical="center" wrapText="1"/>
    </xf>
    <xf numFmtId="0" fontId="3" fillId="0" borderId="0"/>
    <xf numFmtId="0" fontId="3" fillId="0" borderId="0"/>
    <xf numFmtId="0" fontId="3" fillId="0" borderId="0"/>
    <xf numFmtId="0" fontId="5" fillId="7" borderId="0" applyNumberFormat="0" applyBorder="0" applyAlignment="0" applyProtection="0"/>
    <xf numFmtId="0" fontId="5" fillId="14" borderId="0" applyNumberFormat="0" applyBorder="0" applyAlignment="0" applyProtection="0"/>
    <xf numFmtId="0" fontId="5" fillId="7"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43" fontId="5" fillId="0" borderId="0" applyFont="0" applyFill="0" applyBorder="0" applyAlignment="0" applyProtection="0"/>
    <xf numFmtId="43" fontId="5" fillId="0" borderId="0" applyFont="0" applyFill="0" applyBorder="0" applyAlignment="0" applyProtection="0"/>
    <xf numFmtId="0" fontId="5" fillId="15"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8"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20" borderId="30" applyNumberFormat="0" applyAlignment="0" applyProtection="0"/>
    <xf numFmtId="0" fontId="18" fillId="9" borderId="2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5" fillId="20" borderId="29" applyNumberFormat="0" applyAlignment="0" applyProtection="0"/>
    <xf numFmtId="0" fontId="5" fillId="6" borderId="0" applyNumberFormat="0" applyBorder="0" applyAlignment="0" applyProtection="0"/>
    <xf numFmtId="0" fontId="5" fillId="5" borderId="0" applyNumberFormat="0" applyBorder="0" applyAlignment="0" applyProtection="0"/>
    <xf numFmtId="0" fontId="5" fillId="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6" fillId="0" borderId="0" applyFont="0" applyFill="0" applyBorder="0" applyAlignment="0" applyProtection="0"/>
    <xf numFmtId="43" fontId="5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0" fontId="2" fillId="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6" borderId="0" applyNumberFormat="0" applyBorder="0" applyAlignment="0" applyProtection="0"/>
    <xf numFmtId="43" fontId="5"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5" fillId="0" borderId="0" applyFont="0" applyFill="0" applyBorder="0" applyAlignment="0" applyProtection="0"/>
    <xf numFmtId="43"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cellStyleXfs>
  <cellXfs count="273">
    <xf numFmtId="0" fontId="0" fillId="0" borderId="0" xfId="0"/>
    <xf numFmtId="0" fontId="26" fillId="0" borderId="0" xfId="0" applyFont="1"/>
    <xf numFmtId="0" fontId="27" fillId="0" borderId="0" xfId="0" applyFont="1" applyAlignment="1">
      <alignment horizontal="center"/>
    </xf>
    <xf numFmtId="0" fontId="28" fillId="0" borderId="0" xfId="0" applyFont="1"/>
    <xf numFmtId="0" fontId="29" fillId="0" borderId="0" xfId="0" applyFont="1" applyAlignment="1">
      <alignment horizontal="center"/>
    </xf>
    <xf numFmtId="0" fontId="28" fillId="0" borderId="0" xfId="0" applyFont="1" applyAlignment="1">
      <alignment horizontal="center"/>
    </xf>
    <xf numFmtId="0" fontId="26" fillId="0" borderId="0" xfId="91" applyFont="1" applyAlignment="1">
      <alignment horizontal="center"/>
    </xf>
    <xf numFmtId="0" fontId="26" fillId="0" borderId="0" xfId="0" applyFont="1" applyAlignment="1">
      <alignment vertical="center"/>
    </xf>
    <xf numFmtId="4" fontId="26" fillId="0" borderId="0" xfId="0" applyNumberFormat="1" applyFont="1" applyAlignment="1">
      <alignment vertical="center"/>
    </xf>
    <xf numFmtId="0" fontId="28" fillId="0" borderId="0" xfId="0" applyFont="1" applyAlignment="1">
      <alignment horizontal="left" vertical="center"/>
    </xf>
    <xf numFmtId="0" fontId="34" fillId="0" borderId="0" xfId="0" applyFont="1" applyAlignment="1">
      <alignment vertical="center"/>
    </xf>
    <xf numFmtId="0" fontId="0" fillId="0" borderId="0" xfId="0" applyAlignment="1">
      <alignment vertical="center"/>
    </xf>
    <xf numFmtId="171" fontId="26" fillId="0" borderId="0" xfId="0" applyNumberFormat="1" applyFont="1" applyAlignment="1">
      <alignment horizontal="left" vertical="center"/>
    </xf>
    <xf numFmtId="0" fontId="34" fillId="0" borderId="0" xfId="0" applyFont="1"/>
    <xf numFmtId="0" fontId="28" fillId="0" borderId="0" xfId="0" applyFont="1" applyAlignment="1">
      <alignment vertical="center"/>
    </xf>
    <xf numFmtId="0" fontId="27" fillId="0" borderId="0" xfId="0" applyFont="1" applyAlignment="1">
      <alignment horizontal="center" vertical="center"/>
    </xf>
    <xf numFmtId="0" fontId="29" fillId="0" borderId="0" xfId="0" applyFont="1" applyAlignment="1">
      <alignment horizontal="center" vertical="center"/>
    </xf>
    <xf numFmtId="0" fontId="28" fillId="0" borderId="0" xfId="0" applyFont="1" applyAlignment="1">
      <alignment horizontal="center" vertical="center"/>
    </xf>
    <xf numFmtId="0" fontId="26" fillId="0" borderId="0" xfId="91" applyFont="1" applyAlignment="1">
      <alignment horizontal="center" vertical="center"/>
    </xf>
    <xf numFmtId="0" fontId="27" fillId="0" borderId="0" xfId="0" applyFont="1" applyAlignment="1">
      <alignment vertical="center"/>
    </xf>
    <xf numFmtId="171" fontId="100" fillId="0" borderId="0" xfId="0" applyNumberFormat="1" applyFont="1" applyAlignment="1">
      <alignment horizontal="left" vertical="center"/>
    </xf>
    <xf numFmtId="0" fontId="100" fillId="0" borderId="0" xfId="0" applyFont="1" applyAlignment="1">
      <alignment vertical="center"/>
    </xf>
    <xf numFmtId="0" fontId="100" fillId="0" borderId="0" xfId="91" applyFont="1" applyAlignment="1">
      <alignment horizontal="center" vertical="center"/>
    </xf>
    <xf numFmtId="0" fontId="102" fillId="0" borderId="19" xfId="87" applyFont="1" applyBorder="1" applyAlignment="1">
      <alignment horizontal="center" vertical="center"/>
    </xf>
    <xf numFmtId="0" fontId="102" fillId="0" borderId="19" xfId="87" applyFont="1" applyBorder="1" applyAlignment="1">
      <alignment horizontal="center" vertical="center" wrapText="1"/>
    </xf>
    <xf numFmtId="0" fontId="100" fillId="0" borderId="28" xfId="0" applyFont="1" applyBorder="1" applyAlignment="1">
      <alignment horizontal="center" vertical="center"/>
    </xf>
    <xf numFmtId="4" fontId="100" fillId="0" borderId="28" xfId="0" applyNumberFormat="1" applyFont="1" applyBorder="1" applyAlignment="1">
      <alignment horizontal="center" vertical="center"/>
    </xf>
    <xf numFmtId="0" fontId="100" fillId="0" borderId="28" xfId="0" applyFont="1" applyBorder="1" applyAlignment="1">
      <alignment horizontal="left" vertical="center" wrapText="1"/>
    </xf>
    <xf numFmtId="0" fontId="100" fillId="0" borderId="28" xfId="75" applyFont="1" applyBorder="1" applyAlignment="1">
      <alignment horizontal="center" vertical="center" wrapText="1"/>
    </xf>
    <xf numFmtId="170" fontId="100" fillId="0" borderId="28" xfId="75" applyNumberFormat="1" applyFont="1" applyBorder="1" applyAlignment="1">
      <alignment horizontal="center" vertical="center" wrapText="1"/>
    </xf>
    <xf numFmtId="1" fontId="101" fillId="0" borderId="9" xfId="90" applyNumberFormat="1" applyFont="1" applyBorder="1" applyAlignment="1">
      <alignment horizontal="center" vertical="center"/>
    </xf>
    <xf numFmtId="0" fontId="101" fillId="0" borderId="9" xfId="0" applyFont="1" applyBorder="1" applyAlignment="1">
      <alignment horizontal="left" vertical="center"/>
    </xf>
    <xf numFmtId="0" fontId="101" fillId="0" borderId="9" xfId="0" applyFont="1" applyBorder="1" applyAlignment="1">
      <alignment horizontal="center" vertical="center"/>
    </xf>
    <xf numFmtId="4" fontId="100" fillId="0" borderId="27" xfId="0" applyNumberFormat="1" applyFont="1" applyBorder="1" applyAlignment="1">
      <alignment horizontal="center" vertical="center"/>
    </xf>
    <xf numFmtId="0" fontId="101" fillId="0" borderId="9" xfId="0" applyFont="1" applyBorder="1" applyAlignment="1">
      <alignment horizontal="center" vertical="center" wrapText="1"/>
    </xf>
    <xf numFmtId="0" fontId="100" fillId="0" borderId="9" xfId="75" applyFont="1" applyBorder="1" applyAlignment="1">
      <alignment horizontal="center" vertical="center" wrapText="1"/>
    </xf>
    <xf numFmtId="170" fontId="100" fillId="0" borderId="9" xfId="75" applyNumberFormat="1" applyFont="1" applyBorder="1" applyAlignment="1">
      <alignment horizontal="center" vertical="center" wrapText="1"/>
    </xf>
    <xf numFmtId="14" fontId="100" fillId="0" borderId="9" xfId="0" applyNumberFormat="1" applyFont="1" applyBorder="1" applyAlignment="1">
      <alignment horizontal="center" vertical="center"/>
    </xf>
    <xf numFmtId="0" fontId="100" fillId="0" borderId="9" xfId="0" applyFont="1" applyBorder="1" applyAlignment="1">
      <alignment horizontal="center" vertical="center" wrapText="1"/>
    </xf>
    <xf numFmtId="0" fontId="100" fillId="0" borderId="9" xfId="0" applyFont="1" applyBorder="1" applyAlignment="1">
      <alignment horizontal="center" vertical="center"/>
    </xf>
    <xf numFmtId="0" fontId="100" fillId="0" borderId="9" xfId="0" applyFont="1" applyBorder="1" applyAlignment="1">
      <alignment horizontal="left" vertical="center" wrapText="1"/>
    </xf>
    <xf numFmtId="1" fontId="100" fillId="0" borderId="9" xfId="75" applyNumberFormat="1" applyFont="1" applyBorder="1" applyAlignment="1">
      <alignment horizontal="center" vertical="center" wrapText="1"/>
    </xf>
    <xf numFmtId="0" fontId="100" fillId="0" borderId="27" xfId="0" applyFont="1" applyBorder="1" applyAlignment="1">
      <alignment horizontal="left" vertical="center" wrapText="1"/>
    </xf>
    <xf numFmtId="2" fontId="100" fillId="0" borderId="9" xfId="75" applyNumberFormat="1" applyFont="1" applyBorder="1" applyAlignment="1">
      <alignment horizontal="center" vertical="center" wrapText="1"/>
    </xf>
    <xf numFmtId="0" fontId="100" fillId="0" borderId="9" xfId="0" applyFont="1" applyBorder="1" applyAlignment="1">
      <alignment horizontal="right" vertical="center" wrapText="1"/>
    </xf>
    <xf numFmtId="0" fontId="100" fillId="0" borderId="27" xfId="0" applyFont="1" applyBorder="1" applyAlignment="1">
      <alignment horizontal="right" vertical="center" wrapText="1"/>
    </xf>
    <xf numFmtId="0" fontId="100" fillId="0" borderId="27" xfId="75" applyFont="1" applyBorder="1" applyAlignment="1">
      <alignment horizontal="center" vertical="center" wrapText="1"/>
    </xf>
    <xf numFmtId="170" fontId="100" fillId="0" borderId="27" xfId="75" applyNumberFormat="1" applyFont="1" applyBorder="1" applyAlignment="1">
      <alignment horizontal="center" vertical="center" wrapText="1"/>
    </xf>
    <xf numFmtId="0" fontId="100" fillId="0" borderId="27" xfId="0" applyFont="1" applyBorder="1" applyAlignment="1">
      <alignment horizontal="center" vertical="center"/>
    </xf>
    <xf numFmtId="170" fontId="101" fillId="0" borderId="9" xfId="90" applyNumberFormat="1" applyFont="1" applyBorder="1" applyAlignment="1">
      <alignment horizontal="center" vertical="center"/>
    </xf>
    <xf numFmtId="0" fontId="100" fillId="0" borderId="0" xfId="0" applyFont="1" applyAlignment="1">
      <alignment vertical="center" wrapText="1"/>
    </xf>
    <xf numFmtId="0" fontId="101" fillId="0" borderId="9" xfId="0" applyFont="1" applyBorder="1" applyAlignment="1">
      <alignment horizontal="left" vertical="center" wrapText="1"/>
    </xf>
    <xf numFmtId="170" fontId="100" fillId="0" borderId="9" xfId="90" applyNumberFormat="1" applyFont="1" applyBorder="1" applyAlignment="1">
      <alignment horizontal="center" vertical="center"/>
    </xf>
    <xf numFmtId="1" fontId="100" fillId="0" borderId="9" xfId="90" applyNumberFormat="1" applyFont="1" applyBorder="1" applyAlignment="1">
      <alignment horizontal="center" vertical="center"/>
    </xf>
    <xf numFmtId="1" fontId="100" fillId="0" borderId="27" xfId="90" applyNumberFormat="1" applyFont="1" applyBorder="1" applyAlignment="1">
      <alignment horizontal="center" vertical="center"/>
    </xf>
    <xf numFmtId="0" fontId="100" fillId="0" borderId="27" xfId="0" applyFont="1" applyBorder="1" applyAlignment="1">
      <alignment horizontal="center" vertical="center" wrapText="1"/>
    </xf>
    <xf numFmtId="0" fontId="100" fillId="0" borderId="0" xfId="0" applyFont="1"/>
    <xf numFmtId="0" fontId="100" fillId="0" borderId="0" xfId="0" applyFont="1" applyAlignment="1">
      <alignment wrapText="1"/>
    </xf>
    <xf numFmtId="4" fontId="101" fillId="0" borderId="28" xfId="0" applyNumberFormat="1" applyFont="1" applyBorder="1" applyAlignment="1">
      <alignment horizontal="center" vertical="center"/>
    </xf>
    <xf numFmtId="0" fontId="100" fillId="0" borderId="27" xfId="1441" applyFont="1" applyBorder="1" applyAlignment="1">
      <alignment horizontal="center" vertical="center" wrapText="1"/>
    </xf>
    <xf numFmtId="0" fontId="105" fillId="0" borderId="0" xfId="0" applyFont="1"/>
    <xf numFmtId="0" fontId="102" fillId="0" borderId="0" xfId="0" applyFont="1"/>
    <xf numFmtId="0" fontId="101" fillId="0" borderId="0" xfId="0" applyFont="1" applyAlignment="1">
      <alignment horizontal="center"/>
    </xf>
    <xf numFmtId="0" fontId="105" fillId="0" borderId="0" xfId="0" applyFont="1" applyAlignment="1">
      <alignment horizontal="center"/>
    </xf>
    <xf numFmtId="0" fontId="102" fillId="0" borderId="0" xfId="0" applyFont="1" applyAlignment="1">
      <alignment horizontal="center"/>
    </xf>
    <xf numFmtId="0" fontId="100" fillId="0" borderId="0" xfId="91" applyFont="1" applyAlignment="1">
      <alignment horizontal="left"/>
    </xf>
    <xf numFmtId="0" fontId="100" fillId="0" borderId="0" xfId="91" applyFont="1" applyAlignment="1">
      <alignment horizontal="center"/>
    </xf>
    <xf numFmtId="4" fontId="100" fillId="0" borderId="0" xfId="0" applyNumberFormat="1" applyFont="1" applyAlignment="1">
      <alignment vertical="center"/>
    </xf>
    <xf numFmtId="0" fontId="102" fillId="0" borderId="0" xfId="0" applyFont="1" applyAlignment="1">
      <alignment horizontal="left" vertical="center"/>
    </xf>
    <xf numFmtId="0" fontId="100" fillId="0" borderId="9" xfId="0" applyFont="1" applyBorder="1" applyAlignment="1">
      <alignment horizontal="center"/>
    </xf>
    <xf numFmtId="0" fontId="100" fillId="0" borderId="9" xfId="0" applyFont="1" applyBorder="1" applyAlignment="1">
      <alignment horizontal="left" wrapText="1"/>
    </xf>
    <xf numFmtId="0" fontId="101" fillId="0" borderId="9" xfId="0" applyFont="1" applyBorder="1" applyAlignment="1">
      <alignment horizontal="center" wrapText="1"/>
    </xf>
    <xf numFmtId="0" fontId="100" fillId="0" borderId="0" xfId="0" applyFont="1" applyAlignment="1">
      <alignment horizontal="center" vertical="center"/>
    </xf>
    <xf numFmtId="2" fontId="100" fillId="0" borderId="27" xfId="75" applyNumberFormat="1" applyFont="1" applyBorder="1" applyAlignment="1">
      <alignment horizontal="center" vertical="center" wrapText="1"/>
    </xf>
    <xf numFmtId="0" fontId="100" fillId="0" borderId="0" xfId="0" applyFont="1" applyAlignment="1">
      <alignment horizontal="right"/>
    </xf>
    <xf numFmtId="0" fontId="105" fillId="0" borderId="0" xfId="0" applyFont="1" applyAlignment="1">
      <alignment horizontal="right"/>
    </xf>
    <xf numFmtId="0" fontId="105" fillId="0" borderId="6" xfId="64" applyFont="1" applyBorder="1" applyAlignment="1">
      <alignment horizontal="center" vertical="center" wrapText="1"/>
    </xf>
    <xf numFmtId="0" fontId="106" fillId="0" borderId="0" xfId="0" applyFont="1"/>
    <xf numFmtId="0" fontId="100" fillId="0" borderId="0" xfId="71" applyFont="1" applyAlignment="1">
      <alignment horizontal="right" vertical="top"/>
    </xf>
    <xf numFmtId="172" fontId="100" fillId="0" borderId="0" xfId="0" applyNumberFormat="1" applyFont="1" applyAlignment="1">
      <alignment horizontal="center"/>
    </xf>
    <xf numFmtId="0" fontId="100" fillId="0" borderId="0" xfId="0" applyFont="1" applyAlignment="1">
      <alignment horizontal="left" vertical="center" wrapText="1"/>
    </xf>
    <xf numFmtId="0" fontId="104" fillId="0" borderId="26" xfId="64" applyFont="1" applyBorder="1" applyAlignment="1">
      <alignment horizontal="center" vertical="center" wrapText="1"/>
    </xf>
    <xf numFmtId="0" fontId="101" fillId="0" borderId="13" xfId="92" applyFont="1" applyBorder="1" applyAlignment="1">
      <alignment horizontal="center" vertical="center" wrapText="1"/>
    </xf>
    <xf numFmtId="0" fontId="101" fillId="0" borderId="14" xfId="92" applyFont="1" applyBorder="1" applyAlignment="1">
      <alignment horizontal="center" vertical="center" wrapText="1"/>
    </xf>
    <xf numFmtId="0" fontId="100" fillId="0" borderId="15" xfId="92" applyFont="1" applyBorder="1" applyAlignment="1">
      <alignment horizontal="center" vertical="center" wrapText="1"/>
    </xf>
    <xf numFmtId="0" fontId="100" fillId="0" borderId="16" xfId="92" applyFont="1" applyBorder="1" applyAlignment="1">
      <alignment horizontal="center" vertical="center" wrapText="1"/>
    </xf>
    <xf numFmtId="0" fontId="100" fillId="0" borderId="17" xfId="92" applyFont="1" applyBorder="1" applyAlignment="1">
      <alignment horizontal="center" vertical="center" wrapText="1"/>
    </xf>
    <xf numFmtId="0" fontId="107" fillId="0" borderId="10" xfId="0" applyFont="1" applyBorder="1" applyAlignment="1">
      <alignment horizontal="center" vertical="center"/>
    </xf>
    <xf numFmtId="49" fontId="107" fillId="0" borderId="11" xfId="0" applyNumberFormat="1" applyFont="1" applyBorder="1" applyAlignment="1">
      <alignment horizontal="center" vertical="center"/>
    </xf>
    <xf numFmtId="0" fontId="107" fillId="0" borderId="11" xfId="0" applyFont="1" applyBorder="1" applyAlignment="1">
      <alignment horizontal="center" vertical="center" wrapText="1"/>
    </xf>
    <xf numFmtId="0" fontId="107" fillId="0" borderId="18" xfId="0" applyFont="1" applyBorder="1" applyAlignment="1">
      <alignment horizontal="center" vertical="center"/>
    </xf>
    <xf numFmtId="0" fontId="101" fillId="0" borderId="0" xfId="0" applyFont="1" applyAlignment="1">
      <alignment horizontal="center" vertical="center"/>
    </xf>
    <xf numFmtId="0" fontId="108" fillId="0" borderId="0" xfId="0" applyFont="1" applyAlignment="1">
      <alignment horizontal="right" vertical="center" wrapText="1"/>
    </xf>
    <xf numFmtId="0" fontId="101" fillId="0" borderId="0" xfId="0" applyFont="1" applyAlignment="1">
      <alignment vertical="center"/>
    </xf>
    <xf numFmtId="0" fontId="105" fillId="0" borderId="12" xfId="0" applyFont="1" applyBorder="1" applyAlignment="1">
      <alignment horizontal="center" vertical="center"/>
    </xf>
    <xf numFmtId="0" fontId="105" fillId="0" borderId="0" xfId="0" applyFont="1" applyAlignment="1">
      <alignment horizontal="center" vertical="center"/>
    </xf>
    <xf numFmtId="3" fontId="105" fillId="0" borderId="0" xfId="0" applyNumberFormat="1" applyFont="1"/>
    <xf numFmtId="4" fontId="105" fillId="0" borderId="0" xfId="0" applyNumberFormat="1" applyFont="1"/>
    <xf numFmtId="171" fontId="105" fillId="0" borderId="0" xfId="0" applyNumberFormat="1" applyFont="1" applyAlignment="1">
      <alignment horizontal="left" vertical="center"/>
    </xf>
    <xf numFmtId="0" fontId="109" fillId="0" borderId="0" xfId="0" applyFont="1" applyAlignment="1">
      <alignment horizontal="center"/>
    </xf>
    <xf numFmtId="0" fontId="105" fillId="0" borderId="0" xfId="91" applyFont="1" applyAlignment="1">
      <alignment horizontal="center"/>
    </xf>
    <xf numFmtId="4" fontId="105" fillId="0" borderId="0" xfId="0" applyNumberFormat="1" applyFont="1" applyAlignment="1">
      <alignment vertical="center"/>
    </xf>
    <xf numFmtId="0" fontId="105" fillId="0" borderId="19" xfId="87" applyFont="1" applyBorder="1" applyAlignment="1">
      <alignment horizontal="center" vertical="center"/>
    </xf>
    <xf numFmtId="0" fontId="105" fillId="0" borderId="19" xfId="87" applyFont="1" applyBorder="1" applyAlignment="1">
      <alignment horizontal="center" vertical="center" wrapText="1"/>
    </xf>
    <xf numFmtId="0" fontId="105" fillId="0" borderId="0" xfId="0" applyFont="1" applyAlignment="1">
      <alignment horizontal="left" vertical="center"/>
    </xf>
    <xf numFmtId="0" fontId="105" fillId="0" borderId="28" xfId="0" applyFont="1" applyBorder="1" applyAlignment="1">
      <alignment horizontal="center" vertical="center"/>
    </xf>
    <xf numFmtId="4" fontId="105" fillId="0" borderId="28" xfId="0" applyNumberFormat="1" applyFont="1" applyBorder="1" applyAlignment="1">
      <alignment horizontal="center" vertical="center"/>
    </xf>
    <xf numFmtId="0" fontId="105" fillId="0" borderId="28" xfId="0" applyFont="1" applyBorder="1" applyAlignment="1">
      <alignment horizontal="left" vertical="center" wrapText="1"/>
    </xf>
    <xf numFmtId="0" fontId="105" fillId="0" borderId="28" xfId="75" applyFont="1" applyBorder="1" applyAlignment="1">
      <alignment horizontal="center" vertical="center" wrapText="1"/>
    </xf>
    <xf numFmtId="170" fontId="105" fillId="0" borderId="28" xfId="75" applyNumberFormat="1" applyFont="1" applyBorder="1" applyAlignment="1">
      <alignment horizontal="center" vertical="center" wrapText="1"/>
    </xf>
    <xf numFmtId="0" fontId="105" fillId="0" borderId="0" xfId="0" applyFont="1" applyAlignment="1">
      <alignment vertical="center"/>
    </xf>
    <xf numFmtId="0" fontId="105" fillId="0" borderId="9" xfId="0" applyFont="1" applyBorder="1" applyAlignment="1">
      <alignment horizontal="center"/>
    </xf>
    <xf numFmtId="4" fontId="105" fillId="0" borderId="27" xfId="0" applyNumberFormat="1" applyFont="1" applyBorder="1" applyAlignment="1">
      <alignment horizontal="center" vertical="center"/>
    </xf>
    <xf numFmtId="0" fontId="105" fillId="0" borderId="9" xfId="0" applyFont="1" applyBorder="1" applyAlignment="1">
      <alignment horizontal="left" wrapText="1"/>
    </xf>
    <xf numFmtId="0" fontId="105" fillId="0" borderId="9" xfId="75" applyFont="1" applyBorder="1" applyAlignment="1">
      <alignment horizontal="center" vertical="center" wrapText="1"/>
    </xf>
    <xf numFmtId="170" fontId="105" fillId="0" borderId="9" xfId="75" applyNumberFormat="1" applyFont="1" applyBorder="1" applyAlignment="1">
      <alignment horizontal="center" vertical="center" wrapText="1"/>
    </xf>
    <xf numFmtId="0" fontId="109" fillId="0" borderId="9" xfId="0" applyFont="1" applyBorder="1" applyAlignment="1">
      <alignment horizontal="center" wrapText="1"/>
    </xf>
    <xf numFmtId="2" fontId="105" fillId="0" borderId="9" xfId="75" applyNumberFormat="1" applyFont="1" applyBorder="1" applyAlignment="1">
      <alignment horizontal="center" vertical="center" wrapText="1"/>
    </xf>
    <xf numFmtId="0" fontId="105" fillId="0" borderId="27" xfId="75" applyFont="1" applyBorder="1" applyAlignment="1">
      <alignment horizontal="center" vertical="center" wrapText="1"/>
    </xf>
    <xf numFmtId="2" fontId="105" fillId="0" borderId="27" xfId="75" applyNumberFormat="1" applyFont="1" applyBorder="1" applyAlignment="1">
      <alignment horizontal="center" vertical="center" wrapText="1"/>
    </xf>
    <xf numFmtId="0" fontId="105" fillId="0" borderId="0" xfId="0" applyFont="1" applyAlignment="1">
      <alignment vertical="center" wrapText="1"/>
    </xf>
    <xf numFmtId="2" fontId="100" fillId="0" borderId="9" xfId="0" applyNumberFormat="1" applyFont="1" applyBorder="1" applyAlignment="1">
      <alignment horizontal="center" vertical="center"/>
    </xf>
    <xf numFmtId="2" fontId="100" fillId="0" borderId="27" xfId="0" applyNumberFormat="1" applyFont="1" applyBorder="1" applyAlignment="1">
      <alignment horizontal="center" vertical="center"/>
    </xf>
    <xf numFmtId="2" fontId="100" fillId="0" borderId="27" xfId="1441" applyNumberFormat="1" applyFont="1" applyBorder="1" applyAlignment="1">
      <alignment horizontal="center" vertical="center" wrapText="1"/>
    </xf>
    <xf numFmtId="0" fontId="100" fillId="0" borderId="0" xfId="0" applyFont="1" applyAlignment="1">
      <alignment vertical="top" wrapText="1"/>
    </xf>
    <xf numFmtId="0" fontId="102" fillId="0" borderId="0" xfId="0" applyFont="1" applyAlignment="1">
      <alignment vertical="center"/>
    </xf>
    <xf numFmtId="1" fontId="101" fillId="0" borderId="9" xfId="90" applyNumberFormat="1" applyFont="1" applyBorder="1" applyAlignment="1">
      <alignment horizontal="center"/>
    </xf>
    <xf numFmtId="0" fontId="101" fillId="0" borderId="9" xfId="0" applyFont="1" applyBorder="1" applyAlignment="1">
      <alignment horizontal="left"/>
    </xf>
    <xf numFmtId="0" fontId="101" fillId="0" borderId="0" xfId="0" applyFont="1"/>
    <xf numFmtId="0" fontId="100" fillId="0" borderId="27" xfId="0" applyFont="1" applyBorder="1" applyAlignment="1">
      <alignment horizontal="left" wrapText="1"/>
    </xf>
    <xf numFmtId="0" fontId="100" fillId="0" borderId="0" xfId="0" applyFont="1" applyAlignment="1">
      <alignment horizontal="center"/>
    </xf>
    <xf numFmtId="0" fontId="100" fillId="0" borderId="19" xfId="87" applyFont="1" applyBorder="1" applyAlignment="1">
      <alignment horizontal="center" vertical="center"/>
    </xf>
    <xf numFmtId="0" fontId="100" fillId="0" borderId="19" xfId="87" applyFont="1" applyBorder="1" applyAlignment="1">
      <alignment horizontal="center" vertical="center" wrapText="1"/>
    </xf>
    <xf numFmtId="0" fontId="100" fillId="0" borderId="0" xfId="0" applyFont="1" applyAlignment="1">
      <alignment horizontal="left" vertical="center"/>
    </xf>
    <xf numFmtId="0" fontId="102" fillId="0" borderId="0" xfId="0" applyFont="1" applyAlignment="1">
      <alignment horizontal="center" vertical="center"/>
    </xf>
    <xf numFmtId="0" fontId="100" fillId="0" borderId="0" xfId="91" applyFont="1" applyAlignment="1">
      <alignment horizontal="left" vertical="center"/>
    </xf>
    <xf numFmtId="0" fontId="101" fillId="0" borderId="27" xfId="0" applyFont="1" applyBorder="1" applyAlignment="1">
      <alignment horizontal="center" vertical="center" wrapText="1"/>
    </xf>
    <xf numFmtId="0" fontId="105" fillId="69" borderId="27" xfId="0" applyFont="1" applyFill="1" applyBorder="1" applyAlignment="1">
      <alignment horizontal="center"/>
    </xf>
    <xf numFmtId="4" fontId="105" fillId="69" borderId="27" xfId="0" applyNumberFormat="1" applyFont="1" applyFill="1" applyBorder="1" applyAlignment="1">
      <alignment horizontal="center" vertical="center"/>
    </xf>
    <xf numFmtId="0" fontId="105" fillId="69" borderId="27" xfId="0" applyFont="1" applyFill="1" applyBorder="1" applyAlignment="1">
      <alignment horizontal="left" wrapText="1"/>
    </xf>
    <xf numFmtId="0" fontId="105" fillId="69" borderId="27" xfId="75" applyFont="1" applyFill="1" applyBorder="1" applyAlignment="1">
      <alignment horizontal="center" vertical="center" wrapText="1"/>
    </xf>
    <xf numFmtId="2" fontId="105" fillId="69" borderId="27" xfId="75" applyNumberFormat="1" applyFont="1" applyFill="1" applyBorder="1" applyAlignment="1">
      <alignment horizontal="center" vertical="center" wrapText="1"/>
    </xf>
    <xf numFmtId="0" fontId="100" fillId="69" borderId="9" xfId="0" applyFont="1" applyFill="1" applyBorder="1" applyAlignment="1">
      <alignment horizontal="right" vertical="center" wrapText="1"/>
    </xf>
    <xf numFmtId="0" fontId="100" fillId="69" borderId="9" xfId="75" applyFont="1" applyFill="1" applyBorder="1" applyAlignment="1">
      <alignment horizontal="center" vertical="center" wrapText="1"/>
    </xf>
    <xf numFmtId="2" fontId="100" fillId="69" borderId="9" xfId="75" applyNumberFormat="1" applyFont="1" applyFill="1" applyBorder="1" applyAlignment="1">
      <alignment horizontal="center" vertical="center" wrapText="1"/>
    </xf>
    <xf numFmtId="0" fontId="100" fillId="69" borderId="27" xfId="0" applyFont="1" applyFill="1" applyBorder="1" applyAlignment="1">
      <alignment horizontal="right" vertical="center" wrapText="1"/>
    </xf>
    <xf numFmtId="0" fontId="100" fillId="69" borderId="27" xfId="75" applyFont="1" applyFill="1" applyBorder="1" applyAlignment="1">
      <alignment horizontal="center" vertical="center" wrapText="1"/>
    </xf>
    <xf numFmtId="2" fontId="100" fillId="69" borderId="27" xfId="75" applyNumberFormat="1" applyFont="1" applyFill="1" applyBorder="1" applyAlignment="1">
      <alignment horizontal="center" vertical="center" wrapText="1"/>
    </xf>
    <xf numFmtId="1" fontId="100" fillId="69" borderId="27" xfId="90" applyNumberFormat="1" applyFont="1" applyFill="1" applyBorder="1" applyAlignment="1">
      <alignment horizontal="center" vertical="center"/>
    </xf>
    <xf numFmtId="4" fontId="100" fillId="69" borderId="28" xfId="0" applyNumberFormat="1" applyFont="1" applyFill="1" applyBorder="1" applyAlignment="1">
      <alignment horizontal="center" vertical="center"/>
    </xf>
    <xf numFmtId="0" fontId="101" fillId="69" borderId="9" xfId="0" applyFont="1" applyFill="1" applyBorder="1" applyAlignment="1">
      <alignment horizontal="left" vertical="center" wrapText="1"/>
    </xf>
    <xf numFmtId="0" fontId="100" fillId="69" borderId="27" xfId="0" applyFont="1" applyFill="1" applyBorder="1" applyAlignment="1">
      <alignment horizontal="center" vertical="center"/>
    </xf>
    <xf numFmtId="2" fontId="100" fillId="69" borderId="27" xfId="0" applyNumberFormat="1" applyFont="1" applyFill="1" applyBorder="1" applyAlignment="1">
      <alignment horizontal="center" vertical="center"/>
    </xf>
    <xf numFmtId="0" fontId="100" fillId="69" borderId="27" xfId="0" applyFont="1" applyFill="1" applyBorder="1" applyAlignment="1">
      <alignment horizontal="left" vertical="center" wrapText="1"/>
    </xf>
    <xf numFmtId="4" fontId="100" fillId="69" borderId="27" xfId="0" applyNumberFormat="1" applyFont="1" applyFill="1" applyBorder="1" applyAlignment="1">
      <alignment horizontal="center" vertical="center"/>
    </xf>
    <xf numFmtId="0" fontId="100" fillId="69" borderId="9" xfId="0" applyFont="1" applyFill="1" applyBorder="1" applyAlignment="1">
      <alignment horizontal="center" vertical="center" wrapText="1"/>
    </xf>
    <xf numFmtId="0" fontId="100" fillId="69" borderId="9" xfId="0" applyFont="1" applyFill="1" applyBorder="1" applyAlignment="1">
      <alignment horizontal="left" vertical="center" wrapText="1"/>
    </xf>
    <xf numFmtId="0" fontId="100" fillId="69" borderId="9" xfId="0" applyFont="1" applyFill="1" applyBorder="1" applyAlignment="1">
      <alignment horizontal="center" vertical="center"/>
    </xf>
    <xf numFmtId="0" fontId="105" fillId="0" borderId="6" xfId="0" applyFont="1" applyBorder="1" applyAlignment="1">
      <alignment horizontal="center" vertical="center"/>
    </xf>
    <xf numFmtId="0" fontId="105" fillId="0" borderId="6" xfId="0" applyFont="1" applyBorder="1"/>
    <xf numFmtId="0" fontId="105" fillId="0" borderId="6" xfId="64" applyFont="1" applyBorder="1" applyAlignment="1">
      <alignment horizontal="justify" vertical="center" wrapText="1"/>
    </xf>
    <xf numFmtId="4" fontId="105" fillId="0" borderId="6" xfId="64" applyNumberFormat="1" applyFont="1" applyBorder="1" applyAlignment="1">
      <alignment horizontal="right" vertical="center" wrapText="1"/>
    </xf>
    <xf numFmtId="0" fontId="105" fillId="0" borderId="6" xfId="0" applyFont="1" applyBorder="1" applyAlignment="1">
      <alignment horizontal="left" vertical="center" wrapText="1"/>
    </xf>
    <xf numFmtId="4" fontId="105" fillId="0" borderId="6" xfId="0" applyNumberFormat="1" applyFont="1" applyBorder="1" applyAlignment="1">
      <alignment horizontal="right" vertical="center"/>
    </xf>
    <xf numFmtId="0" fontId="100" fillId="0" borderId="28" xfId="1564" applyFont="1" applyBorder="1" applyAlignment="1">
      <alignment horizontal="center" vertical="center" wrapText="1"/>
    </xf>
    <xf numFmtId="170" fontId="100" fillId="0" borderId="28" xfId="1564" applyNumberFormat="1" applyFont="1" applyBorder="1" applyAlignment="1">
      <alignment horizontal="center" vertical="center" wrapText="1"/>
    </xf>
    <xf numFmtId="1" fontId="101" fillId="0" borderId="6" xfId="90" applyNumberFormat="1" applyFont="1" applyBorder="1" applyAlignment="1">
      <alignment horizontal="center" vertical="center"/>
    </xf>
    <xf numFmtId="4" fontId="100" fillId="0" borderId="6" xfId="0" applyNumberFormat="1" applyFont="1" applyBorder="1" applyAlignment="1">
      <alignment horizontal="center" vertical="center"/>
    </xf>
    <xf numFmtId="0" fontId="101" fillId="0" borderId="6" xfId="0" applyFont="1" applyBorder="1" applyAlignment="1">
      <alignment horizontal="left" vertical="center"/>
    </xf>
    <xf numFmtId="0" fontId="101" fillId="0" borderId="6" xfId="0" applyFont="1" applyBorder="1" applyAlignment="1">
      <alignment horizontal="center" vertical="center"/>
    </xf>
    <xf numFmtId="0" fontId="100" fillId="0" borderId="6" xfId="0" applyFont="1" applyBorder="1" applyAlignment="1">
      <alignment horizontal="center" vertical="center"/>
    </xf>
    <xf numFmtId="0" fontId="110" fillId="0" borderId="6" xfId="0" applyFont="1" applyBorder="1" applyAlignment="1">
      <alignment vertical="center" wrapText="1"/>
    </xf>
    <xf numFmtId="0" fontId="110" fillId="0" borderId="6" xfId="0" applyFont="1" applyBorder="1" applyAlignment="1">
      <alignment horizontal="center" vertical="center"/>
    </xf>
    <xf numFmtId="0" fontId="100" fillId="0" borderId="44" xfId="0" applyFont="1" applyBorder="1" applyAlignment="1">
      <alignment horizontal="center" vertical="center"/>
    </xf>
    <xf numFmtId="4" fontId="100" fillId="0" borderId="44" xfId="0" applyNumberFormat="1" applyFont="1" applyBorder="1" applyAlignment="1">
      <alignment horizontal="center" vertical="center"/>
    </xf>
    <xf numFmtId="0" fontId="100" fillId="0" borderId="44" xfId="0" applyFont="1" applyBorder="1" applyAlignment="1">
      <alignment horizontal="left" vertical="center" wrapText="1"/>
    </xf>
    <xf numFmtId="0" fontId="100" fillId="0" borderId="44" xfId="1564" applyFont="1" applyBorder="1" applyAlignment="1">
      <alignment horizontal="center" vertical="center" wrapText="1"/>
    </xf>
    <xf numFmtId="170" fontId="100" fillId="0" borderId="44" xfId="1564" applyNumberFormat="1" applyFont="1" applyBorder="1" applyAlignment="1">
      <alignment horizontal="center" vertical="center" wrapText="1"/>
    </xf>
    <xf numFmtId="1" fontId="101" fillId="0" borderId="27" xfId="90" applyNumberFormat="1" applyFont="1" applyBorder="1" applyAlignment="1">
      <alignment horizontal="center" vertical="center"/>
    </xf>
    <xf numFmtId="0" fontId="101" fillId="0" borderId="27" xfId="0" applyFont="1" applyBorder="1" applyAlignment="1">
      <alignment horizontal="left" vertical="center"/>
    </xf>
    <xf numFmtId="0" fontId="101" fillId="0" borderId="27" xfId="0" applyFont="1" applyBorder="1" applyAlignment="1">
      <alignment horizontal="center" vertical="center"/>
    </xf>
    <xf numFmtId="0" fontId="100" fillId="0" borderId="0" xfId="0" applyFont="1" applyFill="1" applyAlignment="1">
      <alignment vertical="center"/>
    </xf>
    <xf numFmtId="0" fontId="100" fillId="0" borderId="27" xfId="1564" applyFont="1" applyBorder="1" applyAlignment="1">
      <alignment horizontal="center" vertical="center" wrapText="1"/>
    </xf>
    <xf numFmtId="1" fontId="100" fillId="0" borderId="27" xfId="1564" applyNumberFormat="1" applyFont="1" applyBorder="1" applyAlignment="1">
      <alignment horizontal="center" vertical="center" wrapText="1"/>
    </xf>
    <xf numFmtId="0" fontId="101" fillId="69" borderId="27" xfId="0" applyFont="1" applyFill="1" applyBorder="1" applyAlignment="1">
      <alignment horizontal="center" vertical="center" wrapText="1"/>
    </xf>
    <xf numFmtId="0" fontId="100" fillId="69" borderId="27" xfId="1564" applyFont="1" applyFill="1" applyBorder="1" applyAlignment="1">
      <alignment horizontal="center" vertical="center" wrapText="1"/>
    </xf>
    <xf numFmtId="1" fontId="100" fillId="69" borderId="27" xfId="1564" applyNumberFormat="1" applyFont="1" applyFill="1" applyBorder="1" applyAlignment="1">
      <alignment horizontal="center" vertical="center" wrapText="1"/>
    </xf>
    <xf numFmtId="170" fontId="100" fillId="69" borderId="27" xfId="1564" applyNumberFormat="1" applyFont="1" applyFill="1" applyBorder="1" applyAlignment="1">
      <alignment horizontal="center" vertical="center" wrapText="1"/>
    </xf>
    <xf numFmtId="0" fontId="110" fillId="69" borderId="27" xfId="0" applyFont="1" applyFill="1" applyBorder="1" applyAlignment="1">
      <alignment horizontal="center" vertical="center"/>
    </xf>
    <xf numFmtId="0" fontId="110" fillId="69" borderId="27" xfId="0" applyFont="1" applyFill="1" applyBorder="1" applyAlignment="1">
      <alignment horizontal="left" vertical="center" wrapText="1"/>
    </xf>
    <xf numFmtId="0" fontId="110" fillId="69" borderId="27" xfId="1564" applyFont="1" applyFill="1" applyBorder="1" applyAlignment="1">
      <alignment horizontal="center" vertical="center" wrapText="1"/>
    </xf>
    <xf numFmtId="1" fontId="110" fillId="69" borderId="27" xfId="1564" applyNumberFormat="1" applyFont="1" applyFill="1" applyBorder="1" applyAlignment="1">
      <alignment horizontal="center" vertical="center" wrapText="1"/>
    </xf>
    <xf numFmtId="170" fontId="110" fillId="69" borderId="27" xfId="1564" applyNumberFormat="1" applyFont="1" applyFill="1" applyBorder="1" applyAlignment="1">
      <alignment horizontal="center" vertical="center" wrapText="1"/>
    </xf>
    <xf numFmtId="0" fontId="110" fillId="69" borderId="0" xfId="0" applyFont="1" applyFill="1" applyBorder="1" applyAlignment="1">
      <alignment horizontal="center" vertical="center"/>
    </xf>
    <xf numFmtId="0" fontId="110" fillId="69" borderId="6" xfId="0" applyFont="1" applyFill="1" applyBorder="1" applyAlignment="1">
      <alignment horizontal="left" vertical="center" wrapText="1"/>
    </xf>
    <xf numFmtId="2" fontId="100" fillId="70" borderId="9" xfId="0" applyNumberFormat="1" applyFont="1" applyFill="1" applyBorder="1" applyAlignment="1">
      <alignment horizontal="center" vertical="center"/>
    </xf>
    <xf numFmtId="2" fontId="100" fillId="70" borderId="9" xfId="75" applyNumberFormat="1" applyFont="1" applyFill="1" applyBorder="1" applyAlignment="1">
      <alignment horizontal="center" vertical="center" wrapText="1"/>
    </xf>
    <xf numFmtId="0" fontId="100" fillId="70" borderId="9" xfId="0" applyFont="1" applyFill="1" applyBorder="1" applyAlignment="1">
      <alignment horizontal="left" vertical="center" wrapText="1"/>
    </xf>
    <xf numFmtId="0" fontId="100" fillId="70" borderId="9" xfId="75" applyFont="1" applyFill="1" applyBorder="1" applyAlignment="1">
      <alignment horizontal="center" vertical="center" wrapText="1"/>
    </xf>
    <xf numFmtId="0" fontId="100" fillId="70" borderId="9" xfId="0" applyFont="1" applyFill="1" applyBorder="1" applyAlignment="1">
      <alignment horizontal="center"/>
    </xf>
    <xf numFmtId="4" fontId="100" fillId="70" borderId="27" xfId="0" applyNumberFormat="1" applyFont="1" applyFill="1" applyBorder="1" applyAlignment="1">
      <alignment horizontal="center" vertical="center"/>
    </xf>
    <xf numFmtId="0" fontId="100" fillId="70" borderId="9" xfId="0" applyFont="1" applyFill="1" applyBorder="1" applyAlignment="1">
      <alignment horizontal="left" wrapText="1"/>
    </xf>
    <xf numFmtId="0" fontId="100" fillId="71" borderId="27" xfId="0" applyFont="1" applyFill="1" applyBorder="1" applyAlignment="1">
      <alignment horizontal="left" wrapText="1"/>
    </xf>
    <xf numFmtId="0" fontId="100" fillId="71" borderId="27" xfId="75" applyFont="1" applyFill="1" applyBorder="1" applyAlignment="1">
      <alignment horizontal="center" vertical="center" wrapText="1"/>
    </xf>
    <xf numFmtId="2" fontId="100" fillId="71" borderId="27" xfId="75" applyNumberFormat="1" applyFont="1" applyFill="1" applyBorder="1" applyAlignment="1">
      <alignment horizontal="center" vertical="center" wrapText="1"/>
    </xf>
    <xf numFmtId="0" fontId="100" fillId="0" borderId="27" xfId="0" applyFont="1" applyBorder="1" applyAlignment="1">
      <alignment horizontal="center"/>
    </xf>
    <xf numFmtId="4" fontId="100" fillId="71" borderId="27" xfId="0" applyNumberFormat="1" applyFont="1" applyFill="1" applyBorder="1" applyAlignment="1">
      <alignment horizontal="center" vertical="center"/>
    </xf>
    <xf numFmtId="0" fontId="105" fillId="71" borderId="27" xfId="0" applyFont="1" applyFill="1" applyBorder="1" applyAlignment="1">
      <alignment horizontal="center"/>
    </xf>
    <xf numFmtId="4" fontId="105" fillId="71" borderId="27" xfId="0" applyNumberFormat="1" applyFont="1" applyFill="1" applyBorder="1" applyAlignment="1">
      <alignment horizontal="center" vertical="center"/>
    </xf>
    <xf numFmtId="0" fontId="105" fillId="71" borderId="27" xfId="0" applyFont="1" applyFill="1" applyBorder="1" applyAlignment="1">
      <alignment horizontal="left" wrapText="1"/>
    </xf>
    <xf numFmtId="0" fontId="105" fillId="71" borderId="27" xfId="75" applyFont="1" applyFill="1" applyBorder="1" applyAlignment="1">
      <alignment horizontal="center" vertical="center" wrapText="1"/>
    </xf>
    <xf numFmtId="2" fontId="105" fillId="71" borderId="27" xfId="75" applyNumberFormat="1" applyFont="1" applyFill="1" applyBorder="1" applyAlignment="1">
      <alignment horizontal="center" vertical="center" wrapText="1"/>
    </xf>
    <xf numFmtId="0" fontId="100" fillId="72" borderId="27" xfId="0" applyFont="1" applyFill="1" applyBorder="1" applyAlignment="1">
      <alignment horizontal="left" vertical="center" wrapText="1"/>
    </xf>
    <xf numFmtId="0" fontId="100" fillId="72" borderId="9" xfId="0" applyFont="1" applyFill="1" applyBorder="1" applyAlignment="1">
      <alignment horizontal="center" vertical="center"/>
    </xf>
    <xf numFmtId="2" fontId="100" fillId="72" borderId="9" xfId="0" applyNumberFormat="1" applyFont="1" applyFill="1" applyBorder="1" applyAlignment="1">
      <alignment horizontal="center" vertical="center"/>
    </xf>
    <xf numFmtId="0" fontId="100" fillId="72" borderId="9" xfId="0" applyFont="1" applyFill="1" applyBorder="1" applyAlignment="1">
      <alignment horizontal="left" vertical="center" wrapText="1"/>
    </xf>
    <xf numFmtId="0" fontId="100" fillId="73" borderId="9" xfId="0" applyFont="1" applyFill="1" applyBorder="1" applyAlignment="1">
      <alignment horizontal="left" vertical="center" wrapText="1"/>
    </xf>
    <xf numFmtId="0" fontId="100" fillId="73" borderId="27" xfId="0" applyFont="1" applyFill="1" applyBorder="1" applyAlignment="1">
      <alignment horizontal="left" vertical="center" wrapText="1"/>
    </xf>
    <xf numFmtId="1" fontId="100" fillId="73" borderId="9" xfId="90" applyNumberFormat="1" applyFont="1" applyFill="1" applyBorder="1" applyAlignment="1">
      <alignment horizontal="center" vertical="center"/>
    </xf>
    <xf numFmtId="4" fontId="100" fillId="73" borderId="28" xfId="0" applyNumberFormat="1" applyFont="1" applyFill="1" applyBorder="1" applyAlignment="1">
      <alignment horizontal="center" vertical="center"/>
    </xf>
    <xf numFmtId="0" fontId="100" fillId="73" borderId="27" xfId="0" applyFont="1" applyFill="1" applyBorder="1" applyAlignment="1">
      <alignment horizontal="center" vertical="center"/>
    </xf>
    <xf numFmtId="2" fontId="100" fillId="73" borderId="27" xfId="0" applyNumberFormat="1" applyFont="1" applyFill="1" applyBorder="1" applyAlignment="1">
      <alignment horizontal="center" vertical="center"/>
    </xf>
    <xf numFmtId="0" fontId="100" fillId="69" borderId="0" xfId="0" applyFont="1" applyFill="1" applyAlignment="1">
      <alignment vertical="center" wrapText="1"/>
    </xf>
    <xf numFmtId="0" fontId="103" fillId="0" borderId="0" xfId="0" applyFont="1" applyAlignment="1">
      <alignment horizontal="center" vertical="center" wrapText="1"/>
    </xf>
    <xf numFmtId="0" fontId="109" fillId="0" borderId="0" xfId="0" applyFont="1" applyAlignment="1">
      <alignment horizontal="center" vertical="center" wrapText="1"/>
    </xf>
    <xf numFmtId="0" fontId="105" fillId="0" borderId="0" xfId="0" applyFont="1" applyAlignment="1">
      <alignment horizontal="center" vertical="center" wrapText="1"/>
    </xf>
    <xf numFmtId="0" fontId="105" fillId="0" borderId="26" xfId="64" applyFont="1" applyBorder="1" applyAlignment="1">
      <alignment horizontal="center" vertical="center" wrapText="1"/>
    </xf>
    <xf numFmtId="0" fontId="105" fillId="0" borderId="5" xfId="64" applyFont="1" applyBorder="1" applyAlignment="1">
      <alignment horizontal="center" vertical="center" wrapText="1"/>
    </xf>
    <xf numFmtId="0" fontId="105" fillId="0" borderId="7" xfId="64" applyFont="1" applyBorder="1" applyAlignment="1">
      <alignment horizontal="center" vertical="center" wrapText="1"/>
    </xf>
    <xf numFmtId="0" fontId="105" fillId="0" borderId="20" xfId="64" applyFont="1" applyBorder="1" applyAlignment="1">
      <alignment horizontal="center" vertical="center" wrapText="1"/>
    </xf>
    <xf numFmtId="0" fontId="105" fillId="0" borderId="8" xfId="64" applyFont="1" applyBorder="1" applyAlignment="1">
      <alignment horizontal="center" vertical="center" wrapText="1"/>
    </xf>
    <xf numFmtId="0" fontId="109" fillId="0" borderId="0" xfId="0" applyFont="1" applyAlignment="1">
      <alignment horizontal="center"/>
    </xf>
    <xf numFmtId="4" fontId="109" fillId="0" borderId="21" xfId="0" applyNumberFormat="1" applyFont="1" applyBorder="1" applyAlignment="1">
      <alignment horizontal="center" vertical="center" wrapText="1"/>
    </xf>
    <xf numFmtId="4" fontId="109" fillId="0" borderId="22" xfId="0" applyNumberFormat="1" applyFont="1" applyBorder="1" applyAlignment="1">
      <alignment horizontal="center" vertical="center" wrapText="1"/>
    </xf>
    <xf numFmtId="4" fontId="109" fillId="0" borderId="13" xfId="0" applyNumberFormat="1" applyFont="1" applyBorder="1" applyAlignment="1">
      <alignment horizontal="center" vertical="center" wrapText="1"/>
    </xf>
    <xf numFmtId="4" fontId="109" fillId="0" borderId="23" xfId="0" applyNumberFormat="1" applyFont="1" applyBorder="1" applyAlignment="1">
      <alignment horizontal="center" vertical="center" wrapText="1"/>
    </xf>
    <xf numFmtId="4" fontId="109" fillId="0" borderId="13" xfId="0" applyNumberFormat="1" applyFont="1" applyBorder="1" applyAlignment="1">
      <alignment horizontal="center" vertical="center" textRotation="90" wrapText="1"/>
    </xf>
    <xf numFmtId="4" fontId="109" fillId="0" borderId="23" xfId="0" applyNumberFormat="1" applyFont="1" applyBorder="1" applyAlignment="1">
      <alignment horizontal="center" vertical="center" textRotation="90" wrapText="1"/>
    </xf>
    <xf numFmtId="4" fontId="109" fillId="0" borderId="24" xfId="0" applyNumberFormat="1" applyFont="1" applyBorder="1" applyAlignment="1">
      <alignment horizontal="center" vertical="center" textRotation="90" wrapText="1"/>
    </xf>
    <xf numFmtId="4" fontId="109" fillId="0" borderId="25" xfId="0" applyNumberFormat="1" applyFont="1" applyBorder="1" applyAlignment="1">
      <alignment horizontal="center" vertical="center" textRotation="90" wrapText="1"/>
    </xf>
    <xf numFmtId="0" fontId="104" fillId="0" borderId="0" xfId="0" applyFont="1" applyAlignment="1">
      <alignment horizontal="center" vertical="center"/>
    </xf>
    <xf numFmtId="0" fontId="103" fillId="0" borderId="0" xfId="0" applyFont="1" applyAlignment="1">
      <alignment horizontal="center" vertical="center"/>
    </xf>
    <xf numFmtId="4" fontId="101" fillId="0" borderId="21" xfId="0" applyNumberFormat="1" applyFont="1" applyBorder="1" applyAlignment="1">
      <alignment horizontal="center" vertical="center" wrapText="1"/>
    </xf>
    <xf numFmtId="4" fontId="101" fillId="0" borderId="22" xfId="0" applyNumberFormat="1" applyFont="1" applyBorder="1" applyAlignment="1">
      <alignment horizontal="center" vertical="center" wrapText="1"/>
    </xf>
    <xf numFmtId="4" fontId="101" fillId="0" borderId="13" xfId="0" applyNumberFormat="1" applyFont="1" applyBorder="1" applyAlignment="1">
      <alignment horizontal="center" vertical="center" wrapText="1"/>
    </xf>
    <xf numFmtId="4" fontId="101" fillId="0" borderId="23" xfId="0" applyNumberFormat="1" applyFont="1" applyBorder="1" applyAlignment="1">
      <alignment horizontal="center" vertical="center" wrapText="1"/>
    </xf>
    <xf numFmtId="4" fontId="101" fillId="0" borderId="13" xfId="0" applyNumberFormat="1" applyFont="1" applyBorder="1" applyAlignment="1">
      <alignment horizontal="center" vertical="center" textRotation="90" wrapText="1"/>
    </xf>
    <xf numFmtId="4" fontId="101" fillId="0" borderId="23" xfId="0" applyNumberFormat="1" applyFont="1" applyBorder="1" applyAlignment="1">
      <alignment horizontal="center" vertical="center" textRotation="90" wrapText="1"/>
    </xf>
    <xf numFmtId="4" fontId="100" fillId="0" borderId="13" xfId="0" applyNumberFormat="1" applyFont="1" applyBorder="1" applyAlignment="1">
      <alignment horizontal="center" vertical="center" wrapText="1"/>
    </xf>
    <xf numFmtId="4" fontId="100" fillId="0" borderId="23" xfId="0" applyNumberFormat="1" applyFont="1" applyBorder="1" applyAlignment="1">
      <alignment horizontal="center" vertical="center" wrapText="1"/>
    </xf>
    <xf numFmtId="4" fontId="101" fillId="0" borderId="24" xfId="0" applyNumberFormat="1" applyFont="1" applyBorder="1" applyAlignment="1">
      <alignment horizontal="center" vertical="center" textRotation="90" wrapText="1"/>
    </xf>
    <xf numFmtId="4" fontId="101" fillId="0" borderId="25" xfId="0" applyNumberFormat="1" applyFont="1" applyBorder="1" applyAlignment="1">
      <alignment horizontal="center" vertical="center" textRotation="90" wrapText="1"/>
    </xf>
    <xf numFmtId="0" fontId="104" fillId="0" borderId="0" xfId="0" applyFont="1" applyAlignment="1">
      <alignment horizontal="center"/>
    </xf>
    <xf numFmtId="0" fontId="103" fillId="0" borderId="0" xfId="0" applyFont="1" applyAlignment="1">
      <alignment horizontal="center"/>
    </xf>
    <xf numFmtId="0" fontId="30" fillId="0" borderId="0" xfId="0" applyFont="1" applyAlignment="1">
      <alignment horizontal="center" vertical="center"/>
    </xf>
    <xf numFmtId="0" fontId="31" fillId="0" borderId="0" xfId="0" applyFont="1" applyAlignment="1">
      <alignment horizontal="center" vertical="center"/>
    </xf>
    <xf numFmtId="0" fontId="30" fillId="0" borderId="0" xfId="0" applyFont="1" applyAlignment="1">
      <alignment horizontal="center"/>
    </xf>
    <xf numFmtId="0" fontId="31" fillId="0" borderId="0" xfId="0" applyFont="1" applyAlignment="1">
      <alignment horizontal="center"/>
    </xf>
    <xf numFmtId="0" fontId="111" fillId="0" borderId="0" xfId="0" applyFont="1"/>
    <xf numFmtId="0" fontId="100" fillId="74" borderId="9" xfId="0" applyFont="1" applyFill="1" applyBorder="1" applyAlignment="1">
      <alignment horizontal="center"/>
    </xf>
    <xf numFmtId="4" fontId="100" fillId="74" borderId="27" xfId="0" applyNumberFormat="1" applyFont="1" applyFill="1" applyBorder="1" applyAlignment="1">
      <alignment horizontal="center" vertical="center"/>
    </xf>
    <xf numFmtId="0" fontId="100" fillId="74" borderId="9" xfId="75" applyFont="1" applyFill="1" applyBorder="1" applyAlignment="1">
      <alignment horizontal="center" vertical="center" wrapText="1"/>
    </xf>
    <xf numFmtId="0" fontId="100" fillId="74" borderId="9" xfId="0" applyFont="1" applyFill="1" applyBorder="1" applyAlignment="1">
      <alignment horizontal="left" wrapText="1"/>
    </xf>
    <xf numFmtId="2" fontId="100" fillId="74" borderId="9" xfId="75" applyNumberFormat="1" applyFont="1" applyFill="1" applyBorder="1" applyAlignment="1">
      <alignment horizontal="center" vertical="center" wrapText="1"/>
    </xf>
    <xf numFmtId="0" fontId="100" fillId="71" borderId="9" xfId="0" applyFont="1" applyFill="1" applyBorder="1" applyAlignment="1">
      <alignment horizontal="center" vertical="center"/>
    </xf>
    <xf numFmtId="0" fontId="100" fillId="71" borderId="9" xfId="0" applyFont="1" applyFill="1" applyBorder="1" applyAlignment="1">
      <alignment horizontal="right" vertical="center" wrapText="1"/>
    </xf>
    <xf numFmtId="0" fontId="100" fillId="71" borderId="9" xfId="75" applyFont="1" applyFill="1" applyBorder="1" applyAlignment="1">
      <alignment horizontal="center" vertical="center" wrapText="1"/>
    </xf>
    <xf numFmtId="2" fontId="100" fillId="71" borderId="9" xfId="75" applyNumberFormat="1" applyFont="1" applyFill="1" applyBorder="1" applyAlignment="1">
      <alignment horizontal="center" vertical="center" wrapText="1"/>
    </xf>
    <xf numFmtId="0" fontId="26" fillId="71" borderId="0" xfId="0" applyFont="1" applyFill="1" applyAlignment="1">
      <alignment vertical="center"/>
    </xf>
    <xf numFmtId="0" fontId="100" fillId="71" borderId="27" xfId="0" applyFont="1" applyFill="1" applyBorder="1" applyAlignment="1">
      <alignment horizontal="center" vertical="center"/>
    </xf>
    <xf numFmtId="0" fontId="100" fillId="71" borderId="27" xfId="0" applyFont="1" applyFill="1" applyBorder="1" applyAlignment="1">
      <alignment horizontal="right" vertical="center" wrapText="1"/>
    </xf>
    <xf numFmtId="0" fontId="100" fillId="71" borderId="27" xfId="0" applyFont="1" applyFill="1" applyBorder="1" applyAlignment="1">
      <alignment horizontal="left" vertical="center" wrapText="1"/>
    </xf>
    <xf numFmtId="0" fontId="100" fillId="71" borderId="9" xfId="0" applyFont="1" applyFill="1" applyBorder="1" applyAlignment="1">
      <alignment horizontal="left" vertical="center" wrapText="1"/>
    </xf>
  </cellXfs>
  <cellStyles count="1565">
    <cellStyle name="_DARBU-DAUDZUMI 2" xfId="93"/>
    <cellStyle name="1. izcēlums" xfId="1"/>
    <cellStyle name="1. izcēlums 2" xfId="153"/>
    <cellStyle name="1. izcēlums 3" xfId="152"/>
    <cellStyle name="2. izcēlums" xfId="2"/>
    <cellStyle name="2. izcēlums 2" xfId="155"/>
    <cellStyle name="2. izcēlums 3" xfId="154"/>
    <cellStyle name="2. izcēlums_1-6" xfId="156"/>
    <cellStyle name="20 % – Zvýraznění1" xfId="353"/>
    <cellStyle name="20 % – Zvýraznění2" xfId="354"/>
    <cellStyle name="20 % – Zvýraznění3" xfId="355"/>
    <cellStyle name="20 % – Zvýraznění4" xfId="356"/>
    <cellStyle name="20 % – Zvýraznění5" xfId="357"/>
    <cellStyle name="20 % – Zvýraznění6" xfId="358"/>
    <cellStyle name="20% - 1. jelölőszín" xfId="359"/>
    <cellStyle name="20% - 2. jelölőszín" xfId="360"/>
    <cellStyle name="20% - 3. jelölőszín" xfId="361"/>
    <cellStyle name="20% - 4. jelölőszín" xfId="362"/>
    <cellStyle name="20% - 5. jelölőszín" xfId="363"/>
    <cellStyle name="20% - 6. jelölőszín" xfId="364"/>
    <cellStyle name="20% - Accent1 2" xfId="365"/>
    <cellStyle name="20% - Accent1 2 2" xfId="366"/>
    <cellStyle name="20% - Accent1 2 3" xfId="367"/>
    <cellStyle name="20% - Accent1 3" xfId="368"/>
    <cellStyle name="20% - Accent1 4" xfId="369"/>
    <cellStyle name="20% - Accent2 2" xfId="370"/>
    <cellStyle name="20% - Accent2 2 2" xfId="371"/>
    <cellStyle name="20% - Accent2 2 3" xfId="372"/>
    <cellStyle name="20% - Accent2 3" xfId="373"/>
    <cellStyle name="20% - Accent2 4" xfId="374"/>
    <cellStyle name="20% - Accent3 2" xfId="375"/>
    <cellStyle name="20% - Accent3 2 2" xfId="376"/>
    <cellStyle name="20% - Accent3 2 2 2" xfId="377"/>
    <cellStyle name="20% - Accent3 2 3" xfId="378"/>
    <cellStyle name="20% - Accent3 2 4" xfId="379"/>
    <cellStyle name="20% - Accent3 2 4 2" xfId="1505"/>
    <cellStyle name="20% - Accent3 3" xfId="380"/>
    <cellStyle name="20% - Accent3 4" xfId="381"/>
    <cellStyle name="20% - Accent3 5" xfId="382"/>
    <cellStyle name="20% - Accent3 5 2" xfId="1506"/>
    <cellStyle name="20% - Accent3 6" xfId="383"/>
    <cellStyle name="20% - Accent3 6 2" xfId="1507"/>
    <cellStyle name="20% - Accent3 7" xfId="384"/>
    <cellStyle name="20% - Accent3 7 2" xfId="1508"/>
    <cellStyle name="20% - Accent4 2" xfId="385"/>
    <cellStyle name="20% - Accent4 2 2" xfId="386"/>
    <cellStyle name="20% - Accent4 2 3" xfId="387"/>
    <cellStyle name="20% - Accent4 3" xfId="388"/>
    <cellStyle name="20% - Accent4 4" xfId="389"/>
    <cellStyle name="20% - Accent5 2" xfId="390"/>
    <cellStyle name="20% - Accent5 2 2" xfId="391"/>
    <cellStyle name="20% - Accent5 3" xfId="392"/>
    <cellStyle name="20% - Accent6 2" xfId="393"/>
    <cellStyle name="20% - Accent6 2 2" xfId="394"/>
    <cellStyle name="20% - Accent6 2 3" xfId="395"/>
    <cellStyle name="20% - Accent6 3" xfId="396"/>
    <cellStyle name="20% - Accent6 4" xfId="397"/>
    <cellStyle name="20% - Izcēlums1" xfId="106"/>
    <cellStyle name="20% - Izcēlums1 2" xfId="398"/>
    <cellStyle name="20% - Izcēlums1 3" xfId="399"/>
    <cellStyle name="20% - Izcēlums2" xfId="107"/>
    <cellStyle name="20% - Izcēlums2 2" xfId="400"/>
    <cellStyle name="20% - Izcēlums2 3" xfId="401"/>
    <cellStyle name="20% - Izcēlums3" xfId="108"/>
    <cellStyle name="20% - Izcēlums3 2" xfId="402"/>
    <cellStyle name="20% - Izcēlums3 3" xfId="403"/>
    <cellStyle name="20% - Izcēlums4" xfId="109"/>
    <cellStyle name="20% - Izcēlums4 2" xfId="404"/>
    <cellStyle name="20% - Izcēlums4 3" xfId="405"/>
    <cellStyle name="20% - Izcēlums5" xfId="110"/>
    <cellStyle name="20% - Izcēlums5 2" xfId="406"/>
    <cellStyle name="20% - Izcēlums5 3" xfId="407"/>
    <cellStyle name="20% - Izcēlums6" xfId="111"/>
    <cellStyle name="20% - Izcēlums6 2" xfId="408"/>
    <cellStyle name="20% - Izcēlums6 3" xfId="409"/>
    <cellStyle name="20% - Акцент1" xfId="157"/>
    <cellStyle name="20% - Акцент2" xfId="158"/>
    <cellStyle name="20% - Акцент3" xfId="159"/>
    <cellStyle name="20% - Акцент4" xfId="160"/>
    <cellStyle name="20% - Акцент5" xfId="161"/>
    <cellStyle name="20% - Акцент6" xfId="162"/>
    <cellStyle name="20% no 1. izcēluma" xfId="3"/>
    <cellStyle name="20% no 1. izcēluma 2" xfId="164"/>
    <cellStyle name="20% no 1. izcēluma 3" xfId="163"/>
    <cellStyle name="20% no 1. izcēluma 4" xfId="1458"/>
    <cellStyle name="20% no 2. izcēluma" xfId="4"/>
    <cellStyle name="20% no 2. izcēluma 2" xfId="166"/>
    <cellStyle name="20% no 2. izcēluma 3" xfId="165"/>
    <cellStyle name="20% no 2. izcēluma 4" xfId="1457"/>
    <cellStyle name="20% no 3. izcēluma" xfId="5"/>
    <cellStyle name="20% no 3. izcēluma 2" xfId="168"/>
    <cellStyle name="20% no 3. izcēluma 3" xfId="167"/>
    <cellStyle name="20% no 3. izcēluma 4" xfId="1456"/>
    <cellStyle name="20% no 4. izcēluma" xfId="6"/>
    <cellStyle name="20% no 4. izcēluma 2" xfId="170"/>
    <cellStyle name="20% no 4. izcēluma 3" xfId="169"/>
    <cellStyle name="20% no 4. izcēluma 4" xfId="1424"/>
    <cellStyle name="20% no 5. izcēluma" xfId="7"/>
    <cellStyle name="20% no 5. izcēluma 2" xfId="171"/>
    <cellStyle name="20% no 5. izcēluma 3" xfId="1437"/>
    <cellStyle name="20% no 6. izcēluma" xfId="8"/>
    <cellStyle name="20% no 6. izcēluma 2" xfId="172"/>
    <cellStyle name="20% no 6. izcēluma 3" xfId="1436"/>
    <cellStyle name="3. izcēlums " xfId="9"/>
    <cellStyle name="3. izcēlums  2" xfId="174"/>
    <cellStyle name="3. izcēlums  3" xfId="173"/>
    <cellStyle name="4. izcēlums" xfId="10"/>
    <cellStyle name="4. izcēlums 2" xfId="176"/>
    <cellStyle name="4. izcēlums 3" xfId="175"/>
    <cellStyle name="40 % – Zvýraznění1" xfId="410"/>
    <cellStyle name="40 % – Zvýraznění2" xfId="411"/>
    <cellStyle name="40 % – Zvýraznění3" xfId="412"/>
    <cellStyle name="40 % – Zvýraznění4" xfId="413"/>
    <cellStyle name="40 % – Zvýraznění5" xfId="414"/>
    <cellStyle name="40 % – Zvýraznění6" xfId="415"/>
    <cellStyle name="40% - 1. jelölőszín" xfId="416"/>
    <cellStyle name="40% - 2. jelölőszín" xfId="417"/>
    <cellStyle name="40% - 3. jelölőszín" xfId="418"/>
    <cellStyle name="40% - 4. jelölőszín" xfId="419"/>
    <cellStyle name="40% - 5. jelölőszín" xfId="420"/>
    <cellStyle name="40% - 6. jelölőszín" xfId="421"/>
    <cellStyle name="40% - Accent1 2" xfId="422"/>
    <cellStyle name="40% - Accent1 2 2" xfId="423"/>
    <cellStyle name="40% - Accent1 2 3" xfId="424"/>
    <cellStyle name="40% - Accent1 3" xfId="425"/>
    <cellStyle name="40% - Accent1 4" xfId="426"/>
    <cellStyle name="40% - Accent2 2" xfId="427"/>
    <cellStyle name="40% - Accent2 2 2" xfId="428"/>
    <cellStyle name="40% - Accent2 3" xfId="429"/>
    <cellStyle name="40% - Accent3 2" xfId="430"/>
    <cellStyle name="40% - Accent3 2 2" xfId="431"/>
    <cellStyle name="40% - Accent3 2 3" xfId="432"/>
    <cellStyle name="40% - Accent3 3" xfId="433"/>
    <cellStyle name="40% - Accent3 4" xfId="434"/>
    <cellStyle name="40% - Accent4 2" xfId="435"/>
    <cellStyle name="40% - Accent4 2 2" xfId="436"/>
    <cellStyle name="40% - Accent4 2 3" xfId="437"/>
    <cellStyle name="40% - Accent4 3" xfId="438"/>
    <cellStyle name="40% - Accent4 4" xfId="439"/>
    <cellStyle name="40% - Accent5 2" xfId="440"/>
    <cellStyle name="40% - Accent5 2 2" xfId="441"/>
    <cellStyle name="40% - Accent5 2 3" xfId="442"/>
    <cellStyle name="40% - Accent5 3" xfId="443"/>
    <cellStyle name="40% - Accent5 4" xfId="444"/>
    <cellStyle name="40% - Accent6 2" xfId="445"/>
    <cellStyle name="40% - Accent6 2 2" xfId="446"/>
    <cellStyle name="40% - Accent6 2 3" xfId="447"/>
    <cellStyle name="40% - Accent6 3" xfId="448"/>
    <cellStyle name="40% - Accent6 4" xfId="449"/>
    <cellStyle name="40% - Izcēlums1" xfId="112"/>
    <cellStyle name="40% - Izcēlums1 2" xfId="450"/>
    <cellStyle name="40% - Izcēlums1 3" xfId="451"/>
    <cellStyle name="40% - Izcēlums2" xfId="113"/>
    <cellStyle name="40% - Izcēlums2 2" xfId="452"/>
    <cellStyle name="40% - Izcēlums2 3" xfId="453"/>
    <cellStyle name="40% - Izcēlums3" xfId="114"/>
    <cellStyle name="40% - Izcēlums3 2" xfId="454"/>
    <cellStyle name="40% - Izcēlums3 3" xfId="455"/>
    <cellStyle name="40% - Izcēlums4" xfId="115"/>
    <cellStyle name="40% - Izcēlums4 2" xfId="456"/>
    <cellStyle name="40% - Izcēlums4 3" xfId="457"/>
    <cellStyle name="40% - Izcēlums5" xfId="116"/>
    <cellStyle name="40% - Izcēlums5 2" xfId="458"/>
    <cellStyle name="40% - Izcēlums5 3" xfId="459"/>
    <cellStyle name="40% - Izcēlums6" xfId="117"/>
    <cellStyle name="40% - Izcēlums6 2" xfId="460"/>
    <cellStyle name="40% - Izcēlums6 3" xfId="461"/>
    <cellStyle name="40% - Акцент1" xfId="177"/>
    <cellStyle name="40% - Акцент2" xfId="178"/>
    <cellStyle name="40% - Акцент3" xfId="179"/>
    <cellStyle name="40% - Акцент4" xfId="180"/>
    <cellStyle name="40% - Акцент5" xfId="181"/>
    <cellStyle name="40% - Акцент6" xfId="182"/>
    <cellStyle name="40% no 1. izcēluma" xfId="11"/>
    <cellStyle name="40% no 1. izcēluma 2" xfId="184"/>
    <cellStyle name="40% no 1. izcēluma 3" xfId="183"/>
    <cellStyle name="40% no 1. izcēluma 4" xfId="1435"/>
    <cellStyle name="40% no 2. izcēluma" xfId="12"/>
    <cellStyle name="40% no 2. izcēluma 2" xfId="185"/>
    <cellStyle name="40% no 2. izcēluma 3" xfId="1434"/>
    <cellStyle name="40% no 3. izcēluma" xfId="13"/>
    <cellStyle name="40% no 3. izcēluma 2" xfId="187"/>
    <cellStyle name="40% no 3. izcēluma 3" xfId="186"/>
    <cellStyle name="40% no 3. izcēluma 4" xfId="1423"/>
    <cellStyle name="40% no 4. izcēluma" xfId="14"/>
    <cellStyle name="40% no 4. izcēluma 2" xfId="189"/>
    <cellStyle name="40% no 4. izcēluma 3" xfId="188"/>
    <cellStyle name="40% no 4. izcēluma 4" xfId="1422"/>
    <cellStyle name="40% no 5. izcēluma" xfId="15"/>
    <cellStyle name="40% no 5. izcēluma 2" xfId="190"/>
    <cellStyle name="40% no 5. izcēluma 3" xfId="1433"/>
    <cellStyle name="40% no 6. izcēluma" xfId="16"/>
    <cellStyle name="40% no 6. izcēluma 2" xfId="192"/>
    <cellStyle name="40% no 6. izcēluma 3" xfId="191"/>
    <cellStyle name="40% no 6. izcēluma 4" xfId="1432"/>
    <cellStyle name="5. izcēlums" xfId="17"/>
    <cellStyle name="5. izcēlums 2" xfId="194"/>
    <cellStyle name="5. izcēlums 3" xfId="193"/>
    <cellStyle name="6. izcēlums" xfId="18"/>
    <cellStyle name="6. izcēlums 2" xfId="196"/>
    <cellStyle name="6. izcēlums 3" xfId="195"/>
    <cellStyle name="6. izcēlums_1-6" xfId="197"/>
    <cellStyle name="60 % – Zvýraznění1" xfId="462"/>
    <cellStyle name="60 % – Zvýraznění2" xfId="463"/>
    <cellStyle name="60 % – Zvýraznění3" xfId="464"/>
    <cellStyle name="60 % – Zvýraznění4" xfId="465"/>
    <cellStyle name="60 % – Zvýraznění5" xfId="466"/>
    <cellStyle name="60 % – Zvýraznění6" xfId="467"/>
    <cellStyle name="60% - 1. jelölőszín" xfId="468"/>
    <cellStyle name="60% - 2. jelölőszín" xfId="469"/>
    <cellStyle name="60% - 3. jelölőszín" xfId="470"/>
    <cellStyle name="60% - 4. jelölőszín" xfId="471"/>
    <cellStyle name="60% - 5. jelölőszín" xfId="472"/>
    <cellStyle name="60% - 6. jelölőszín" xfId="473"/>
    <cellStyle name="60% - Accent1 2" xfId="474"/>
    <cellStyle name="60% - Accent1 2 2" xfId="475"/>
    <cellStyle name="60% - Accent1 2 3" xfId="476"/>
    <cellStyle name="60% - Accent1 3" xfId="477"/>
    <cellStyle name="60% - Accent1 4" xfId="478"/>
    <cellStyle name="60% - Accent1 5" xfId="479"/>
    <cellStyle name="60% - Accent2 2" xfId="480"/>
    <cellStyle name="60% - Accent2 2 2" xfId="481"/>
    <cellStyle name="60% - Accent2 2 3" xfId="482"/>
    <cellStyle name="60% - Accent2 3" xfId="483"/>
    <cellStyle name="60% - Accent2 4" xfId="484"/>
    <cellStyle name="60% - Accent3 2" xfId="485"/>
    <cellStyle name="60% - Accent3 2 2" xfId="486"/>
    <cellStyle name="60% - Accent3 2 3" xfId="487"/>
    <cellStyle name="60% - Accent3 3" xfId="488"/>
    <cellStyle name="60% - Accent3 4" xfId="489"/>
    <cellStyle name="60% - Accent4 2" xfId="490"/>
    <cellStyle name="60% - Accent4 2 2" xfId="491"/>
    <cellStyle name="60% - Accent4 2 3" xfId="492"/>
    <cellStyle name="60% - Accent4 3" xfId="493"/>
    <cellStyle name="60% - Accent4 4" xfId="494"/>
    <cellStyle name="60% - Accent5 2" xfId="495"/>
    <cellStyle name="60% - Accent5 2 2" xfId="496"/>
    <cellStyle name="60% - Accent5 2 3" xfId="497"/>
    <cellStyle name="60% - Accent5 3" xfId="498"/>
    <cellStyle name="60% - Accent5 4" xfId="499"/>
    <cellStyle name="60% - Accent6 2" xfId="500"/>
    <cellStyle name="60% - Accent6 2 2" xfId="501"/>
    <cellStyle name="60% - Accent6 2 3" xfId="502"/>
    <cellStyle name="60% - Accent6 3" xfId="503"/>
    <cellStyle name="60% - Accent6 4" xfId="504"/>
    <cellStyle name="60% - Izcēlums1" xfId="118"/>
    <cellStyle name="60% - Izcēlums1 2" xfId="505"/>
    <cellStyle name="60% - Izcēlums1 3" xfId="506"/>
    <cellStyle name="60% - Izcēlums2" xfId="119"/>
    <cellStyle name="60% - Izcēlums2 2" xfId="507"/>
    <cellStyle name="60% - Izcēlums2 3" xfId="508"/>
    <cellStyle name="60% - Izcēlums3" xfId="120"/>
    <cellStyle name="60% - Izcēlums3 2" xfId="509"/>
    <cellStyle name="60% - Izcēlums3 3" xfId="510"/>
    <cellStyle name="60% - Izcēlums4" xfId="121"/>
    <cellStyle name="60% - Izcēlums4 2" xfId="511"/>
    <cellStyle name="60% - Izcēlums4 3" xfId="512"/>
    <cellStyle name="60% - Izcēlums5" xfId="122"/>
    <cellStyle name="60% - Izcēlums5 2" xfId="513"/>
    <cellStyle name="60% - Izcēlums5 3" xfId="514"/>
    <cellStyle name="60% - Izcēlums6" xfId="123"/>
    <cellStyle name="60% - Izcēlums6 2" xfId="515"/>
    <cellStyle name="60% - Izcēlums6 3" xfId="516"/>
    <cellStyle name="60% - Акцент1" xfId="198"/>
    <cellStyle name="60% - Акцент2" xfId="199"/>
    <cellStyle name="60% - Акцент3" xfId="200"/>
    <cellStyle name="60% - Акцент4" xfId="201"/>
    <cellStyle name="60% - Акцент5" xfId="202"/>
    <cellStyle name="60% - Акцент6" xfId="203"/>
    <cellStyle name="60% no 1. izcēluma" xfId="19"/>
    <cellStyle name="60% no 1. izcēluma 2" xfId="205"/>
    <cellStyle name="60% no 1. izcēluma 3" xfId="204"/>
    <cellStyle name="60% no 2. izcēluma" xfId="20"/>
    <cellStyle name="60% no 2. izcēluma 2" xfId="206"/>
    <cellStyle name="60% no 3. izcēluma" xfId="21"/>
    <cellStyle name="60% no 3. izcēluma 2" xfId="208"/>
    <cellStyle name="60% no 3. izcēluma 3" xfId="207"/>
    <cellStyle name="60% no 4. izcēluma" xfId="22"/>
    <cellStyle name="60% no 4. izcēluma 2" xfId="210"/>
    <cellStyle name="60% no 4. izcēluma 3" xfId="209"/>
    <cellStyle name="60% no 5. izcēluma" xfId="23"/>
    <cellStyle name="60% no 5. izcēluma 2" xfId="211"/>
    <cellStyle name="60% no 6. izcēluma" xfId="24"/>
    <cellStyle name="60% no 6. izcēluma 2" xfId="213"/>
    <cellStyle name="60% no 6. izcēluma 3" xfId="212"/>
    <cellStyle name="Äåķåęķūé [0]_laroux" xfId="214"/>
    <cellStyle name="Äåķåęķūé_laroux" xfId="215"/>
    <cellStyle name="Accent1 2" xfId="517"/>
    <cellStyle name="Accent1 2 2" xfId="518"/>
    <cellStyle name="Accent1 2 2 2" xfId="519"/>
    <cellStyle name="Accent1 2 3" xfId="520"/>
    <cellStyle name="Accent1 3" xfId="521"/>
    <cellStyle name="Accent1 4" xfId="522"/>
    <cellStyle name="Accent2 2" xfId="523"/>
    <cellStyle name="Accent2 2 2" xfId="524"/>
    <cellStyle name="Accent2 2 2 2" xfId="525"/>
    <cellStyle name="Accent2 2 3" xfId="526"/>
    <cellStyle name="Accent2 3" xfId="527"/>
    <cellStyle name="Accent2 4" xfId="528"/>
    <cellStyle name="Accent3 2" xfId="529"/>
    <cellStyle name="Accent3 2 2" xfId="530"/>
    <cellStyle name="Accent3 2 2 2" xfId="531"/>
    <cellStyle name="Accent3 2 3" xfId="532"/>
    <cellStyle name="Accent3 3" xfId="533"/>
    <cellStyle name="Accent3 4" xfId="534"/>
    <cellStyle name="Accent4 2" xfId="535"/>
    <cellStyle name="Accent4 2 2" xfId="536"/>
    <cellStyle name="Accent4 2 3" xfId="537"/>
    <cellStyle name="Accent4 3" xfId="538"/>
    <cellStyle name="Accent4 4" xfId="539"/>
    <cellStyle name="Accent5 2" xfId="540"/>
    <cellStyle name="Accent5 2 2" xfId="541"/>
    <cellStyle name="Accent5 3" xfId="542"/>
    <cellStyle name="Accent6 2" xfId="543"/>
    <cellStyle name="Accent6 2 2" xfId="544"/>
    <cellStyle name="Accent6 2 3" xfId="545"/>
    <cellStyle name="Accent6 3" xfId="546"/>
    <cellStyle name="Accent6 4" xfId="547"/>
    <cellStyle name="Aprēķināšana 2" xfId="25"/>
    <cellStyle name="Aprēķināšana 2 2" xfId="216"/>
    <cellStyle name="Aprēķināšana 2 3" xfId="1455"/>
    <cellStyle name="Aprēķināšana 3" xfId="548"/>
    <cellStyle name="Aprēķināšana 4" xfId="549"/>
    <cellStyle name="Aprēķināšana 5" xfId="124"/>
    <cellStyle name="Atdalītāji 2" xfId="550"/>
    <cellStyle name="Atdalītāji 2 2" xfId="1509"/>
    <cellStyle name="Bad 2" xfId="551"/>
    <cellStyle name="Bad 2 2" xfId="552"/>
    <cellStyle name="Bad 2 3" xfId="553"/>
    <cellStyle name="Bad 3" xfId="554"/>
    <cellStyle name="Bad 4" xfId="555"/>
    <cellStyle name="Bad 5" xfId="556"/>
    <cellStyle name="Bevitel" xfId="557"/>
    <cellStyle name="Brīdinājuma teksts 2" xfId="26"/>
    <cellStyle name="Calculation 2" xfId="558"/>
    <cellStyle name="Calculation 2 2" xfId="559"/>
    <cellStyle name="Calculation 2 3" xfId="560"/>
    <cellStyle name="Calculation 3" xfId="561"/>
    <cellStyle name="Calculation 4" xfId="562"/>
    <cellStyle name="Celkem" xfId="563"/>
    <cellStyle name="Check Cell 2" xfId="564"/>
    <cellStyle name="Check Cell 2 2" xfId="565"/>
    <cellStyle name="Check Cell 3" xfId="566"/>
    <cellStyle name="Chybně" xfId="567"/>
    <cellStyle name="Cím" xfId="568"/>
    <cellStyle name="Címsor 1" xfId="569"/>
    <cellStyle name="Címsor 2" xfId="570"/>
    <cellStyle name="Címsor 3" xfId="571"/>
    <cellStyle name="Címsor 4" xfId="572"/>
    <cellStyle name="Comma 2" xfId="27"/>
    <cellStyle name="Comma 2 10" xfId="1466"/>
    <cellStyle name="Comma 2 2" xfId="28"/>
    <cellStyle name="Comma 2 2 2" xfId="218"/>
    <cellStyle name="Comma 2 2 2 2" xfId="219"/>
    <cellStyle name="Comma 2 2 3" xfId="220"/>
    <cellStyle name="Comma 2 2 4" xfId="221"/>
    <cellStyle name="Comma 2 2 5" xfId="217"/>
    <cellStyle name="Comma 2 2 6" xfId="1454"/>
    <cellStyle name="Comma 2 2 6 2" xfId="1556"/>
    <cellStyle name="Comma 2 2 7" xfId="1467"/>
    <cellStyle name="Comma 2 3" xfId="29"/>
    <cellStyle name="Comma 2 3 2" xfId="30"/>
    <cellStyle name="Comma 2 3 2 2" xfId="224"/>
    <cellStyle name="Comma 2 3 2 2 2" xfId="225"/>
    <cellStyle name="Comma 2 3 2 3" xfId="226"/>
    <cellStyle name="Comma 2 3 2 4" xfId="227"/>
    <cellStyle name="Comma 2 3 2 5" xfId="223"/>
    <cellStyle name="Comma 2 3 2 6" xfId="1452"/>
    <cellStyle name="Comma 2 3 2 6 2" xfId="1554"/>
    <cellStyle name="Comma 2 3 2 7" xfId="1469"/>
    <cellStyle name="Comma 2 3 3" xfId="228"/>
    <cellStyle name="Comma 2 3 3 2" xfId="229"/>
    <cellStyle name="Comma 2 3 4" xfId="230"/>
    <cellStyle name="Comma 2 3 5" xfId="231"/>
    <cellStyle name="Comma 2 3 6" xfId="222"/>
    <cellStyle name="Comma 2 3 7" xfId="1453"/>
    <cellStyle name="Comma 2 3 7 2" xfId="1555"/>
    <cellStyle name="Comma 2 3 8" xfId="1468"/>
    <cellStyle name="Comma 2 4" xfId="232"/>
    <cellStyle name="Comma 2 4 2" xfId="233"/>
    <cellStyle name="Comma 2 4 2 2" xfId="573"/>
    <cellStyle name="Comma 2 4 2 2 2" xfId="1510"/>
    <cellStyle name="Comma 2 4 3" xfId="574"/>
    <cellStyle name="Comma 2 4 3 2" xfId="1511"/>
    <cellStyle name="Comma 2 5" xfId="234"/>
    <cellStyle name="Comma 2 5 2" xfId="575"/>
    <cellStyle name="Comma 2 5 2 2" xfId="576"/>
    <cellStyle name="Comma 2 5 2 2 2" xfId="577"/>
    <cellStyle name="Comma 2 5 2 2 2 2" xfId="1514"/>
    <cellStyle name="Comma 2 5 2 2 3" xfId="1513"/>
    <cellStyle name="Comma 2 5 2 3" xfId="578"/>
    <cellStyle name="Comma 2 5 2 3 2" xfId="1515"/>
    <cellStyle name="Comma 2 5 2 4" xfId="1512"/>
    <cellStyle name="Comma 2 5 3" xfId="579"/>
    <cellStyle name="Comma 2 5 3 2" xfId="580"/>
    <cellStyle name="Comma 2 5 3 2 2" xfId="1517"/>
    <cellStyle name="Comma 2 5 3 3" xfId="1516"/>
    <cellStyle name="Comma 2 5 4" xfId="581"/>
    <cellStyle name="Comma 2 5 4 2" xfId="1518"/>
    <cellStyle name="Comma 2 6" xfId="235"/>
    <cellStyle name="Comma 2 6 2" xfId="582"/>
    <cellStyle name="Comma 2 6 2 2" xfId="1519"/>
    <cellStyle name="Comma 2 7" xfId="236"/>
    <cellStyle name="Comma 2 7 2" xfId="1501"/>
    <cellStyle name="Comma 2 8" xfId="583"/>
    <cellStyle name="Comma 2 9" xfId="105"/>
    <cellStyle name="Comma 2 9 2" xfId="1500"/>
    <cellStyle name="Comma 2_1-7" xfId="237"/>
    <cellStyle name="Comma 3" xfId="31"/>
    <cellStyle name="Comma 3 2" xfId="238"/>
    <cellStyle name="Comma 3 2 2" xfId="239"/>
    <cellStyle name="Comma 3 3" xfId="240"/>
    <cellStyle name="Comma 3 4" xfId="241"/>
    <cellStyle name="Comma 3 5" xfId="242"/>
    <cellStyle name="Comma 3 5 2" xfId="1502"/>
    <cellStyle name="Comma 3 6" xfId="125"/>
    <cellStyle name="Comma 3 7" xfId="1470"/>
    <cellStyle name="Comma 3_1-7" xfId="243"/>
    <cellStyle name="Comma 4" xfId="32"/>
    <cellStyle name="Comma 4 2" xfId="245"/>
    <cellStyle name="Comma 4 2 2" xfId="246"/>
    <cellStyle name="Comma 4 2 2 2" xfId="584"/>
    <cellStyle name="Comma 4 2 3" xfId="585"/>
    <cellStyle name="Comma 4 3" xfId="247"/>
    <cellStyle name="Comma 4 3 2" xfId="586"/>
    <cellStyle name="Comma 4 3 3" xfId="1503"/>
    <cellStyle name="Comma 4 4" xfId="587"/>
    <cellStyle name="Comma 4 5" xfId="244"/>
    <cellStyle name="Comma 5" xfId="33"/>
    <cellStyle name="Comma 5 2" xfId="34"/>
    <cellStyle name="Comma 5 2 2" xfId="588"/>
    <cellStyle name="Comma 5 2 2 2" xfId="589"/>
    <cellStyle name="Comma 5 2 2 2 2" xfId="1521"/>
    <cellStyle name="Comma 5 2 2 3" xfId="1520"/>
    <cellStyle name="Comma 5 2 3" xfId="590"/>
    <cellStyle name="Comma 5 2 3 2" xfId="1522"/>
    <cellStyle name="Comma 5 2 4" xfId="249"/>
    <cellStyle name="Comma 5 2 5" xfId="1430"/>
    <cellStyle name="Comma 5 2 5 2" xfId="1540"/>
    <cellStyle name="Comma 5 2 6" xfId="1472"/>
    <cellStyle name="Comma 5 3" xfId="591"/>
    <cellStyle name="Comma 5 3 2" xfId="592"/>
    <cellStyle name="Comma 5 3 2 2" xfId="1524"/>
    <cellStyle name="Comma 5 3 3" xfId="1523"/>
    <cellStyle name="Comma 5 4" xfId="593"/>
    <cellStyle name="Comma 5 4 2" xfId="594"/>
    <cellStyle name="Comma 5 5" xfId="595"/>
    <cellStyle name="Comma 5 6" xfId="248"/>
    <cellStyle name="Comma 5 7" xfId="1431"/>
    <cellStyle name="Comma 5 7 2" xfId="1541"/>
    <cellStyle name="Comma 5 8" xfId="1471"/>
    <cellStyle name="Comma 6" xfId="250"/>
    <cellStyle name="Comma 6 2" xfId="1504"/>
    <cellStyle name="Comma 7" xfId="596"/>
    <cellStyle name="Comma 7 2" xfId="597"/>
    <cellStyle name="Comma 7 2 2" xfId="1526"/>
    <cellStyle name="Comma 7 3" xfId="598"/>
    <cellStyle name="Comma 7 3 2" xfId="599"/>
    <cellStyle name="Comma 7 3 2 2" xfId="1528"/>
    <cellStyle name="Comma 7 3 3" xfId="1527"/>
    <cellStyle name="Comma 7 4" xfId="1525"/>
    <cellStyle name="Currency 2" xfId="600"/>
    <cellStyle name="Currency 2 2" xfId="601"/>
    <cellStyle name="Currency 2 2 2" xfId="602"/>
    <cellStyle name="Currency 2 3" xfId="603"/>
    <cellStyle name="Currency 3" xfId="604"/>
    <cellStyle name="Currency 3 2" xfId="605"/>
    <cellStyle name="Currency 4" xfId="606"/>
    <cellStyle name="Currency 4 2" xfId="607"/>
    <cellStyle name="Currency 4 3" xfId="608"/>
    <cellStyle name="Currency 4 4" xfId="609"/>
    <cellStyle name="Currency 4 4 2" xfId="610"/>
    <cellStyle name="Date" xfId="35"/>
    <cellStyle name="Date 2" xfId="251"/>
    <cellStyle name="Dezimal [0]_Nossner_Brücke" xfId="252"/>
    <cellStyle name="Dezimal_en_Master" xfId="253"/>
    <cellStyle name="Divider" xfId="254"/>
    <cellStyle name="Ellenőrzőcella" xfId="611"/>
    <cellStyle name="Euro" xfId="36"/>
    <cellStyle name="Euro 2" xfId="612"/>
    <cellStyle name="Excel Built-in Normal" xfId="37"/>
    <cellStyle name="Excel Built-in Normal 2" xfId="255"/>
    <cellStyle name="Excel Built-in Normal 3" xfId="126"/>
    <cellStyle name="Excel Built-in Normal_1-7" xfId="256"/>
    <cellStyle name="Explanatory Text 2" xfId="613"/>
    <cellStyle name="Explanatory Text 2 2" xfId="614"/>
    <cellStyle name="Explanatory Text 3" xfId="615"/>
    <cellStyle name="Figyelmeztetés" xfId="616"/>
    <cellStyle name="Fixed" xfId="38"/>
    <cellStyle name="Fixed 2" xfId="257"/>
    <cellStyle name="Good 2" xfId="617"/>
    <cellStyle name="Good 2 2" xfId="618"/>
    <cellStyle name="Good 2 3" xfId="619"/>
    <cellStyle name="Good 3" xfId="620"/>
    <cellStyle name="Good 3 2" xfId="621"/>
    <cellStyle name="Good 4" xfId="622"/>
    <cellStyle name="Good 5" xfId="623"/>
    <cellStyle name="Good 6" xfId="624"/>
    <cellStyle name="Good 7" xfId="625"/>
    <cellStyle name="Heading 1 2" xfId="258"/>
    <cellStyle name="Heading 1 2 2" xfId="626"/>
    <cellStyle name="Heading 1 2 3" xfId="627"/>
    <cellStyle name="Heading 1 3" xfId="628"/>
    <cellStyle name="Heading 1 4" xfId="629"/>
    <cellStyle name="Heading 2 2" xfId="630"/>
    <cellStyle name="Heading 2 2 2" xfId="631"/>
    <cellStyle name="Heading 2 2 3" xfId="632"/>
    <cellStyle name="Heading 2 3" xfId="633"/>
    <cellStyle name="Heading 2 4" xfId="634"/>
    <cellStyle name="Heading 3 2" xfId="635"/>
    <cellStyle name="Heading 3 2 2" xfId="636"/>
    <cellStyle name="Heading 3 2 3" xfId="637"/>
    <cellStyle name="Heading 3 3" xfId="638"/>
    <cellStyle name="Heading 3 4" xfId="639"/>
    <cellStyle name="Heading 4 2" xfId="640"/>
    <cellStyle name="Heading 4 2 2" xfId="641"/>
    <cellStyle name="Heading 4 2 3" xfId="642"/>
    <cellStyle name="Heading 4 3" xfId="643"/>
    <cellStyle name="Heading 4 4" xfId="644"/>
    <cellStyle name="Heading1" xfId="39"/>
    <cellStyle name="Heading1 1" xfId="259"/>
    <cellStyle name="Heading2" xfId="40"/>
    <cellStyle name="Heading2 2" xfId="260"/>
    <cellStyle name="Headline I" xfId="261"/>
    <cellStyle name="Headline II" xfId="262"/>
    <cellStyle name="Headline III" xfId="263"/>
    <cellStyle name="Hivatkozott cella" xfId="645"/>
    <cellStyle name="Ievade 2" xfId="41"/>
    <cellStyle name="Ievade 2 2" xfId="264"/>
    <cellStyle name="Ievade 2 3" xfId="1451"/>
    <cellStyle name="Ievade 3" xfId="646"/>
    <cellStyle name="Ievade 4" xfId="647"/>
    <cellStyle name="Ievade 5" xfId="127"/>
    <cellStyle name="Input 2" xfId="648"/>
    <cellStyle name="Input 2 2" xfId="649"/>
    <cellStyle name="Input 2 3" xfId="650"/>
    <cellStyle name="Input 3" xfId="651"/>
    <cellStyle name="Input 4" xfId="652"/>
    <cellStyle name="Izcēlums1" xfId="128"/>
    <cellStyle name="Izcēlums1 2" xfId="653"/>
    <cellStyle name="Izcēlums1 3" xfId="654"/>
    <cellStyle name="Izcēlums2" xfId="129"/>
    <cellStyle name="Izcēlums2 2" xfId="655"/>
    <cellStyle name="Izcēlums2 3" xfId="656"/>
    <cellStyle name="Izcēlums3" xfId="130"/>
    <cellStyle name="Izcēlums3 2" xfId="657"/>
    <cellStyle name="Izcēlums3 3" xfId="658"/>
    <cellStyle name="Izcēlums4" xfId="131"/>
    <cellStyle name="Izcēlums4 2" xfId="659"/>
    <cellStyle name="Izcēlums4 3" xfId="660"/>
    <cellStyle name="Izcēlums5" xfId="132"/>
    <cellStyle name="Izcēlums5 2" xfId="661"/>
    <cellStyle name="Izcēlums5 3" xfId="662"/>
    <cellStyle name="Izcēlums6" xfId="133"/>
    <cellStyle name="Izcēlums6 2" xfId="663"/>
    <cellStyle name="Izcēlums6 3" xfId="664"/>
    <cellStyle name="Izvade 2" xfId="42"/>
    <cellStyle name="Izvade 2 2" xfId="265"/>
    <cellStyle name="Izvade 2 3" xfId="1450"/>
    <cellStyle name="Izvade 3" xfId="665"/>
    <cellStyle name="Izvade 4" xfId="666"/>
    <cellStyle name="Izvade 5" xfId="134"/>
    <cellStyle name="Īįū÷ķūé_laroux" xfId="266"/>
    <cellStyle name="Jegyzet" xfId="667"/>
    <cellStyle name="Jelölőszín (1)" xfId="668"/>
    <cellStyle name="Jelölőszín (2)" xfId="669"/>
    <cellStyle name="Jelölőszín (3)" xfId="670"/>
    <cellStyle name="Jelölőszín (4)" xfId="671"/>
    <cellStyle name="Jelölőszín (5)" xfId="672"/>
    <cellStyle name="Jelölőszín (6)" xfId="673"/>
    <cellStyle name="Jó" xfId="674"/>
    <cellStyle name="Kimenet" xfId="675"/>
    <cellStyle name="Komats 2" xfId="98"/>
    <cellStyle name="Komats 2 2" xfId="135"/>
    <cellStyle name="Kontrolní buňka" xfId="676"/>
    <cellStyle name="Kopsumma 2" xfId="43"/>
    <cellStyle name="Kopsumma 2 2" xfId="267"/>
    <cellStyle name="Kopsumma 3" xfId="136"/>
    <cellStyle name="Labs 2" xfId="44"/>
    <cellStyle name="Labs 2 2" xfId="677"/>
    <cellStyle name="Labs 3" xfId="678"/>
    <cellStyle name="Labs 4" xfId="679"/>
    <cellStyle name="Labs 5" xfId="137"/>
    <cellStyle name="Linked Cell 2" xfId="680"/>
    <cellStyle name="Linked Cell 2 2" xfId="681"/>
    <cellStyle name="Linked Cell 2 3" xfId="682"/>
    <cellStyle name="Linked Cell 3" xfId="683"/>
    <cellStyle name="Linked Cell 4" xfId="684"/>
    <cellStyle name="Magyarázó szöveg" xfId="685"/>
    <cellStyle name="Nadpis 1" xfId="686"/>
    <cellStyle name="Nadpis 2" xfId="687"/>
    <cellStyle name="Nadpis 3" xfId="688"/>
    <cellStyle name="Nadpis 4" xfId="689"/>
    <cellStyle name="Název" xfId="690"/>
    <cellStyle name="Neitrāls 2" xfId="45"/>
    <cellStyle name="Neitrāls 2 2" xfId="691"/>
    <cellStyle name="Neitrāls 2 3" xfId="268"/>
    <cellStyle name="Neitrāls 3" xfId="692"/>
    <cellStyle name="Neitrāls 4" xfId="138"/>
    <cellStyle name="Neutral 2" xfId="693"/>
    <cellStyle name="Neutral 2 2" xfId="694"/>
    <cellStyle name="Neutral 2 3" xfId="695"/>
    <cellStyle name="Neutral 3" xfId="696"/>
    <cellStyle name="Neutral 4" xfId="697"/>
    <cellStyle name="Neutrální" xfId="698"/>
    <cellStyle name="Norm੎੎" xfId="699"/>
    <cellStyle name="Normaali_light-98_gun" xfId="269"/>
    <cellStyle name="Normal" xfId="0" builtinId="0"/>
    <cellStyle name="Normal 10" xfId="46"/>
    <cellStyle name="Normal 10 10" xfId="700"/>
    <cellStyle name="Normal 10 10 2" xfId="701"/>
    <cellStyle name="Normal 10 11" xfId="702"/>
    <cellStyle name="Normal 10 12" xfId="270"/>
    <cellStyle name="Normal 10 13" xfId="1425"/>
    <cellStyle name="Normal 10 13 2" xfId="1535"/>
    <cellStyle name="Normal 10 14" xfId="1473"/>
    <cellStyle name="Normal 10 2" xfId="47"/>
    <cellStyle name="Normal 10 2 10" xfId="703"/>
    <cellStyle name="Normal 10 2 11" xfId="271"/>
    <cellStyle name="Normal 10 2 12" xfId="1449"/>
    <cellStyle name="Normal 10 2 12 2" xfId="1553"/>
    <cellStyle name="Normal 10 2 13" xfId="1474"/>
    <cellStyle name="Normal 10 2 2" xfId="704"/>
    <cellStyle name="Normal 10 2 2 2" xfId="705"/>
    <cellStyle name="Normal 10 2 2 2 2" xfId="706"/>
    <cellStyle name="Normal 10 2 2 2 2 2" xfId="707"/>
    <cellStyle name="Normal 10 2 2 2 2 2 2" xfId="708"/>
    <cellStyle name="Normal 10 2 2 2 2 2 2 2" xfId="709"/>
    <cellStyle name="Normal 10 2 2 2 2 2 3" xfId="710"/>
    <cellStyle name="Normal 10 2 2 2 2 3" xfId="711"/>
    <cellStyle name="Normal 10 2 2 2 2 3 2" xfId="712"/>
    <cellStyle name="Normal 10 2 2 2 2 3 2 2" xfId="713"/>
    <cellStyle name="Normal 10 2 2 2 2 3 3" xfId="714"/>
    <cellStyle name="Normal 10 2 2 2 2 4" xfId="715"/>
    <cellStyle name="Normal 10 2 2 2 2 4 2" xfId="716"/>
    <cellStyle name="Normal 10 2 2 2 2 4 2 2" xfId="717"/>
    <cellStyle name="Normal 10 2 2 2 2 4 3" xfId="718"/>
    <cellStyle name="Normal 10 2 2 2 2 5" xfId="719"/>
    <cellStyle name="Normal 10 2 2 2 2 5 2" xfId="720"/>
    <cellStyle name="Normal 10 2 2 2 2 6" xfId="721"/>
    <cellStyle name="Normal 10 2 2 2 3" xfId="722"/>
    <cellStyle name="Normal 10 2 2 2 3 2" xfId="723"/>
    <cellStyle name="Normal 10 2 2 2 3 2 2" xfId="724"/>
    <cellStyle name="Normal 10 2 2 2 3 2 2 2" xfId="725"/>
    <cellStyle name="Normal 10 2 2 2 3 2 3" xfId="726"/>
    <cellStyle name="Normal 10 2 2 2 3 3" xfId="727"/>
    <cellStyle name="Normal 10 2 2 2 3 3 2" xfId="728"/>
    <cellStyle name="Normal 10 2 2 2 3 3 2 2" xfId="729"/>
    <cellStyle name="Normal 10 2 2 2 3 3 3" xfId="730"/>
    <cellStyle name="Normal 10 2 2 2 3 4" xfId="731"/>
    <cellStyle name="Normal 10 2 2 2 3 4 2" xfId="732"/>
    <cellStyle name="Normal 10 2 2 2 3 4 2 2" xfId="733"/>
    <cellStyle name="Normal 10 2 2 2 3 4 3" xfId="734"/>
    <cellStyle name="Normal 10 2 2 2 3 5" xfId="735"/>
    <cellStyle name="Normal 10 2 2 2 3 5 2" xfId="736"/>
    <cellStyle name="Normal 10 2 2 2 3 6" xfId="737"/>
    <cellStyle name="Normal 10 2 2 2 4" xfId="738"/>
    <cellStyle name="Normal 10 2 2 2 4 2" xfId="739"/>
    <cellStyle name="Normal 10 2 2 2 4 2 2" xfId="740"/>
    <cellStyle name="Normal 10 2 2 2 4 3" xfId="741"/>
    <cellStyle name="Normal 10 2 2 2 5" xfId="742"/>
    <cellStyle name="Normal 10 2 2 2 5 2" xfId="743"/>
    <cellStyle name="Normal 10 2 2 2 5 2 2" xfId="744"/>
    <cellStyle name="Normal 10 2 2 2 5 3" xfId="745"/>
    <cellStyle name="Normal 10 2 2 2 6" xfId="746"/>
    <cellStyle name="Normal 10 2 2 2 6 2" xfId="747"/>
    <cellStyle name="Normal 10 2 2 2 6 2 2" xfId="748"/>
    <cellStyle name="Normal 10 2 2 2 6 3" xfId="749"/>
    <cellStyle name="Normal 10 2 2 2 7" xfId="750"/>
    <cellStyle name="Normal 10 2 2 2 7 2" xfId="751"/>
    <cellStyle name="Normal 10 2 2 2 8" xfId="752"/>
    <cellStyle name="Normal 10 2 2 3" xfId="753"/>
    <cellStyle name="Normal 10 2 2 3 2" xfId="754"/>
    <cellStyle name="Normal 10 2 2 3 2 2" xfId="755"/>
    <cellStyle name="Normal 10 2 2 3 2 2 2" xfId="756"/>
    <cellStyle name="Normal 10 2 2 3 2 3" xfId="757"/>
    <cellStyle name="Normal 10 2 2 3 3" xfId="758"/>
    <cellStyle name="Normal 10 2 2 3 3 2" xfId="759"/>
    <cellStyle name="Normal 10 2 2 3 3 2 2" xfId="760"/>
    <cellStyle name="Normal 10 2 2 3 3 3" xfId="761"/>
    <cellStyle name="Normal 10 2 2 3 4" xfId="762"/>
    <cellStyle name="Normal 10 2 2 3 4 2" xfId="763"/>
    <cellStyle name="Normal 10 2 2 3 4 2 2" xfId="764"/>
    <cellStyle name="Normal 10 2 2 3 4 3" xfId="765"/>
    <cellStyle name="Normal 10 2 2 3 5" xfId="766"/>
    <cellStyle name="Normal 10 2 2 3 5 2" xfId="767"/>
    <cellStyle name="Normal 10 2 2 3 6" xfId="768"/>
    <cellStyle name="Normal 10 2 2 4" xfId="769"/>
    <cellStyle name="Normal 10 2 2 4 2" xfId="770"/>
    <cellStyle name="Normal 10 2 2 4 2 2" xfId="771"/>
    <cellStyle name="Normal 10 2 2 4 2 2 2" xfId="772"/>
    <cellStyle name="Normal 10 2 2 4 2 3" xfId="773"/>
    <cellStyle name="Normal 10 2 2 4 3" xfId="774"/>
    <cellStyle name="Normal 10 2 2 4 3 2" xfId="775"/>
    <cellStyle name="Normal 10 2 2 4 3 2 2" xfId="776"/>
    <cellStyle name="Normal 10 2 2 4 3 3" xfId="777"/>
    <cellStyle name="Normal 10 2 2 4 4" xfId="778"/>
    <cellStyle name="Normal 10 2 2 4 4 2" xfId="779"/>
    <cellStyle name="Normal 10 2 2 4 4 2 2" xfId="780"/>
    <cellStyle name="Normal 10 2 2 4 4 3" xfId="781"/>
    <cellStyle name="Normal 10 2 2 4 5" xfId="782"/>
    <cellStyle name="Normal 10 2 2 4 5 2" xfId="783"/>
    <cellStyle name="Normal 10 2 2 4 6" xfId="784"/>
    <cellStyle name="Normal 10 2 2 5" xfId="785"/>
    <cellStyle name="Normal 10 2 2 5 2" xfId="786"/>
    <cellStyle name="Normal 10 2 2 5 2 2" xfId="787"/>
    <cellStyle name="Normal 10 2 2 5 3" xfId="788"/>
    <cellStyle name="Normal 10 2 2 6" xfId="789"/>
    <cellStyle name="Normal 10 2 2 6 2" xfId="790"/>
    <cellStyle name="Normal 10 2 2 6 2 2" xfId="791"/>
    <cellStyle name="Normal 10 2 2 6 3" xfId="792"/>
    <cellStyle name="Normal 10 2 2 7" xfId="793"/>
    <cellStyle name="Normal 10 2 2 7 2" xfId="794"/>
    <cellStyle name="Normal 10 2 2 7 2 2" xfId="795"/>
    <cellStyle name="Normal 10 2 2 7 3" xfId="796"/>
    <cellStyle name="Normal 10 2 2 8" xfId="797"/>
    <cellStyle name="Normal 10 2 2 8 2" xfId="798"/>
    <cellStyle name="Normal 10 2 2 9" xfId="799"/>
    <cellStyle name="Normal 10 2 3" xfId="800"/>
    <cellStyle name="Normal 10 2 3 2" xfId="801"/>
    <cellStyle name="Normal 10 2 3 2 2" xfId="802"/>
    <cellStyle name="Normal 10 2 3 2 2 2" xfId="803"/>
    <cellStyle name="Normal 10 2 3 2 2 2 2" xfId="804"/>
    <cellStyle name="Normal 10 2 3 2 2 3" xfId="805"/>
    <cellStyle name="Normal 10 2 3 2 3" xfId="806"/>
    <cellStyle name="Normal 10 2 3 2 3 2" xfId="807"/>
    <cellStyle name="Normal 10 2 3 2 3 2 2" xfId="808"/>
    <cellStyle name="Normal 10 2 3 2 3 3" xfId="809"/>
    <cellStyle name="Normal 10 2 3 2 4" xfId="810"/>
    <cellStyle name="Normal 10 2 3 2 4 2" xfId="811"/>
    <cellStyle name="Normal 10 2 3 2 4 2 2" xfId="812"/>
    <cellStyle name="Normal 10 2 3 2 4 3" xfId="813"/>
    <cellStyle name="Normal 10 2 3 2 5" xfId="814"/>
    <cellStyle name="Normal 10 2 3 2 5 2" xfId="815"/>
    <cellStyle name="Normal 10 2 3 2 6" xfId="816"/>
    <cellStyle name="Normal 10 2 3 3" xfId="817"/>
    <cellStyle name="Normal 10 2 3 3 2" xfId="818"/>
    <cellStyle name="Normal 10 2 3 3 2 2" xfId="819"/>
    <cellStyle name="Normal 10 2 3 3 2 2 2" xfId="820"/>
    <cellStyle name="Normal 10 2 3 3 2 3" xfId="821"/>
    <cellStyle name="Normal 10 2 3 3 3" xfId="822"/>
    <cellStyle name="Normal 10 2 3 3 3 2" xfId="823"/>
    <cellStyle name="Normal 10 2 3 3 3 2 2" xfId="824"/>
    <cellStyle name="Normal 10 2 3 3 3 3" xfId="825"/>
    <cellStyle name="Normal 10 2 3 3 4" xfId="826"/>
    <cellStyle name="Normal 10 2 3 3 4 2" xfId="827"/>
    <cellStyle name="Normal 10 2 3 3 4 2 2" xfId="828"/>
    <cellStyle name="Normal 10 2 3 3 4 3" xfId="829"/>
    <cellStyle name="Normal 10 2 3 3 5" xfId="830"/>
    <cellStyle name="Normal 10 2 3 3 5 2" xfId="831"/>
    <cellStyle name="Normal 10 2 3 3 6" xfId="832"/>
    <cellStyle name="Normal 10 2 3 4" xfId="833"/>
    <cellStyle name="Normal 10 2 3 4 2" xfId="834"/>
    <cellStyle name="Normal 10 2 3 4 2 2" xfId="835"/>
    <cellStyle name="Normal 10 2 3 4 3" xfId="836"/>
    <cellStyle name="Normal 10 2 3 5" xfId="837"/>
    <cellStyle name="Normal 10 2 3 5 2" xfId="838"/>
    <cellStyle name="Normal 10 2 3 5 2 2" xfId="839"/>
    <cellStyle name="Normal 10 2 3 5 3" xfId="840"/>
    <cellStyle name="Normal 10 2 3 6" xfId="841"/>
    <cellStyle name="Normal 10 2 3 6 2" xfId="842"/>
    <cellStyle name="Normal 10 2 3 6 2 2" xfId="843"/>
    <cellStyle name="Normal 10 2 3 6 3" xfId="844"/>
    <cellStyle name="Normal 10 2 3 7" xfId="845"/>
    <cellStyle name="Normal 10 2 3 7 2" xfId="846"/>
    <cellStyle name="Normal 10 2 3 8" xfId="847"/>
    <cellStyle name="Normal 10 2 4" xfId="848"/>
    <cellStyle name="Normal 10 2 4 2" xfId="849"/>
    <cellStyle name="Normal 10 2 4 2 2" xfId="850"/>
    <cellStyle name="Normal 10 2 4 2 2 2" xfId="851"/>
    <cellStyle name="Normal 10 2 4 2 3" xfId="852"/>
    <cellStyle name="Normal 10 2 4 3" xfId="853"/>
    <cellStyle name="Normal 10 2 4 3 2" xfId="854"/>
    <cellStyle name="Normal 10 2 4 3 2 2" xfId="855"/>
    <cellStyle name="Normal 10 2 4 3 3" xfId="856"/>
    <cellStyle name="Normal 10 2 4 4" xfId="857"/>
    <cellStyle name="Normal 10 2 4 4 2" xfId="858"/>
    <cellStyle name="Normal 10 2 4 4 2 2" xfId="859"/>
    <cellStyle name="Normal 10 2 4 4 3" xfId="860"/>
    <cellStyle name="Normal 10 2 4 5" xfId="861"/>
    <cellStyle name="Normal 10 2 4 5 2" xfId="862"/>
    <cellStyle name="Normal 10 2 4 6" xfId="863"/>
    <cellStyle name="Normal 10 2 5" xfId="864"/>
    <cellStyle name="Normal 10 2 5 2" xfId="865"/>
    <cellStyle name="Normal 10 2 5 2 2" xfId="866"/>
    <cellStyle name="Normal 10 2 5 2 2 2" xfId="867"/>
    <cellStyle name="Normal 10 2 5 2 3" xfId="868"/>
    <cellStyle name="Normal 10 2 5 3" xfId="869"/>
    <cellStyle name="Normal 10 2 5 3 2" xfId="870"/>
    <cellStyle name="Normal 10 2 5 3 2 2" xfId="871"/>
    <cellStyle name="Normal 10 2 5 3 3" xfId="872"/>
    <cellStyle name="Normal 10 2 5 4" xfId="873"/>
    <cellStyle name="Normal 10 2 5 4 2" xfId="874"/>
    <cellStyle name="Normal 10 2 5 4 2 2" xfId="875"/>
    <cellStyle name="Normal 10 2 5 4 3" xfId="876"/>
    <cellStyle name="Normal 10 2 5 5" xfId="877"/>
    <cellStyle name="Normal 10 2 5 5 2" xfId="878"/>
    <cellStyle name="Normal 10 2 5 6" xfId="879"/>
    <cellStyle name="Normal 10 2 6" xfId="880"/>
    <cellStyle name="Normal 10 2 6 2" xfId="881"/>
    <cellStyle name="Normal 10 2 6 2 2" xfId="882"/>
    <cellStyle name="Normal 10 2 6 3" xfId="883"/>
    <cellStyle name="Normal 10 2 7" xfId="884"/>
    <cellStyle name="Normal 10 2 7 2" xfId="885"/>
    <cellStyle name="Normal 10 2 7 2 2" xfId="886"/>
    <cellStyle name="Normal 10 2 7 3" xfId="887"/>
    <cellStyle name="Normal 10 2 8" xfId="888"/>
    <cellStyle name="Normal 10 2 8 2" xfId="889"/>
    <cellStyle name="Normal 10 2 8 2 2" xfId="890"/>
    <cellStyle name="Normal 10 2 8 3" xfId="891"/>
    <cellStyle name="Normal 10 2 9" xfId="892"/>
    <cellStyle name="Normal 10 2 9 2" xfId="893"/>
    <cellStyle name="Normal 10 3" xfId="48"/>
    <cellStyle name="Normal 10 3 10" xfId="894"/>
    <cellStyle name="Normal 10 3 11" xfId="1448"/>
    <cellStyle name="Normal 10 3 11 2" xfId="1552"/>
    <cellStyle name="Normal 10 3 12" xfId="1475"/>
    <cellStyle name="Normal 10 3 2" xfId="49"/>
    <cellStyle name="Normal 10 3 2 10" xfId="1429"/>
    <cellStyle name="Normal 10 3 2 10 2" xfId="1539"/>
    <cellStyle name="Normal 10 3 2 11" xfId="1476"/>
    <cellStyle name="Normal 10 3 2 2" xfId="896"/>
    <cellStyle name="Normal 10 3 2 2 2" xfId="897"/>
    <cellStyle name="Normal 10 3 2 2 2 2" xfId="898"/>
    <cellStyle name="Normal 10 3 2 2 2 2 2" xfId="899"/>
    <cellStyle name="Normal 10 3 2 2 2 3" xfId="900"/>
    <cellStyle name="Normal 10 3 2 2 3" xfId="901"/>
    <cellStyle name="Normal 10 3 2 2 3 2" xfId="902"/>
    <cellStyle name="Normal 10 3 2 2 3 2 2" xfId="903"/>
    <cellStyle name="Normal 10 3 2 2 3 3" xfId="904"/>
    <cellStyle name="Normal 10 3 2 2 4" xfId="905"/>
    <cellStyle name="Normal 10 3 2 2 4 2" xfId="906"/>
    <cellStyle name="Normal 10 3 2 2 4 2 2" xfId="907"/>
    <cellStyle name="Normal 10 3 2 2 4 3" xfId="908"/>
    <cellStyle name="Normal 10 3 2 2 5" xfId="909"/>
    <cellStyle name="Normal 10 3 2 2 5 2" xfId="910"/>
    <cellStyle name="Normal 10 3 2 2 6" xfId="911"/>
    <cellStyle name="Normal 10 3 2 3" xfId="912"/>
    <cellStyle name="Normal 10 3 2 3 2" xfId="913"/>
    <cellStyle name="Normal 10 3 2 3 2 2" xfId="914"/>
    <cellStyle name="Normal 10 3 2 3 2 2 2" xfId="915"/>
    <cellStyle name="Normal 10 3 2 3 2 3" xfId="916"/>
    <cellStyle name="Normal 10 3 2 3 3" xfId="917"/>
    <cellStyle name="Normal 10 3 2 3 3 2" xfId="918"/>
    <cellStyle name="Normal 10 3 2 3 3 2 2" xfId="919"/>
    <cellStyle name="Normal 10 3 2 3 3 3" xfId="920"/>
    <cellStyle name="Normal 10 3 2 3 4" xfId="921"/>
    <cellStyle name="Normal 10 3 2 3 4 2" xfId="922"/>
    <cellStyle name="Normal 10 3 2 3 4 2 2" xfId="923"/>
    <cellStyle name="Normal 10 3 2 3 4 3" xfId="924"/>
    <cellStyle name="Normal 10 3 2 3 5" xfId="925"/>
    <cellStyle name="Normal 10 3 2 3 5 2" xfId="926"/>
    <cellStyle name="Normal 10 3 2 3 6" xfId="927"/>
    <cellStyle name="Normal 10 3 2 4" xfId="928"/>
    <cellStyle name="Normal 10 3 2 4 2" xfId="929"/>
    <cellStyle name="Normal 10 3 2 4 2 2" xfId="930"/>
    <cellStyle name="Normal 10 3 2 4 3" xfId="931"/>
    <cellStyle name="Normal 10 3 2 5" xfId="932"/>
    <cellStyle name="Normal 10 3 2 5 2" xfId="933"/>
    <cellStyle name="Normal 10 3 2 5 2 2" xfId="934"/>
    <cellStyle name="Normal 10 3 2 5 3" xfId="935"/>
    <cellStyle name="Normal 10 3 2 6" xfId="936"/>
    <cellStyle name="Normal 10 3 2 6 2" xfId="937"/>
    <cellStyle name="Normal 10 3 2 6 2 2" xfId="938"/>
    <cellStyle name="Normal 10 3 2 6 3" xfId="939"/>
    <cellStyle name="Normal 10 3 2 7" xfId="940"/>
    <cellStyle name="Normal 10 3 2 7 2" xfId="941"/>
    <cellStyle name="Normal 10 3 2 8" xfId="942"/>
    <cellStyle name="Normal 10 3 2 9" xfId="895"/>
    <cellStyle name="Normal 10 3 3" xfId="50"/>
    <cellStyle name="Normal 10 3 3 2" xfId="944"/>
    <cellStyle name="Normal 10 3 3 2 2" xfId="945"/>
    <cellStyle name="Normal 10 3 3 2 2 2" xfId="946"/>
    <cellStyle name="Normal 10 3 3 2 3" xfId="947"/>
    <cellStyle name="Normal 10 3 3 3" xfId="948"/>
    <cellStyle name="Normal 10 3 3 3 2" xfId="949"/>
    <cellStyle name="Normal 10 3 3 3 2 2" xfId="950"/>
    <cellStyle name="Normal 10 3 3 3 3" xfId="951"/>
    <cellStyle name="Normal 10 3 3 4" xfId="952"/>
    <cellStyle name="Normal 10 3 3 4 2" xfId="953"/>
    <cellStyle name="Normal 10 3 3 4 2 2" xfId="954"/>
    <cellStyle name="Normal 10 3 3 4 3" xfId="955"/>
    <cellStyle name="Normal 10 3 3 5" xfId="956"/>
    <cellStyle name="Normal 10 3 3 5 2" xfId="957"/>
    <cellStyle name="Normal 10 3 3 6" xfId="958"/>
    <cellStyle name="Normal 10 3 3 7" xfId="943"/>
    <cellStyle name="Normal 10 3 3 8" xfId="1428"/>
    <cellStyle name="Normal 10 3 3 8 2" xfId="1538"/>
    <cellStyle name="Normal 10 3 3 9" xfId="1477"/>
    <cellStyle name="Normal 10 3 4" xfId="51"/>
    <cellStyle name="Normal 10 3 4 2" xfId="960"/>
    <cellStyle name="Normal 10 3 4 2 2" xfId="961"/>
    <cellStyle name="Normal 10 3 4 2 2 2" xfId="962"/>
    <cellStyle name="Normal 10 3 4 2 3" xfId="963"/>
    <cellStyle name="Normal 10 3 4 3" xfId="964"/>
    <cellStyle name="Normal 10 3 4 3 2" xfId="965"/>
    <cellStyle name="Normal 10 3 4 3 2 2" xfId="966"/>
    <cellStyle name="Normal 10 3 4 3 3" xfId="967"/>
    <cellStyle name="Normal 10 3 4 4" xfId="968"/>
    <cellStyle name="Normal 10 3 4 4 2" xfId="969"/>
    <cellStyle name="Normal 10 3 4 4 2 2" xfId="970"/>
    <cellStyle name="Normal 10 3 4 4 3" xfId="971"/>
    <cellStyle name="Normal 10 3 4 5" xfId="972"/>
    <cellStyle name="Normal 10 3 4 5 2" xfId="973"/>
    <cellStyle name="Normal 10 3 4 6" xfId="974"/>
    <cellStyle name="Normal 10 3 4 7" xfId="959"/>
    <cellStyle name="Normal 10 3 4 8" xfId="1447"/>
    <cellStyle name="Normal 10 3 4 8 2" xfId="1551"/>
    <cellStyle name="Normal 10 3 4 9" xfId="1478"/>
    <cellStyle name="Normal 10 3 5" xfId="975"/>
    <cellStyle name="Normal 10 3 5 2" xfId="976"/>
    <cellStyle name="Normal 10 3 5 2 2" xfId="977"/>
    <cellStyle name="Normal 10 3 5 3" xfId="978"/>
    <cellStyle name="Normal 10 3 6" xfId="979"/>
    <cellStyle name="Normal 10 3 6 2" xfId="980"/>
    <cellStyle name="Normal 10 3 6 2 2" xfId="981"/>
    <cellStyle name="Normal 10 3 6 3" xfId="982"/>
    <cellStyle name="Normal 10 3 7" xfId="983"/>
    <cellStyle name="Normal 10 3 7 2" xfId="984"/>
    <cellStyle name="Normal 10 3 7 2 2" xfId="985"/>
    <cellStyle name="Normal 10 3 7 3" xfId="986"/>
    <cellStyle name="Normal 10 3 8" xfId="987"/>
    <cellStyle name="Normal 10 3 8 2" xfId="988"/>
    <cellStyle name="Normal 10 3 9" xfId="989"/>
    <cellStyle name="Normal 10 4" xfId="52"/>
    <cellStyle name="Normal 10 4 10" xfId="1446"/>
    <cellStyle name="Normal 10 4 10 2" xfId="1550"/>
    <cellStyle name="Normal 10 4 11" xfId="1479"/>
    <cellStyle name="Normal 10 4 2" xfId="991"/>
    <cellStyle name="Normal 10 4 2 2" xfId="992"/>
    <cellStyle name="Normal 10 4 2 2 2" xfId="993"/>
    <cellStyle name="Normal 10 4 2 2 2 2" xfId="994"/>
    <cellStyle name="Normal 10 4 2 2 3" xfId="995"/>
    <cellStyle name="Normal 10 4 2 3" xfId="996"/>
    <cellStyle name="Normal 10 4 2 3 2" xfId="997"/>
    <cellStyle name="Normal 10 4 2 3 2 2" xfId="998"/>
    <cellStyle name="Normal 10 4 2 3 3" xfId="999"/>
    <cellStyle name="Normal 10 4 2 4" xfId="1000"/>
    <cellStyle name="Normal 10 4 2 4 2" xfId="1001"/>
    <cellStyle name="Normal 10 4 2 4 2 2" xfId="1002"/>
    <cellStyle name="Normal 10 4 2 4 3" xfId="1003"/>
    <cellStyle name="Normal 10 4 2 5" xfId="1004"/>
    <cellStyle name="Normal 10 4 2 5 2" xfId="1005"/>
    <cellStyle name="Normal 10 4 2 6" xfId="1006"/>
    <cellStyle name="Normal 10 4 3" xfId="1007"/>
    <cellStyle name="Normal 10 4 3 2" xfId="1008"/>
    <cellStyle name="Normal 10 4 3 2 2" xfId="1009"/>
    <cellStyle name="Normal 10 4 3 2 2 2" xfId="1010"/>
    <cellStyle name="Normal 10 4 3 2 3" xfId="1011"/>
    <cellStyle name="Normal 10 4 3 3" xfId="1012"/>
    <cellStyle name="Normal 10 4 3 3 2" xfId="1013"/>
    <cellStyle name="Normal 10 4 3 3 2 2" xfId="1014"/>
    <cellStyle name="Normal 10 4 3 3 3" xfId="1015"/>
    <cellStyle name="Normal 10 4 3 4" xfId="1016"/>
    <cellStyle name="Normal 10 4 3 4 2" xfId="1017"/>
    <cellStyle name="Normal 10 4 3 4 2 2" xfId="1018"/>
    <cellStyle name="Normal 10 4 3 4 3" xfId="1019"/>
    <cellStyle name="Normal 10 4 3 5" xfId="1020"/>
    <cellStyle name="Normal 10 4 3 5 2" xfId="1021"/>
    <cellStyle name="Normal 10 4 3 6" xfId="1022"/>
    <cellStyle name="Normal 10 4 4" xfId="1023"/>
    <cellStyle name="Normal 10 4 4 2" xfId="1024"/>
    <cellStyle name="Normal 10 4 4 2 2" xfId="1025"/>
    <cellStyle name="Normal 10 4 4 3" xfId="1026"/>
    <cellStyle name="Normal 10 4 5" xfId="1027"/>
    <cellStyle name="Normal 10 4 5 2" xfId="1028"/>
    <cellStyle name="Normal 10 4 5 2 2" xfId="1029"/>
    <cellStyle name="Normal 10 4 5 3" xfId="1030"/>
    <cellStyle name="Normal 10 4 6" xfId="1031"/>
    <cellStyle name="Normal 10 4 6 2" xfId="1032"/>
    <cellStyle name="Normal 10 4 6 2 2" xfId="1033"/>
    <cellStyle name="Normal 10 4 6 3" xfId="1034"/>
    <cellStyle name="Normal 10 4 7" xfId="1035"/>
    <cellStyle name="Normal 10 4 7 2" xfId="1036"/>
    <cellStyle name="Normal 10 4 8" xfId="1037"/>
    <cellStyle name="Normal 10 4 9" xfId="990"/>
    <cellStyle name="Normal 10 5" xfId="1038"/>
    <cellStyle name="Normal 10 5 2" xfId="53"/>
    <cellStyle name="Normal 10 5 2 2" xfId="1040"/>
    <cellStyle name="Normal 10 5 2 2 2" xfId="1041"/>
    <cellStyle name="Normal 10 5 2 3" xfId="1042"/>
    <cellStyle name="Normal 10 5 2 4" xfId="1039"/>
    <cellStyle name="Normal 10 5 2 5" xfId="1445"/>
    <cellStyle name="Normal 10 5 2 5 2" xfId="1549"/>
    <cellStyle name="Normal 10 5 2 6" xfId="1480"/>
    <cellStyle name="Normal 10 5 3" xfId="1043"/>
    <cellStyle name="Normal 10 5 3 2" xfId="1044"/>
    <cellStyle name="Normal 10 5 3 2 2" xfId="1045"/>
    <cellStyle name="Normal 10 5 3 3" xfId="1046"/>
    <cellStyle name="Normal 10 5 4" xfId="1047"/>
    <cellStyle name="Normal 10 5 4 2" xfId="1048"/>
    <cellStyle name="Normal 10 5 4 2 2" xfId="1049"/>
    <cellStyle name="Normal 10 5 4 3" xfId="1050"/>
    <cellStyle name="Normal 10 5 5" xfId="1051"/>
    <cellStyle name="Normal 10 5 5 2" xfId="1052"/>
    <cellStyle name="Normal 10 5 6" xfId="1053"/>
    <cellStyle name="Normal 10 6" xfId="1054"/>
    <cellStyle name="Normal 10 6 2" xfId="1055"/>
    <cellStyle name="Normal 10 6 2 2" xfId="1056"/>
    <cellStyle name="Normal 10 6 2 2 2" xfId="1057"/>
    <cellStyle name="Normal 10 6 2 3" xfId="1058"/>
    <cellStyle name="Normal 10 6 3" xfId="1059"/>
    <cellStyle name="Normal 10 6 3 2" xfId="1060"/>
    <cellStyle name="Normal 10 6 3 2 2" xfId="1061"/>
    <cellStyle name="Normal 10 6 3 3" xfId="1062"/>
    <cellStyle name="Normal 10 6 4" xfId="1063"/>
    <cellStyle name="Normal 10 6 4 2" xfId="1064"/>
    <cellStyle name="Normal 10 6 4 2 2" xfId="1065"/>
    <cellStyle name="Normal 10 6 4 3" xfId="1066"/>
    <cellStyle name="Normal 10 6 5" xfId="1067"/>
    <cellStyle name="Normal 10 6 5 2" xfId="1068"/>
    <cellStyle name="Normal 10 6 6" xfId="1069"/>
    <cellStyle name="Normal 10 7" xfId="1070"/>
    <cellStyle name="Normal 10 7 2" xfId="1071"/>
    <cellStyle name="Normal 10 7 2 2" xfId="1072"/>
    <cellStyle name="Normal 10 7 3" xfId="1073"/>
    <cellStyle name="Normal 10 8" xfId="1074"/>
    <cellStyle name="Normal 10 8 2" xfId="1075"/>
    <cellStyle name="Normal 10 8 2 2" xfId="1076"/>
    <cellStyle name="Normal 10 8 3" xfId="1077"/>
    <cellStyle name="Normal 10 9" xfId="1078"/>
    <cellStyle name="Normal 10 9 2" xfId="1079"/>
    <cellStyle name="Normal 10 9 2 2" xfId="1080"/>
    <cellStyle name="Normal 10 9 3" xfId="1081"/>
    <cellStyle name="Normal 11" xfId="54"/>
    <cellStyle name="Normal 11 2" xfId="1083"/>
    <cellStyle name="Normal 11 2 2" xfId="1084"/>
    <cellStyle name="Normal 11 2 2 2" xfId="1085"/>
    <cellStyle name="Normal 11 2 3" xfId="1086"/>
    <cellStyle name="Normal 11 3" xfId="1087"/>
    <cellStyle name="Normal 11 4" xfId="1082"/>
    <cellStyle name="Normal 12" xfId="55"/>
    <cellStyle name="Normal 12 2" xfId="56"/>
    <cellStyle name="Normal 12 2 2" xfId="1461"/>
    <cellStyle name="Normal 12 2 2 2" xfId="1559"/>
    <cellStyle name="Normal 12 2 2 2 2" xfId="57"/>
    <cellStyle name="Normal 12 2 2 2 2 2" xfId="1427"/>
    <cellStyle name="Normal 12 2 2 2 2 2 2" xfId="1537"/>
    <cellStyle name="Normal 12 2 2 2 2 3" xfId="1483"/>
    <cellStyle name="Normal 12 2 3" xfId="1482"/>
    <cellStyle name="Normal 12 3" xfId="58"/>
    <cellStyle name="Normal 12 3 2" xfId="59"/>
    <cellStyle name="Normal 12 3 2 2" xfId="1421"/>
    <cellStyle name="Normal 12 3 2 2 2" xfId="1534"/>
    <cellStyle name="Normal 12 3 2 3" xfId="1485"/>
    <cellStyle name="Normal 12 3 3" xfId="1464"/>
    <cellStyle name="Normal 12 3 3 2" xfId="1562"/>
    <cellStyle name="Normal 12 3 4" xfId="1484"/>
    <cellStyle name="Normal 12 4" xfId="1088"/>
    <cellStyle name="Normal 12 4 2" xfId="1529"/>
    <cellStyle name="Normal 12 5" xfId="1481"/>
    <cellStyle name="Normal 13" xfId="99"/>
    <cellStyle name="Normal 13 2" xfId="1090"/>
    <cellStyle name="Normal 13 3" xfId="1089"/>
    <cellStyle name="Normal 14" xfId="104"/>
    <cellStyle name="Normal 14 2" xfId="1091"/>
    <cellStyle name="Normal 14 2 2" xfId="1092"/>
    <cellStyle name="Normal 14 2 2 2" xfId="1093"/>
    <cellStyle name="Normal 14 2 3" xfId="1094"/>
    <cellStyle name="Normal 14 3" xfId="1095"/>
    <cellStyle name="Normal 14 3 2" xfId="1096"/>
    <cellStyle name="Normal 14 4" xfId="1097"/>
    <cellStyle name="Normal 15" xfId="60"/>
    <cellStyle name="Normal 15 2" xfId="61"/>
    <cellStyle name="Normal 15 2 2" xfId="1420"/>
    <cellStyle name="Normal 15 2 2 2" xfId="1533"/>
    <cellStyle name="Normal 15 2 3" xfId="1487"/>
    <cellStyle name="Normal 15 3" xfId="62"/>
    <cellStyle name="Normal 15 3 2" xfId="1465"/>
    <cellStyle name="Normal 15 3 2 2" xfId="1563"/>
    <cellStyle name="Normal 15 3 3" xfId="1488"/>
    <cellStyle name="Normal 15 4" xfId="272"/>
    <cellStyle name="Normal 15 5" xfId="1426"/>
    <cellStyle name="Normal 15 5 2" xfId="1536"/>
    <cellStyle name="Normal 15 6" xfId="1486"/>
    <cellStyle name="Normal 16" xfId="1098"/>
    <cellStyle name="Normal 17" xfId="1099"/>
    <cellStyle name="Normal 17 2" xfId="1530"/>
    <cellStyle name="Normal 18" xfId="273"/>
    <cellStyle name="Normal 19" xfId="274"/>
    <cellStyle name="Normal 19 2" xfId="1100"/>
    <cellStyle name="Normal 2" xfId="63"/>
    <cellStyle name="Normal 2 10" xfId="1101"/>
    <cellStyle name="Normal 2 11" xfId="1102"/>
    <cellStyle name="Normal 2 11 2" xfId="1103"/>
    <cellStyle name="Normal 2 12" xfId="1104"/>
    <cellStyle name="Normal 2 2" xfId="64"/>
    <cellStyle name="Normal 2 2 10" xfId="1105"/>
    <cellStyle name="Normal 2 2 2" xfId="65"/>
    <cellStyle name="Normal 2 2 2 2" xfId="1106"/>
    <cellStyle name="Normal 2 2 2 3" xfId="1107"/>
    <cellStyle name="Normal 2 2 2 3 2" xfId="1108"/>
    <cellStyle name="Normal 2 2 2 4" xfId="1109"/>
    <cellStyle name="Normal 2 2 3" xfId="275"/>
    <cellStyle name="Normal 2 2 4" xfId="1110"/>
    <cellStyle name="Normal 2 2 5" xfId="1111"/>
    <cellStyle name="Normal 2 2 5 2" xfId="1112"/>
    <cellStyle name="Normal 2 2 5 2 2" xfId="1113"/>
    <cellStyle name="Normal 2 2 5 3" xfId="1114"/>
    <cellStyle name="Normal 2 2 6" xfId="1115"/>
    <cellStyle name="Normal 2 2 6 2" xfId="1116"/>
    <cellStyle name="Normal 2 2 6 2 2" xfId="1117"/>
    <cellStyle name="Normal 2 2 6 3" xfId="1118"/>
    <cellStyle name="Normal 2 2 7" xfId="1119"/>
    <cellStyle name="Normal 2 2 7 2" xfId="1120"/>
    <cellStyle name="Normal 2 2 8" xfId="1121"/>
    <cellStyle name="Normal 2 2 8 2" xfId="1122"/>
    <cellStyle name="Normal 2 2 8 2 2" xfId="1123"/>
    <cellStyle name="Normal 2 2 8 3" xfId="1124"/>
    <cellStyle name="Normal 2 2 8 3 2" xfId="1125"/>
    <cellStyle name="Normal 2 2 8 4" xfId="1126"/>
    <cellStyle name="Normal 2 2 9" xfId="1127"/>
    <cellStyle name="Normal 2 2_OlainesPP_Magonite_08_12_1(no groz)" xfId="66"/>
    <cellStyle name="Normal 2 3" xfId="67"/>
    <cellStyle name="Normal 2 3 2" xfId="68"/>
    <cellStyle name="Normal 2 3 3" xfId="1128"/>
    <cellStyle name="Normal 2 3 4" xfId="1129"/>
    <cellStyle name="Normal 2 3 5" xfId="1130"/>
    <cellStyle name="Normal 2 3 5 2" xfId="1131"/>
    <cellStyle name="Normal 2 3 6" xfId="1132"/>
    <cellStyle name="Normal 2 3 6 2" xfId="1133"/>
    <cellStyle name="Normal 2 3 7" xfId="1134"/>
    <cellStyle name="Normal 2 3 7 2" xfId="1135"/>
    <cellStyle name="Normal 2 3 8" xfId="1136"/>
    <cellStyle name="Normal 2 4" xfId="69"/>
    <cellStyle name="Normal 2 4 2" xfId="1137"/>
    <cellStyle name="Normal 2 4 3" xfId="1138"/>
    <cellStyle name="Normal 2 4 3 2" xfId="1139"/>
    <cellStyle name="Normal 2 4 4" xfId="1140"/>
    <cellStyle name="Normal 2 4 5" xfId="276"/>
    <cellStyle name="Normal 2 5" xfId="277"/>
    <cellStyle name="Normal 2 6" xfId="278"/>
    <cellStyle name="Normal 2 7" xfId="279"/>
    <cellStyle name="Normal 2 8" xfId="1141"/>
    <cellStyle name="Normal 2 8 2" xfId="1142"/>
    <cellStyle name="Normal 2 8 2 2" xfId="1143"/>
    <cellStyle name="Normal 2 8 3" xfId="1144"/>
    <cellStyle name="Normal 2 9" xfId="1145"/>
    <cellStyle name="Normal 2 9 2" xfId="1146"/>
    <cellStyle name="Normal 2 9 2 2" xfId="1147"/>
    <cellStyle name="Normal 2 9 2 2 2" xfId="1148"/>
    <cellStyle name="Normal 2 9 2 3" xfId="1149"/>
    <cellStyle name="Normal 2 9 3" xfId="1150"/>
    <cellStyle name="Normal 2 9 3 2" xfId="1151"/>
    <cellStyle name="Normal 2 9 4" xfId="1152"/>
    <cellStyle name="Normal 2 9 4 2" xfId="1153"/>
    <cellStyle name="Normal 2 9 5" xfId="1154"/>
    <cellStyle name="Normal 2_1-7" xfId="280"/>
    <cellStyle name="Normal 20" xfId="1155"/>
    <cellStyle name="Normal 20 2" xfId="1156"/>
    <cellStyle name="Normal 21" xfId="1157"/>
    <cellStyle name="Normal 21 2" xfId="1158"/>
    <cellStyle name="Normal 22" xfId="1159"/>
    <cellStyle name="Normal 22 2" xfId="1160"/>
    <cellStyle name="Normal 22 2 2" xfId="1161"/>
    <cellStyle name="Normal 22 3" xfId="1162"/>
    <cellStyle name="Normal 22 3 2" xfId="1163"/>
    <cellStyle name="Normal 22 4" xfId="1164"/>
    <cellStyle name="Normal 22 5" xfId="1165"/>
    <cellStyle name="Normal 23" xfId="1166"/>
    <cellStyle name="Normal 23 2" xfId="1167"/>
    <cellStyle name="Normal 24" xfId="1168"/>
    <cellStyle name="Normal 24 2" xfId="1169"/>
    <cellStyle name="Normal 24 3" xfId="1170"/>
    <cellStyle name="Normal 24 3 2" xfId="1171"/>
    <cellStyle name="Normal 25" xfId="1172"/>
    <cellStyle name="Normal 25 2" xfId="1173"/>
    <cellStyle name="Normal 25 3" xfId="1174"/>
    <cellStyle name="Normal 25 3 2" xfId="1175"/>
    <cellStyle name="Normal 26" xfId="1176"/>
    <cellStyle name="Normal 26 2" xfId="1177"/>
    <cellStyle name="Normal 27" xfId="1416"/>
    <cellStyle name="Normal 28" xfId="1417"/>
    <cellStyle name="Normal 29" xfId="1419"/>
    <cellStyle name="Normal 29 2" xfId="1532"/>
    <cellStyle name="Normal 3" xfId="70"/>
    <cellStyle name="Normal 3 2" xfId="71"/>
    <cellStyle name="Normal 3 2 2" xfId="1178"/>
    <cellStyle name="Normal 3 2 2 2" xfId="1179"/>
    <cellStyle name="Normal 3 2 2 2 2" xfId="1180"/>
    <cellStyle name="Normal 3 2 2 2 2 2" xfId="1181"/>
    <cellStyle name="Normal 3 2 2 2 3" xfId="1182"/>
    <cellStyle name="Normal 3 2 3" xfId="1183"/>
    <cellStyle name="Normal 3 2 3 2" xfId="1184"/>
    <cellStyle name="Normal 3 2 3 2 2" xfId="1185"/>
    <cellStyle name="Normal 3 2 3 3" xfId="1186"/>
    <cellStyle name="Normal 3 2 4" xfId="1187"/>
    <cellStyle name="Normal 3 2 4 2" xfId="1188"/>
    <cellStyle name="Normal 3 2 5" xfId="281"/>
    <cellStyle name="Normal 3 3" xfId="282"/>
    <cellStyle name="Normal 3 3 2" xfId="1189"/>
    <cellStyle name="Normal 3 4" xfId="283"/>
    <cellStyle name="Normal 3 5" xfId="1190"/>
    <cellStyle name="Normal 3 5 2" xfId="1191"/>
    <cellStyle name="Normal 3 5 2 2" xfId="1192"/>
    <cellStyle name="Normal 3 5 3" xfId="1193"/>
    <cellStyle name="Normal 3 6" xfId="1194"/>
    <cellStyle name="Normal 3 6 2" xfId="1195"/>
    <cellStyle name="Normal 3 7" xfId="1196"/>
    <cellStyle name="Normal 3 7 2" xfId="1531"/>
    <cellStyle name="Normal 3 8" xfId="1197"/>
    <cellStyle name="Normal 3 9" xfId="1198"/>
    <cellStyle name="Normal 30" xfId="1199"/>
    <cellStyle name="Normal 38" xfId="139"/>
    <cellStyle name="Normal 4" xfId="72"/>
    <cellStyle name="Normal 4 10" xfId="1489"/>
    <cellStyle name="Normal 4 2" xfId="73"/>
    <cellStyle name="Normal 4 2 2" xfId="1200"/>
    <cellStyle name="Normal 4 2 3" xfId="1201"/>
    <cellStyle name="Normal 4 2 3 2" xfId="1202"/>
    <cellStyle name="Normal 4 2 3 2 2" xfId="1203"/>
    <cellStyle name="Normal 4 2 3 3" xfId="1204"/>
    <cellStyle name="Normal 4 2 4" xfId="1205"/>
    <cellStyle name="Normal 4 2 4 2" xfId="1206"/>
    <cellStyle name="Normal 4 2 5" xfId="285"/>
    <cellStyle name="Normal 4 3" xfId="352"/>
    <cellStyle name="Normal 4 3 2" xfId="1207"/>
    <cellStyle name="Normal 4 4" xfId="1208"/>
    <cellStyle name="Normal 4 4 2" xfId="1209"/>
    <cellStyle name="Normal 4 4 2 2" xfId="1210"/>
    <cellStyle name="Normal 4 4 3" xfId="1211"/>
    <cellStyle name="Normal 4 5" xfId="1212"/>
    <cellStyle name="Normal 4 5 2" xfId="1213"/>
    <cellStyle name="Normal 4 5 2 2" xfId="1214"/>
    <cellStyle name="Normal 4 5 3" xfId="1215"/>
    <cellStyle name="Normal 4 6" xfId="1216"/>
    <cellStyle name="Normal 4 6 2" xfId="1217"/>
    <cellStyle name="Normal 4 7" xfId="1218"/>
    <cellStyle name="Normal 4 8" xfId="284"/>
    <cellStyle name="Normal 4 9" xfId="1444"/>
    <cellStyle name="Normal 4 9 2" xfId="1548"/>
    <cellStyle name="Normal 5" xfId="74"/>
    <cellStyle name="Normal 5 10" xfId="1490"/>
    <cellStyle name="Normal 5 2" xfId="75"/>
    <cellStyle name="Normal 5 2 2" xfId="76"/>
    <cellStyle name="Normal 5 2 2 2" xfId="287"/>
    <cellStyle name="Normal 5 2 2 3" xfId="1441"/>
    <cellStyle name="Normal 5 2 2 3 2" xfId="1545"/>
    <cellStyle name="Normal 5 2 2 4" xfId="1492"/>
    <cellStyle name="Normal 5 2 3" xfId="77"/>
    <cellStyle name="Normal 5 2 3 2" xfId="1462"/>
    <cellStyle name="Normal 5 2 3 2 2" xfId="1560"/>
    <cellStyle name="Normal 5 2 3 3" xfId="1493"/>
    <cellStyle name="Normal 5 2 4" xfId="96"/>
    <cellStyle name="Normal 5 2 4 2" xfId="1438"/>
    <cellStyle name="Normal 5 2 4 2 2" xfId="1542"/>
    <cellStyle name="Normal 5 2 4 3" xfId="1499"/>
    <cellStyle name="Normal 5 2 5" xfId="286"/>
    <cellStyle name="Normal 5 2 6" xfId="1442"/>
    <cellStyle name="Normal 5 2 6 2" xfId="1546"/>
    <cellStyle name="Normal 5 2 7" xfId="1491"/>
    <cellStyle name="Normal 5 2 8" xfId="1564"/>
    <cellStyle name="Normal 5 3" xfId="78"/>
    <cellStyle name="Normal 5 3 2" xfId="288"/>
    <cellStyle name="Normal 5 3 3" xfId="1460"/>
    <cellStyle name="Normal 5 3 3 2" xfId="1558"/>
    <cellStyle name="Normal 5 3 4" xfId="1494"/>
    <cellStyle name="Normal 5 4" xfId="289"/>
    <cellStyle name="Normal 5 4 2" xfId="1219"/>
    <cellStyle name="Normal 5 4 2 2" xfId="1220"/>
    <cellStyle name="Normal 5 4 3" xfId="1221"/>
    <cellStyle name="Normal 5 4 3 2" xfId="1222"/>
    <cellStyle name="Normal 5 4 4" xfId="1223"/>
    <cellStyle name="Normal 5 5" xfId="1224"/>
    <cellStyle name="Normal 5 5 2" xfId="1225"/>
    <cellStyle name="Normal 5 6" xfId="1226"/>
    <cellStyle name="Normal 5 6 2" xfId="1227"/>
    <cellStyle name="Normal 5 7" xfId="1228"/>
    <cellStyle name="Normal 5 7 2" xfId="1229"/>
    <cellStyle name="Normal 5 8" xfId="103"/>
    <cellStyle name="Normal 5 9" xfId="1443"/>
    <cellStyle name="Normal 5 9 2" xfId="1547"/>
    <cellStyle name="Normal 5_1-7" xfId="290"/>
    <cellStyle name="Normal 6" xfId="79"/>
    <cellStyle name="Normal 6 2" xfId="1230"/>
    <cellStyle name="Normal 6 2 2" xfId="1231"/>
    <cellStyle name="Normal 6 2 3" xfId="1232"/>
    <cellStyle name="Normal 6 2 3 2" xfId="1233"/>
    <cellStyle name="Normal 6 2 4" xfId="1234"/>
    <cellStyle name="Normal 6 2 4 2" xfId="1235"/>
    <cellStyle name="Normal 6 2 5" xfId="1236"/>
    <cellStyle name="Normal 6 2 5 2" xfId="1237"/>
    <cellStyle name="Normal 6 3" xfId="1238"/>
    <cellStyle name="Normal 6 3 2" xfId="1239"/>
    <cellStyle name="Normal 6 3 2 2" xfId="1240"/>
    <cellStyle name="Normal 6 3 3" xfId="1241"/>
    <cellStyle name="Normal 6 4" xfId="1242"/>
    <cellStyle name="Normal 6 5" xfId="100"/>
    <cellStyle name="Normal 6 6" xfId="1440"/>
    <cellStyle name="Normal 6 6 2" xfId="1544"/>
    <cellStyle name="Normal 6 7" xfId="1495"/>
    <cellStyle name="Normal 61" xfId="1418"/>
    <cellStyle name="Normal 7" xfId="80"/>
    <cellStyle name="Normal 7 2" xfId="1243"/>
    <cellStyle name="Normal 7 3" xfId="1244"/>
    <cellStyle name="Normal 7 3 2" xfId="1245"/>
    <cellStyle name="Normal 7 3 2 2" xfId="1246"/>
    <cellStyle name="Normal 7 3 3" xfId="1247"/>
    <cellStyle name="Normal 7 4" xfId="1248"/>
    <cellStyle name="Normal 7 5" xfId="101"/>
    <cellStyle name="Normal 7 6" xfId="1459"/>
    <cellStyle name="Normal 7 6 2" xfId="1557"/>
    <cellStyle name="Normal 7 7" xfId="1496"/>
    <cellStyle name="Normal 8" xfId="81"/>
    <cellStyle name="Normal 8 2" xfId="1249"/>
    <cellStyle name="Normal 8 2 2" xfId="1250"/>
    <cellStyle name="Normal 8 3" xfId="1251"/>
    <cellStyle name="Normal 8 3 2" xfId="1252"/>
    <cellStyle name="Normal 8 4" xfId="1253"/>
    <cellStyle name="Normal 8 4 2" xfId="1254"/>
    <cellStyle name="Normal 8 5" xfId="102"/>
    <cellStyle name="Normal 8 6" xfId="1439"/>
    <cellStyle name="Normal 8 6 2" xfId="1543"/>
    <cellStyle name="Normal 8 7" xfId="1497"/>
    <cellStyle name="Normal 9" xfId="82"/>
    <cellStyle name="Normal 9 2" xfId="291"/>
    <cellStyle name="Normal 9 3" xfId="1463"/>
    <cellStyle name="Normal 9 3 2" xfId="1561"/>
    <cellStyle name="Normal 9 4" xfId="1498"/>
    <cellStyle name="Normal_OzolniekuUKT_07_07_2009_ar_formulam" xfId="92"/>
    <cellStyle name="Normál_Szelepek_270505" xfId="1255"/>
    <cellStyle name="Normale_Terraneo  2005" xfId="1256"/>
    <cellStyle name="normální 2" xfId="1257"/>
    <cellStyle name="Nosaukums 2" xfId="83"/>
    <cellStyle name="Note 2" xfId="292"/>
    <cellStyle name="Note 2 2" xfId="293"/>
    <cellStyle name="Note 2 3" xfId="1258"/>
    <cellStyle name="Note 2 4" xfId="1259"/>
    <cellStyle name="Note 2 4 2" xfId="1260"/>
    <cellStyle name="Note 2 4 2 2" xfId="1261"/>
    <cellStyle name="Note 2 4 3" xfId="1262"/>
    <cellStyle name="Note 2 5" xfId="1263"/>
    <cellStyle name="Note 2 5 2" xfId="1264"/>
    <cellStyle name="Note 3" xfId="294"/>
    <cellStyle name="Note 3 2" xfId="1265"/>
    <cellStyle name="Note 4" xfId="1266"/>
    <cellStyle name="Note 4 2" xfId="1267"/>
    <cellStyle name="Note 4 2 2" xfId="1268"/>
    <cellStyle name="Note 4 2 2 2" xfId="1269"/>
    <cellStyle name="Note 4 2 3" xfId="1270"/>
    <cellStyle name="Note 4 3" xfId="1271"/>
    <cellStyle name="Note 4 3 2" xfId="1272"/>
    <cellStyle name="Note 4 4" xfId="1273"/>
    <cellStyle name="Note 5" xfId="1274"/>
    <cellStyle name="Note 5 2" xfId="1275"/>
    <cellStyle name="Note 5 2 2" xfId="1276"/>
    <cellStyle name="Note 5 3" xfId="1277"/>
    <cellStyle name="Note 6" xfId="1278"/>
    <cellStyle name="Note 6 2" xfId="1279"/>
    <cellStyle name="Note 6 2 2" xfId="1280"/>
    <cellStyle name="Note 6 2 2 2" xfId="1281"/>
    <cellStyle name="Note 6 2 3" xfId="1282"/>
    <cellStyle name="Note 6 3" xfId="1283"/>
    <cellStyle name="Note 6 3 2" xfId="1284"/>
    <cellStyle name="Note 6 4" xfId="1285"/>
    <cellStyle name="Note 7" xfId="1286"/>
    <cellStyle name="Note 8" xfId="1287"/>
    <cellStyle name="Összesen" xfId="1288"/>
    <cellStyle name="Output 2" xfId="1289"/>
    <cellStyle name="Output 2 2" xfId="1290"/>
    <cellStyle name="Output 2 3" xfId="1291"/>
    <cellStyle name="Output 3" xfId="1292"/>
    <cellStyle name="Output 4" xfId="1293"/>
    <cellStyle name="PÄÄSUMMA" xfId="295"/>
    <cellStyle name="Parastais 10" xfId="140"/>
    <cellStyle name="Parastais 19" xfId="1294"/>
    <cellStyle name="Parastais 2" xfId="84"/>
    <cellStyle name="Parastais 2 2" xfId="1295"/>
    <cellStyle name="Parastais 2 2 3" xfId="1296"/>
    <cellStyle name="Parastais 2 3" xfId="1297"/>
    <cellStyle name="Parastais 2 3 2" xfId="1298"/>
    <cellStyle name="Parastais 2 4" xfId="1299"/>
    <cellStyle name="Parastais 2 5" xfId="1300"/>
    <cellStyle name="Parastais 2 6" xfId="1301"/>
    <cellStyle name="Parastais 2 7" xfId="296"/>
    <cellStyle name="Parastais 3" xfId="141"/>
    <cellStyle name="Parastais 3 3" xfId="1302"/>
    <cellStyle name="Parastais 3 4" xfId="1303"/>
    <cellStyle name="Parastais 4" xfId="1304"/>
    <cellStyle name="Parastais 4 2" xfId="1305"/>
    <cellStyle name="Parastais 6" xfId="1306"/>
    <cellStyle name="Parastais 7" xfId="1307"/>
    <cellStyle name="Parastais 8" xfId="1308"/>
    <cellStyle name="Parastais_1.18 AS" xfId="1309"/>
    <cellStyle name="Parasts 2" xfId="94"/>
    <cellStyle name="Parasts 2 2" xfId="1310"/>
    <cellStyle name="Parasts 2 2 2" xfId="1311"/>
    <cellStyle name="Parasts 2 3" xfId="1312"/>
    <cellStyle name="Parasts 2 4" xfId="142"/>
    <cellStyle name="Parasts 3" xfId="95"/>
    <cellStyle name="Parasts 4" xfId="97"/>
    <cellStyle name="Paskaidrojošs teksts 2" xfId="1313"/>
    <cellStyle name="Paskaidrojošs teksts 3" xfId="143"/>
    <cellStyle name="Pārbaudes šūna 2" xfId="1314"/>
    <cellStyle name="Pārbaudes šūna 3" xfId="1315"/>
    <cellStyle name="Pārbaudes šūna 4" xfId="1316"/>
    <cellStyle name="Pārbaudes šūna 5" xfId="144"/>
    <cellStyle name="Percent 2" xfId="297"/>
    <cellStyle name="Percent 2 2" xfId="298"/>
    <cellStyle name="Percent 2 2 2" xfId="1317"/>
    <cellStyle name="Percent 2 3" xfId="1318"/>
    <cellStyle name="Percent 2 3 2" xfId="1319"/>
    <cellStyle name="Percent 2 4" xfId="1320"/>
    <cellStyle name="Percent 3" xfId="299"/>
    <cellStyle name="Percent 3 2" xfId="300"/>
    <cellStyle name="Percent 3 2 2" xfId="1321"/>
    <cellStyle name="Percent 3 3" xfId="1322"/>
    <cellStyle name="Percent 4" xfId="301"/>
    <cellStyle name="Percent 4 2" xfId="1323"/>
    <cellStyle name="Percent 4 3" xfId="1324"/>
    <cellStyle name="Percent 4 4" xfId="1325"/>
    <cellStyle name="Percent 4 4 2" xfId="1326"/>
    <cellStyle name="Piezīme 2" xfId="302"/>
    <cellStyle name="Piezīme 3" xfId="1327"/>
    <cellStyle name="Piezīme 4" xfId="1328"/>
    <cellStyle name="Piezīme 4 2" xfId="1329"/>
    <cellStyle name="Piezīme 4 2 2" xfId="1330"/>
    <cellStyle name="Piezīme 4 2 2 2" xfId="1331"/>
    <cellStyle name="Piezīme 4 2 3" xfId="1332"/>
    <cellStyle name="Piezīme 4 3" xfId="1333"/>
    <cellStyle name="Piezīme 4 3 2" xfId="1334"/>
    <cellStyle name="Piezīme 4 4" xfId="1335"/>
    <cellStyle name="Piezīme 5" xfId="1336"/>
    <cellStyle name="Piezīme 5 2" xfId="1337"/>
    <cellStyle name="Piezīme 5 2 2" xfId="1338"/>
    <cellStyle name="Piezīme 5 3" xfId="1339"/>
    <cellStyle name="Piezīme 6" xfId="1340"/>
    <cellStyle name="Piezīme 7" xfId="145"/>
    <cellStyle name="Position" xfId="303"/>
    <cellStyle name="Poznámka" xfId="1341"/>
    <cellStyle name="Propojená buňka" xfId="1342"/>
    <cellStyle name="Result 1" xfId="304"/>
    <cellStyle name="Result2 1" xfId="305"/>
    <cellStyle name="Rossz" xfId="1343"/>
    <cellStyle name="Saistīta šūna 2" xfId="146"/>
    <cellStyle name="Saistītā šūna" xfId="85"/>
    <cellStyle name="Semleges" xfId="1344"/>
    <cellStyle name="Slikts 2" xfId="1345"/>
    <cellStyle name="Slikts 3" xfId="1346"/>
    <cellStyle name="Slikts 4" xfId="1347"/>
    <cellStyle name="Slikts 5" xfId="147"/>
    <cellStyle name="Správně" xfId="1348"/>
    <cellStyle name="Standard 2" xfId="1349"/>
    <cellStyle name="Standard_cm_Master" xfId="306"/>
    <cellStyle name="Stils 1" xfId="86"/>
    <cellStyle name="Stils 1 2" xfId="308"/>
    <cellStyle name="Stils 1 3" xfId="309"/>
    <cellStyle name="Stils 1 4" xfId="310"/>
    <cellStyle name="Stils 1 5" xfId="307"/>
    <cellStyle name="Style 1" xfId="87"/>
    <cellStyle name="Style 1 2" xfId="311"/>
    <cellStyle name="Style 1 2 2" xfId="1350"/>
    <cellStyle name="Style 1 3" xfId="1351"/>
    <cellStyle name="Style 1_1-7" xfId="312"/>
    <cellStyle name="Style 2" xfId="313"/>
    <cellStyle name="Style 2 2" xfId="1352"/>
    <cellStyle name="Style 2 2 2" xfId="1353"/>
    <cellStyle name="Style 2 2 2 2" xfId="1354"/>
    <cellStyle name="Style 2 2 3" xfId="1355"/>
    <cellStyle name="Style 2 3" xfId="1356"/>
    <cellStyle name="Style 2 3 2" xfId="1357"/>
    <cellStyle name="Style 2 3 2 2" xfId="1358"/>
    <cellStyle name="Style 2 3 2 2 2" xfId="1359"/>
    <cellStyle name="Style 2 3 2 3" xfId="1360"/>
    <cellStyle name="Style 2 3 3" xfId="1361"/>
    <cellStyle name="Style 2 3 3 2" xfId="1362"/>
    <cellStyle name="Style 2 3 4" xfId="1363"/>
    <cellStyle name="Style 2 4" xfId="1364"/>
    <cellStyle name="Style 2 4 2" xfId="1365"/>
    <cellStyle name="Style 2 4 2 2" xfId="1366"/>
    <cellStyle name="Style 2 4 3" xfId="1367"/>
    <cellStyle name="Style 2 5" xfId="1368"/>
    <cellStyle name="Style 2 5 2" xfId="1369"/>
    <cellStyle name="Style 2 6" xfId="1370"/>
    <cellStyle name="Style 2 7" xfId="1371"/>
    <cellStyle name="Style 2 7 2" xfId="1372"/>
    <cellStyle name="SUMMARY" xfId="314"/>
    <cellStyle name="Számítás" xfId="1373"/>
    <cellStyle name="TableStyleLight1" xfId="315"/>
    <cellStyle name="tāme Nr.3" xfId="316"/>
    <cellStyle name="Text upozornění" xfId="1374"/>
    <cellStyle name="Title 2" xfId="1375"/>
    <cellStyle name="Title 2 2" xfId="1376"/>
    <cellStyle name="Title 3" xfId="1377"/>
    <cellStyle name="Title 4" xfId="1378"/>
    <cellStyle name="Total 2" xfId="1379"/>
    <cellStyle name="Total 2 2" xfId="1380"/>
    <cellStyle name="Total 2 3" xfId="1381"/>
    <cellStyle name="Total 3" xfId="1382"/>
    <cellStyle name="Total 4" xfId="1383"/>
    <cellStyle name="Unit" xfId="317"/>
    <cellStyle name="Virsraksts 1 2" xfId="318"/>
    <cellStyle name="Virsraksts 1 3" xfId="148"/>
    <cellStyle name="Virsraksts 2 2" xfId="319"/>
    <cellStyle name="Virsraksts 2 3" xfId="149"/>
    <cellStyle name="Virsraksts 3 2" xfId="320"/>
    <cellStyle name="Virsraksts 3 3" xfId="150"/>
    <cellStyle name="Virsraksts 4 2" xfId="321"/>
    <cellStyle name="Virsraksts 4 3" xfId="151"/>
    <cellStyle name="Vstup" xfId="1384"/>
    <cellStyle name="Výpočet" xfId="1385"/>
    <cellStyle name="Výstup" xfId="1386"/>
    <cellStyle name="Vysvětlující text" xfId="1387"/>
    <cellStyle name="Währung [0]_Nossner_Brücke" xfId="322"/>
    <cellStyle name="Währung_en_Master" xfId="323"/>
    <cellStyle name="Warning Text 2" xfId="1388"/>
    <cellStyle name="Warning Text 2 2" xfId="1389"/>
    <cellStyle name="Warning Text 3" xfId="1390"/>
    <cellStyle name="Zvýraznění 1" xfId="1391"/>
    <cellStyle name="Zvýraznění 2" xfId="1392"/>
    <cellStyle name="Zvýraznění 3" xfId="1393"/>
    <cellStyle name="Zvýraznění 4" xfId="1394"/>
    <cellStyle name="Zvýraznění 5" xfId="1395"/>
    <cellStyle name="Zvýraznění 6" xfId="1396"/>
    <cellStyle name="Акцент1" xfId="324"/>
    <cellStyle name="Акцент2" xfId="325"/>
    <cellStyle name="Акцент3" xfId="326"/>
    <cellStyle name="Акцент4" xfId="327"/>
    <cellStyle name="Акцент5" xfId="328"/>
    <cellStyle name="Акцент6" xfId="329"/>
    <cellStyle name="Ввод " xfId="330"/>
    <cellStyle name="Вывод" xfId="331"/>
    <cellStyle name="Вычисление" xfId="332"/>
    <cellStyle name="Денежный 2" xfId="1397"/>
    <cellStyle name="Денежный 2 2" xfId="1398"/>
    <cellStyle name="Денежный 2 2 2" xfId="1399"/>
    <cellStyle name="Денежный 2 3" xfId="1400"/>
    <cellStyle name="Денежный 3" xfId="1401"/>
    <cellStyle name="Денежный 3 2" xfId="1402"/>
    <cellStyle name="Денежный 3 2 2" xfId="1403"/>
    <cellStyle name="Денежный 3 3" xfId="1404"/>
    <cellStyle name="Заголовок 1" xfId="333"/>
    <cellStyle name="Заголовок 2" xfId="334"/>
    <cellStyle name="Заголовок 3" xfId="335"/>
    <cellStyle name="Заголовок 4" xfId="336"/>
    <cellStyle name="Итог" xfId="337"/>
    <cellStyle name="Контрольная ячейка" xfId="338"/>
    <cellStyle name="Название" xfId="339"/>
    <cellStyle name="Нейтральный" xfId="340"/>
    <cellStyle name="Обычный 2" xfId="1405"/>
    <cellStyle name="Обычный 2 2" xfId="1406"/>
    <cellStyle name="Обычный 4" xfId="341"/>
    <cellStyle name="Обычный 6" xfId="342"/>
    <cellStyle name="Обычный_2009-04-27_PED IESN" xfId="343"/>
    <cellStyle name="Обычный_33. OZOLNIEKU NOVADA DOME_OZO SKOLA_TELPU, GAITENU, KAPNU TELPU REMONTS_TAME_VADIMS_2011_02_25_melnraksts" xfId="91"/>
    <cellStyle name="Обычный_33. OZOLNIEKU NOVADA DOME_OZO SKOLA_TELPU, GAITENU, KAPNU TELPU REMONTS_TAME_VADIMS_2011_02_25_melnraksts_09. ELITE BRAIN_ZIKI_KUTS BUVNIECIBA_TAME_2013_08_01+EL labots" xfId="90"/>
    <cellStyle name="Плохой" xfId="344"/>
    <cellStyle name="Пояснение" xfId="345"/>
    <cellStyle name="Примечание" xfId="346"/>
    <cellStyle name="Процентный 2" xfId="1407"/>
    <cellStyle name="Процентный 2 2" xfId="1408"/>
    <cellStyle name="Процентный 2 2 2" xfId="1409"/>
    <cellStyle name="Процентный 2 3" xfId="1410"/>
    <cellStyle name="Процентный 3" xfId="1411"/>
    <cellStyle name="Процентный 3 2" xfId="1412"/>
    <cellStyle name="Процентный 3 2 2" xfId="1413"/>
    <cellStyle name="Процентный 3 3" xfId="1414"/>
    <cellStyle name="Связанная ячейка" xfId="347"/>
    <cellStyle name="Стиль 1" xfId="88"/>
    <cellStyle name="Стиль 1 2" xfId="89"/>
    <cellStyle name="Таблица_текст" xfId="348"/>
    <cellStyle name="Текст предупреждения" xfId="349"/>
    <cellStyle name="Финансовый_Gulbene siltinashana kor" xfId="1415"/>
    <cellStyle name="Хороший" xfId="350"/>
    <cellStyle name="Шапка таблицы" xfId="3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4"/>
  <sheetViews>
    <sheetView showZeros="0" zoomScaleNormal="100" workbookViewId="0">
      <selection activeCell="C33" sqref="C33"/>
    </sheetView>
  </sheetViews>
  <sheetFormatPr defaultRowHeight="12.75"/>
  <cols>
    <col min="1" max="2" width="9.140625" style="56"/>
    <col min="3" max="3" width="56.5703125" style="56" customWidth="1"/>
    <col min="4" max="4" width="14.5703125" style="56" customWidth="1"/>
    <col min="5" max="16384" width="9.140625" style="56"/>
  </cols>
  <sheetData>
    <row r="1" spans="1:6" s="60" customFormat="1" ht="15">
      <c r="D1" s="75" t="s">
        <v>26</v>
      </c>
    </row>
    <row r="2" spans="1:6" s="60" customFormat="1" ht="15">
      <c r="D2" s="75"/>
    </row>
    <row r="3" spans="1:6" s="60" customFormat="1" ht="15">
      <c r="D3" s="75" t="s">
        <v>27</v>
      </c>
    </row>
    <row r="4" spans="1:6" s="60" customFormat="1" ht="15">
      <c r="D4" s="75" t="s">
        <v>28</v>
      </c>
    </row>
    <row r="5" spans="1:6" s="60" customFormat="1" ht="15">
      <c r="D5" s="75"/>
    </row>
    <row r="6" spans="1:6" s="60" customFormat="1" ht="15">
      <c r="D6" s="75" t="s">
        <v>29</v>
      </c>
    </row>
    <row r="7" spans="1:6" s="60" customFormat="1" ht="15">
      <c r="C7" s="75"/>
    </row>
    <row r="9" spans="1:6" ht="18.75">
      <c r="A9" s="223" t="s">
        <v>0</v>
      </c>
      <c r="B9" s="223"/>
      <c r="C9" s="223"/>
      <c r="D9" s="223"/>
    </row>
    <row r="10" spans="1:6" ht="15.75">
      <c r="A10" s="77"/>
      <c r="D10" s="72"/>
    </row>
    <row r="11" spans="1:6" ht="15">
      <c r="A11" s="60"/>
      <c r="B11" s="61"/>
      <c r="C11" s="61"/>
      <c r="D11" s="61"/>
    </row>
    <row r="12" spans="1:6" ht="15">
      <c r="A12" s="60" t="s">
        <v>452</v>
      </c>
      <c r="B12" s="61"/>
      <c r="C12" s="61"/>
      <c r="D12" s="61"/>
    </row>
    <row r="13" spans="1:6" ht="15">
      <c r="A13" s="60" t="s">
        <v>453</v>
      </c>
      <c r="B13" s="61"/>
      <c r="C13" s="61"/>
      <c r="D13" s="61"/>
    </row>
    <row r="14" spans="1:6" ht="15">
      <c r="A14" s="60" t="s">
        <v>454</v>
      </c>
      <c r="B14" s="61"/>
      <c r="C14" s="61"/>
      <c r="D14" s="61"/>
    </row>
    <row r="15" spans="1:6" ht="15">
      <c r="A15" s="60" t="s">
        <v>84</v>
      </c>
      <c r="B15" s="61"/>
      <c r="C15" s="61"/>
      <c r="D15" s="61"/>
    </row>
    <row r="16" spans="1:6" ht="15">
      <c r="A16" s="60"/>
      <c r="E16" s="60"/>
      <c r="F16" s="60"/>
    </row>
    <row r="17" spans="1:4" ht="15">
      <c r="A17" s="60"/>
      <c r="B17" s="61"/>
      <c r="C17" s="61"/>
      <c r="D17" s="61"/>
    </row>
    <row r="18" spans="1:4" ht="15">
      <c r="A18" s="60"/>
      <c r="B18" s="78"/>
      <c r="C18" s="74" t="s">
        <v>11</v>
      </c>
      <c r="D18" s="79"/>
    </row>
    <row r="19" spans="1:4">
      <c r="A19" s="65"/>
    </row>
    <row r="20" spans="1:4">
      <c r="A20" s="20"/>
      <c r="B20" s="72"/>
      <c r="C20" s="80"/>
      <c r="D20" s="72"/>
    </row>
    <row r="21" spans="1:4">
      <c r="A21" s="20" t="s">
        <v>446</v>
      </c>
      <c r="B21" s="72"/>
      <c r="C21" s="80"/>
      <c r="D21" s="72"/>
    </row>
    <row r="22" spans="1:4" ht="25.5">
      <c r="A22" s="81" t="s">
        <v>20</v>
      </c>
      <c r="B22" s="82" t="s">
        <v>12</v>
      </c>
      <c r="C22" s="82" t="s">
        <v>2</v>
      </c>
      <c r="D22" s="83" t="s">
        <v>13</v>
      </c>
    </row>
    <row r="23" spans="1:4">
      <c r="A23" s="84">
        <v>1</v>
      </c>
      <c r="B23" s="85">
        <v>2</v>
      </c>
      <c r="C23" s="85">
        <v>3</v>
      </c>
      <c r="D23" s="86">
        <v>4</v>
      </c>
    </row>
    <row r="24" spans="1:4" ht="15">
      <c r="A24" s="87"/>
      <c r="B24" s="88"/>
      <c r="C24" s="89"/>
      <c r="D24" s="90"/>
    </row>
    <row r="25" spans="1:4" ht="13.5">
      <c r="B25" s="91"/>
      <c r="C25" s="92"/>
    </row>
    <row r="26" spans="1:4">
      <c r="D26" s="67"/>
    </row>
    <row r="43" spans="4:4">
      <c r="D43" s="93"/>
    </row>
    <row r="54" spans="4:4">
      <c r="D54" s="93"/>
    </row>
  </sheetData>
  <mergeCells count="1">
    <mergeCell ref="A9:D9"/>
  </mergeCells>
  <pageMargins left="0.9055118110236221" right="0.70866141732283472" top="0.94488188976377963" bottom="0.74803149606299213" header="0.31496062992125984" footer="0.31496062992125984"/>
  <pageSetup paperSize="9" scale="96"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showZeros="0" zoomScale="70" zoomScaleNormal="70" workbookViewId="0">
      <selection activeCell="C23" sqref="C23"/>
    </sheetView>
  </sheetViews>
  <sheetFormatPr defaultRowHeight="15"/>
  <cols>
    <col min="1" max="2" width="7.7109375" style="60" customWidth="1"/>
    <col min="3" max="3" width="62.140625" style="60" customWidth="1"/>
    <col min="4" max="8" width="14.42578125" style="60" customWidth="1"/>
    <col min="9" max="16384" width="9.140625" style="60"/>
  </cols>
  <sheetData>
    <row r="1" spans="1:8">
      <c r="A1" s="224" t="s">
        <v>444</v>
      </c>
      <c r="B1" s="224"/>
      <c r="C1" s="224"/>
      <c r="D1" s="224"/>
      <c r="E1" s="224"/>
      <c r="F1" s="224"/>
      <c r="G1" s="224"/>
      <c r="H1" s="224"/>
    </row>
    <row r="2" spans="1:8" ht="28.5" customHeight="1" thickBot="1">
      <c r="A2" s="225" t="s">
        <v>153</v>
      </c>
      <c r="B2" s="225"/>
      <c r="C2" s="225"/>
      <c r="D2" s="225"/>
      <c r="E2" s="225"/>
      <c r="F2" s="225"/>
      <c r="G2" s="225"/>
      <c r="H2" s="225"/>
    </row>
    <row r="3" spans="1:8">
      <c r="B3" s="94"/>
      <c r="C3" s="94"/>
      <c r="D3" s="94"/>
      <c r="E3" s="94"/>
      <c r="F3" s="94"/>
      <c r="G3" s="94"/>
    </row>
    <row r="4" spans="1:8">
      <c r="A4" s="60" t="s">
        <v>452</v>
      </c>
      <c r="B4" s="95"/>
      <c r="C4" s="95"/>
      <c r="D4" s="95"/>
      <c r="E4" s="95"/>
      <c r="F4" s="95"/>
      <c r="G4" s="95"/>
    </row>
    <row r="5" spans="1:8">
      <c r="A5" s="60" t="s">
        <v>453</v>
      </c>
      <c r="B5" s="95"/>
      <c r="C5" s="95"/>
      <c r="D5" s="95"/>
      <c r="E5" s="95"/>
      <c r="F5" s="95"/>
      <c r="G5" s="95"/>
    </row>
    <row r="6" spans="1:8">
      <c r="A6" s="60" t="s">
        <v>454</v>
      </c>
      <c r="B6" s="95"/>
      <c r="C6" s="95"/>
      <c r="D6" s="95"/>
      <c r="E6" s="95"/>
      <c r="F6" s="95"/>
      <c r="G6" s="95"/>
    </row>
    <row r="7" spans="1:8">
      <c r="A7" s="60" t="s">
        <v>84</v>
      </c>
      <c r="E7" s="63"/>
      <c r="F7" s="63"/>
      <c r="G7" s="63"/>
      <c r="H7" s="63"/>
    </row>
    <row r="8" spans="1:8">
      <c r="D8" s="96"/>
      <c r="G8" s="75" t="s">
        <v>11</v>
      </c>
      <c r="H8" s="97"/>
    </row>
    <row r="9" spans="1:8">
      <c r="A9" s="98" t="str">
        <f>KT!A21</f>
        <v>Tāme sastādīta ______</v>
      </c>
      <c r="F9" s="75"/>
    </row>
    <row r="10" spans="1:8">
      <c r="A10" s="226" t="s">
        <v>20</v>
      </c>
      <c r="B10" s="226" t="s">
        <v>1</v>
      </c>
      <c r="C10" s="226" t="s">
        <v>2</v>
      </c>
      <c r="D10" s="226" t="s">
        <v>6</v>
      </c>
      <c r="E10" s="228" t="s">
        <v>3</v>
      </c>
      <c r="F10" s="229"/>
      <c r="G10" s="230"/>
      <c r="H10" s="226" t="s">
        <v>19</v>
      </c>
    </row>
    <row r="11" spans="1:8" ht="30">
      <c r="A11" s="227"/>
      <c r="B11" s="227"/>
      <c r="C11" s="227"/>
      <c r="D11" s="227"/>
      <c r="E11" s="76" t="s">
        <v>7</v>
      </c>
      <c r="F11" s="76" t="s">
        <v>8</v>
      </c>
      <c r="G11" s="76" t="s">
        <v>9</v>
      </c>
      <c r="H11" s="227"/>
    </row>
    <row r="12" spans="1:8">
      <c r="A12" s="160"/>
      <c r="B12" s="160"/>
      <c r="C12" s="76"/>
      <c r="D12" s="161"/>
      <c r="E12" s="161"/>
      <c r="F12" s="161"/>
      <c r="G12" s="161"/>
      <c r="H12" s="161"/>
    </row>
    <row r="13" spans="1:8">
      <c r="A13" s="76">
        <v>1</v>
      </c>
      <c r="B13" s="76">
        <v>1</v>
      </c>
      <c r="C13" s="162" t="str">
        <f>'1 SAG'!A2</f>
        <v>Sagatavošanas darbi</v>
      </c>
      <c r="D13" s="163"/>
      <c r="E13" s="163"/>
      <c r="F13" s="163"/>
      <c r="G13" s="163"/>
      <c r="H13" s="163"/>
    </row>
    <row r="14" spans="1:8">
      <c r="A14" s="76">
        <v>2</v>
      </c>
      <c r="B14" s="76">
        <v>2</v>
      </c>
      <c r="C14" s="162" t="str">
        <f>'2 CMD'!A2</f>
        <v>Vispārējie būvdarbi</v>
      </c>
      <c r="D14" s="163"/>
      <c r="E14" s="163"/>
      <c r="F14" s="163"/>
      <c r="G14" s="163"/>
      <c r="H14" s="163"/>
    </row>
    <row r="15" spans="1:8">
      <c r="A15" s="76">
        <v>3</v>
      </c>
      <c r="B15" s="76">
        <v>3</v>
      </c>
      <c r="C15" s="162" t="str">
        <f>'3 TS'!A2</f>
        <v>Ceļi un laukumi</v>
      </c>
      <c r="D15" s="163"/>
      <c r="E15" s="163"/>
      <c r="F15" s="163"/>
      <c r="G15" s="163"/>
      <c r="H15" s="163"/>
    </row>
    <row r="16" spans="1:8">
      <c r="A16" s="76">
        <v>4</v>
      </c>
      <c r="B16" s="76">
        <v>4</v>
      </c>
      <c r="C16" s="162" t="str">
        <f>'4 EL ELT'!A2</f>
        <v>Iekšējā un ārējā elektroapgāde (EL un ELT)</v>
      </c>
      <c r="D16" s="163"/>
      <c r="E16" s="163"/>
      <c r="F16" s="163"/>
      <c r="G16" s="163"/>
      <c r="H16" s="163"/>
    </row>
    <row r="17" spans="1:8">
      <c r="A17" s="76">
        <v>5</v>
      </c>
      <c r="B17" s="76">
        <v>5</v>
      </c>
      <c r="C17" s="162" t="str">
        <f>'5 TT'!A2</f>
        <v>Telekomunikāciju  tīkli</v>
      </c>
      <c r="D17" s="163"/>
      <c r="E17" s="163"/>
      <c r="F17" s="163"/>
      <c r="G17" s="163"/>
      <c r="H17" s="163"/>
    </row>
    <row r="18" spans="1:8">
      <c r="A18" s="76">
        <v>6</v>
      </c>
      <c r="B18" s="76">
        <v>6</v>
      </c>
      <c r="C18" s="162" t="str">
        <f>'6 AA PS'!A2</f>
        <v>Vājstrāvu  tīkli</v>
      </c>
      <c r="D18" s="163"/>
      <c r="E18" s="163"/>
      <c r="F18" s="163"/>
      <c r="G18" s="163"/>
      <c r="H18" s="163"/>
    </row>
    <row r="19" spans="1:8">
      <c r="A19" s="76">
        <v>7</v>
      </c>
      <c r="B19" s="76">
        <v>7</v>
      </c>
      <c r="C19" s="162" t="str">
        <f>'7 UK'!A2</f>
        <v>ŪK (ūdensapgādes un kanalizācija)</v>
      </c>
      <c r="D19" s="163"/>
      <c r="E19" s="163"/>
      <c r="F19" s="163"/>
      <c r="G19" s="163"/>
      <c r="H19" s="163"/>
    </row>
    <row r="20" spans="1:8">
      <c r="A20" s="76">
        <v>8</v>
      </c>
      <c r="B20" s="76">
        <v>8</v>
      </c>
      <c r="C20" s="162" t="str">
        <f>'8 SM'!A2</f>
        <v>Siltummezgls</v>
      </c>
      <c r="D20" s="163"/>
      <c r="E20" s="163"/>
      <c r="F20" s="163"/>
      <c r="G20" s="163"/>
      <c r="H20" s="163"/>
    </row>
    <row r="21" spans="1:8">
      <c r="A21" s="76">
        <v>9</v>
      </c>
      <c r="B21" s="76">
        <v>9</v>
      </c>
      <c r="C21" s="162" t="str">
        <f>'9 AVK A'!A2</f>
        <v>AVK-A (apkure)</v>
      </c>
      <c r="D21" s="163"/>
      <c r="E21" s="163"/>
      <c r="F21" s="163"/>
      <c r="G21" s="163"/>
      <c r="H21" s="163"/>
    </row>
    <row r="22" spans="1:8">
      <c r="A22" s="76">
        <v>10</v>
      </c>
      <c r="B22" s="76">
        <v>10</v>
      </c>
      <c r="C22" s="162" t="s">
        <v>357</v>
      </c>
      <c r="D22" s="163"/>
      <c r="E22" s="163"/>
      <c r="F22" s="163"/>
      <c r="G22" s="163"/>
      <c r="H22" s="163"/>
    </row>
    <row r="23" spans="1:8">
      <c r="A23" s="76">
        <v>11</v>
      </c>
      <c r="B23" s="76">
        <v>11</v>
      </c>
      <c r="C23" s="162" t="str">
        <f>'11 LKT'!A2</f>
        <v>Ūdensapgādes un sadzīves kanalizācijas ārējie tīkli (UKT)</v>
      </c>
      <c r="D23" s="163"/>
      <c r="E23" s="163"/>
      <c r="F23" s="163"/>
      <c r="G23" s="163"/>
      <c r="H23" s="163"/>
    </row>
    <row r="24" spans="1:8">
      <c r="A24" s="76">
        <v>12</v>
      </c>
      <c r="B24" s="76">
        <v>12</v>
      </c>
      <c r="C24" s="162" t="str">
        <f>'12 SAT'!A2</f>
        <v>SAT (siltumapgādes ārējie tīkli)</v>
      </c>
      <c r="D24" s="163"/>
      <c r="E24" s="163"/>
      <c r="F24" s="163"/>
      <c r="G24" s="163"/>
      <c r="H24" s="163"/>
    </row>
    <row r="25" spans="1:8">
      <c r="A25" s="76">
        <v>13</v>
      </c>
      <c r="B25" s="76">
        <v>13</v>
      </c>
      <c r="C25" s="162" t="str">
        <f>'13 EST'!A2</f>
        <v>EST, ārējie tīkli</v>
      </c>
      <c r="D25" s="163"/>
      <c r="E25" s="163"/>
      <c r="F25" s="163"/>
      <c r="G25" s="163"/>
      <c r="H25" s="163"/>
    </row>
    <row r="26" spans="1:8">
      <c r="A26" s="158">
        <v>14</v>
      </c>
      <c r="B26" s="158">
        <v>14</v>
      </c>
      <c r="C26" s="159" t="s">
        <v>614</v>
      </c>
      <c r="D26" s="159"/>
      <c r="E26" s="159"/>
      <c r="F26" s="159"/>
      <c r="G26" s="159"/>
      <c r="H26" s="159"/>
    </row>
  </sheetData>
  <mergeCells count="8">
    <mergeCell ref="A1:H1"/>
    <mergeCell ref="A2:H2"/>
    <mergeCell ref="A10:A11"/>
    <mergeCell ref="B10:B11"/>
    <mergeCell ref="C10:C11"/>
    <mergeCell ref="D10:D11"/>
    <mergeCell ref="E10:G10"/>
    <mergeCell ref="H10:H11"/>
  </mergeCells>
  <pageMargins left="0.70866141732283472" right="0.70866141732283472" top="0.94488188976377963" bottom="0.55118110236220474" header="0.31496062992125984" footer="0.31496062992125984"/>
  <pageSetup paperSize="9" scale="8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E36"/>
  <sheetViews>
    <sheetView showZeros="0" topLeftCell="A10" zoomScaleNormal="100" workbookViewId="0">
      <selection activeCell="A33" sqref="A33"/>
    </sheetView>
  </sheetViews>
  <sheetFormatPr defaultRowHeight="15"/>
  <cols>
    <col min="1" max="2" width="7.85546875" style="60" customWidth="1"/>
    <col min="3" max="3" width="51.42578125" style="60" customWidth="1"/>
    <col min="4" max="5" width="8.42578125" style="60" customWidth="1"/>
    <col min="6" max="16384" width="9.140625" style="60"/>
  </cols>
  <sheetData>
    <row r="1" spans="1:5">
      <c r="A1" s="231" t="s">
        <v>16</v>
      </c>
      <c r="B1" s="231"/>
      <c r="C1" s="231"/>
      <c r="D1" s="231"/>
      <c r="E1" s="231"/>
    </row>
    <row r="2" spans="1:5" ht="16.5" customHeight="1">
      <c r="A2" s="231" t="s">
        <v>445</v>
      </c>
      <c r="B2" s="231"/>
      <c r="C2" s="231"/>
      <c r="D2" s="231"/>
      <c r="E2" s="231"/>
    </row>
    <row r="3" spans="1:5" ht="11.25" customHeight="1"/>
    <row r="4" spans="1:5">
      <c r="A4" s="60" t="s">
        <v>452</v>
      </c>
      <c r="E4" s="99"/>
    </row>
    <row r="5" spans="1:5">
      <c r="A5" s="60" t="s">
        <v>453</v>
      </c>
      <c r="E5" s="99"/>
    </row>
    <row r="6" spans="1:5">
      <c r="A6" s="60" t="s">
        <v>454</v>
      </c>
    </row>
    <row r="7" spans="1:5">
      <c r="A7" s="60" t="s">
        <v>84</v>
      </c>
      <c r="E7" s="63"/>
    </row>
    <row r="8" spans="1:5">
      <c r="E8" s="63"/>
    </row>
    <row r="9" spans="1:5" ht="15.75" thickBot="1">
      <c r="A9" s="98" t="s">
        <v>446</v>
      </c>
      <c r="D9" s="100"/>
      <c r="E9" s="100"/>
    </row>
    <row r="10" spans="1:5" s="101" customFormat="1" ht="12.75" customHeight="1">
      <c r="A10" s="232" t="s">
        <v>14</v>
      </c>
      <c r="B10" s="234" t="s">
        <v>4</v>
      </c>
      <c r="C10" s="234" t="s">
        <v>23</v>
      </c>
      <c r="D10" s="236" t="s">
        <v>24</v>
      </c>
      <c r="E10" s="238" t="s">
        <v>25</v>
      </c>
    </row>
    <row r="11" spans="1:5" s="101" customFormat="1" ht="80.25" customHeight="1" thickBot="1">
      <c r="A11" s="233"/>
      <c r="B11" s="235"/>
      <c r="C11" s="235"/>
      <c r="D11" s="237"/>
      <c r="E11" s="239"/>
    </row>
    <row r="12" spans="1:5" s="104" customFormat="1" ht="15.75" thickBot="1">
      <c r="A12" s="102">
        <v>1</v>
      </c>
      <c r="B12" s="102">
        <v>2</v>
      </c>
      <c r="C12" s="103">
        <v>3</v>
      </c>
      <c r="D12" s="102">
        <v>4</v>
      </c>
      <c r="E12" s="102">
        <v>5</v>
      </c>
    </row>
    <row r="13" spans="1:5" s="110" customFormat="1" ht="15.75" thickTop="1">
      <c r="A13" s="105"/>
      <c r="B13" s="106">
        <v>0</v>
      </c>
      <c r="C13" s="107">
        <v>0</v>
      </c>
      <c r="D13" s="108"/>
      <c r="E13" s="109"/>
    </row>
    <row r="14" spans="1:5" ht="29.25">
      <c r="A14" s="111"/>
      <c r="B14" s="112">
        <v>0</v>
      </c>
      <c r="C14" s="116" t="s">
        <v>93</v>
      </c>
      <c r="D14" s="114"/>
      <c r="E14" s="115"/>
    </row>
    <row r="15" spans="1:5">
      <c r="A15" s="111">
        <v>1</v>
      </c>
      <c r="B15" s="112" t="s">
        <v>443</v>
      </c>
      <c r="C15" s="113" t="s">
        <v>94</v>
      </c>
      <c r="D15" s="114" t="s">
        <v>31</v>
      </c>
      <c r="E15" s="117">
        <v>1</v>
      </c>
    </row>
    <row r="16" spans="1:5">
      <c r="A16" s="111">
        <v>2</v>
      </c>
      <c r="B16" s="112" t="s">
        <v>443</v>
      </c>
      <c r="C16" s="113" t="s">
        <v>95</v>
      </c>
      <c r="D16" s="114" t="s">
        <v>10</v>
      </c>
      <c r="E16" s="117">
        <v>5.5</v>
      </c>
    </row>
    <row r="17" spans="1:5">
      <c r="A17" s="111">
        <v>3</v>
      </c>
      <c r="B17" s="112" t="s">
        <v>443</v>
      </c>
      <c r="C17" s="113" t="s">
        <v>96</v>
      </c>
      <c r="D17" s="114" t="s">
        <v>10</v>
      </c>
      <c r="E17" s="117">
        <v>6.6</v>
      </c>
    </row>
    <row r="18" spans="1:5">
      <c r="A18" s="111">
        <v>4</v>
      </c>
      <c r="B18" s="112" t="s">
        <v>443</v>
      </c>
      <c r="C18" s="113" t="s">
        <v>97</v>
      </c>
      <c r="D18" s="114" t="s">
        <v>10</v>
      </c>
      <c r="E18" s="117">
        <v>11.2</v>
      </c>
    </row>
    <row r="19" spans="1:5">
      <c r="A19" s="111">
        <v>5</v>
      </c>
      <c r="B19" s="112" t="s">
        <v>443</v>
      </c>
      <c r="C19" s="113" t="s">
        <v>98</v>
      </c>
      <c r="D19" s="118" t="s">
        <v>30</v>
      </c>
      <c r="E19" s="119">
        <v>1</v>
      </c>
    </row>
    <row r="20" spans="1:5">
      <c r="A20" s="137">
        <v>6</v>
      </c>
      <c r="B20" s="138" t="s">
        <v>443</v>
      </c>
      <c r="C20" s="139" t="s">
        <v>596</v>
      </c>
      <c r="D20" s="140" t="s">
        <v>30</v>
      </c>
      <c r="E20" s="141">
        <v>26</v>
      </c>
    </row>
    <row r="21" spans="1:5">
      <c r="A21" s="137">
        <v>7</v>
      </c>
      <c r="B21" s="138" t="s">
        <v>443</v>
      </c>
      <c r="C21" s="139" t="s">
        <v>597</v>
      </c>
      <c r="D21" s="140" t="s">
        <v>30</v>
      </c>
      <c r="E21" s="141">
        <v>1</v>
      </c>
    </row>
    <row r="22" spans="1:5">
      <c r="A22" s="137">
        <v>8</v>
      </c>
      <c r="B22" s="138" t="s">
        <v>443</v>
      </c>
      <c r="C22" s="139" t="s">
        <v>598</v>
      </c>
      <c r="D22" s="140" t="s">
        <v>30</v>
      </c>
      <c r="E22" s="141">
        <v>16</v>
      </c>
    </row>
    <row r="23" spans="1:5">
      <c r="A23" s="137">
        <v>9</v>
      </c>
      <c r="B23" s="138" t="s">
        <v>443</v>
      </c>
      <c r="C23" s="139" t="s">
        <v>599</v>
      </c>
      <c r="D23" s="140" t="s">
        <v>37</v>
      </c>
      <c r="E23" s="141">
        <v>14</v>
      </c>
    </row>
    <row r="24" spans="1:5">
      <c r="A24" s="137">
        <v>10</v>
      </c>
      <c r="B24" s="138" t="s">
        <v>443</v>
      </c>
      <c r="C24" s="139" t="s">
        <v>600</v>
      </c>
      <c r="D24" s="140" t="s">
        <v>5</v>
      </c>
      <c r="E24" s="141">
        <v>420</v>
      </c>
    </row>
    <row r="25" spans="1:5">
      <c r="A25" s="137">
        <v>11</v>
      </c>
      <c r="B25" s="138" t="s">
        <v>443</v>
      </c>
      <c r="C25" s="139" t="s">
        <v>601</v>
      </c>
      <c r="D25" s="140" t="s">
        <v>5</v>
      </c>
      <c r="E25" s="141">
        <v>283</v>
      </c>
    </row>
    <row r="26" spans="1:5">
      <c r="A26" s="137">
        <v>12</v>
      </c>
      <c r="B26" s="138" t="s">
        <v>443</v>
      </c>
      <c r="C26" s="139" t="s">
        <v>602</v>
      </c>
      <c r="D26" s="140" t="s">
        <v>5</v>
      </c>
      <c r="E26" s="141">
        <v>310</v>
      </c>
    </row>
    <row r="27" spans="1:5">
      <c r="A27" s="137">
        <v>13</v>
      </c>
      <c r="B27" s="138" t="s">
        <v>443</v>
      </c>
      <c r="C27" s="139" t="s">
        <v>603</v>
      </c>
      <c r="D27" s="140" t="s">
        <v>31</v>
      </c>
      <c r="E27" s="141">
        <v>1</v>
      </c>
    </row>
    <row r="28" spans="1:5">
      <c r="A28" s="137">
        <v>14</v>
      </c>
      <c r="B28" s="138" t="s">
        <v>443</v>
      </c>
      <c r="C28" s="139" t="s">
        <v>604</v>
      </c>
      <c r="D28" s="140" t="s">
        <v>31</v>
      </c>
      <c r="E28" s="141">
        <v>1</v>
      </c>
    </row>
    <row r="29" spans="1:5">
      <c r="A29" s="207">
        <v>15</v>
      </c>
      <c r="B29" s="208" t="s">
        <v>443</v>
      </c>
      <c r="C29" s="209" t="s">
        <v>727</v>
      </c>
      <c r="D29" s="210" t="s">
        <v>5</v>
      </c>
      <c r="E29" s="211">
        <v>417</v>
      </c>
    </row>
    <row r="30" spans="1:5">
      <c r="A30" s="207">
        <v>16</v>
      </c>
      <c r="B30" s="208" t="s">
        <v>443</v>
      </c>
      <c r="C30" s="209" t="s">
        <v>728</v>
      </c>
      <c r="D30" s="210" t="s">
        <v>726</v>
      </c>
      <c r="E30" s="211">
        <v>116</v>
      </c>
    </row>
    <row r="31" spans="1:5">
      <c r="A31" s="207">
        <v>17</v>
      </c>
      <c r="B31" s="208" t="s">
        <v>443</v>
      </c>
      <c r="C31" s="209" t="s">
        <v>729</v>
      </c>
      <c r="D31" s="210" t="s">
        <v>30</v>
      </c>
      <c r="E31" s="211">
        <v>1</v>
      </c>
    </row>
    <row r="32" spans="1:5">
      <c r="A32" s="111">
        <v>18</v>
      </c>
      <c r="B32" s="112" t="s">
        <v>443</v>
      </c>
      <c r="C32" s="113" t="s">
        <v>40</v>
      </c>
      <c r="D32" s="118" t="s">
        <v>37</v>
      </c>
      <c r="E32" s="211">
        <v>72.5</v>
      </c>
    </row>
    <row r="33" spans="1:5">
      <c r="A33" s="111"/>
      <c r="B33" s="112">
        <v>0</v>
      </c>
      <c r="C33" s="113">
        <v>0</v>
      </c>
      <c r="D33" s="114"/>
      <c r="E33" s="115"/>
    </row>
    <row r="34" spans="1:5" s="110" customFormat="1">
      <c r="A34" s="95"/>
      <c r="B34" s="95"/>
      <c r="C34" s="120"/>
      <c r="D34" s="95"/>
      <c r="E34" s="95"/>
    </row>
    <row r="35" spans="1:5" s="110" customFormat="1">
      <c r="A35" s="95"/>
      <c r="B35" s="95"/>
      <c r="C35" s="120"/>
      <c r="D35" s="95"/>
      <c r="E35" s="95"/>
    </row>
    <row r="36" spans="1:5" ht="127.5">
      <c r="C36" s="124" t="s">
        <v>455</v>
      </c>
    </row>
  </sheetData>
  <mergeCells count="7">
    <mergeCell ref="A2:E2"/>
    <mergeCell ref="A1:E1"/>
    <mergeCell ref="A10:A11"/>
    <mergeCell ref="B10:B11"/>
    <mergeCell ref="D10:D11"/>
    <mergeCell ref="C10:C11"/>
    <mergeCell ref="E10:E11"/>
  </mergeCells>
  <pageMargins left="0.51181102362204722" right="0.51181102362204722" top="0.94488188976377963" bottom="0.55118110236220474" header="0.31496062992125984" footer="0.31496062992125984"/>
  <pageSetup paperSize="9" scale="75" fitToHeight="8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E215"/>
  <sheetViews>
    <sheetView showZeros="0" tabSelected="1" topLeftCell="A67" zoomScaleNormal="100" workbookViewId="0">
      <selection activeCell="C95" sqref="C95"/>
    </sheetView>
  </sheetViews>
  <sheetFormatPr defaultRowHeight="12.75"/>
  <cols>
    <col min="1" max="2" width="7.85546875" style="7" customWidth="1"/>
    <col min="3" max="3" width="51.42578125" style="7" customWidth="1"/>
    <col min="4" max="5" width="8.42578125" style="7" customWidth="1"/>
    <col min="6" max="16384" width="9.140625" style="7"/>
  </cols>
  <sheetData>
    <row r="1" spans="1:5" s="21" customFormat="1" ht="18.75">
      <c r="A1" s="241" t="s">
        <v>15</v>
      </c>
      <c r="B1" s="241"/>
      <c r="C1" s="241"/>
      <c r="D1" s="241"/>
      <c r="E1" s="241"/>
    </row>
    <row r="2" spans="1:5" s="21" customFormat="1" ht="16.5" customHeight="1">
      <c r="A2" s="240" t="s">
        <v>35</v>
      </c>
      <c r="B2" s="240"/>
      <c r="C2" s="240"/>
      <c r="D2" s="240"/>
      <c r="E2" s="240"/>
    </row>
    <row r="3" spans="1:5" s="21" customFormat="1"/>
    <row r="4" spans="1:5" s="21" customFormat="1" ht="15">
      <c r="A4" s="60" t="s">
        <v>452</v>
      </c>
      <c r="B4" s="125"/>
      <c r="C4" s="125"/>
      <c r="D4" s="125"/>
      <c r="E4" s="91"/>
    </row>
    <row r="5" spans="1:5" s="21" customFormat="1" ht="15">
      <c r="A5" s="60" t="s">
        <v>453</v>
      </c>
      <c r="B5" s="125"/>
      <c r="C5" s="125"/>
      <c r="D5" s="125"/>
      <c r="E5" s="91"/>
    </row>
    <row r="6" spans="1:5" s="21" customFormat="1" ht="15">
      <c r="A6" s="60" t="s">
        <v>454</v>
      </c>
      <c r="B6" s="125"/>
      <c r="C6" s="125"/>
      <c r="D6" s="125"/>
    </row>
    <row r="7" spans="1:5" s="21" customFormat="1" ht="15">
      <c r="A7" s="60" t="s">
        <v>84</v>
      </c>
      <c r="E7" s="95"/>
    </row>
    <row r="8" spans="1:5" s="21" customFormat="1" ht="15">
      <c r="A8" s="60"/>
      <c r="B8" s="125"/>
      <c r="C8" s="125"/>
      <c r="D8" s="125"/>
      <c r="E8" s="134"/>
    </row>
    <row r="9" spans="1:5" s="21" customFormat="1" ht="15">
      <c r="A9" s="98" t="s">
        <v>446</v>
      </c>
      <c r="B9" s="125"/>
      <c r="C9" s="125"/>
      <c r="D9" s="125"/>
      <c r="E9" s="125"/>
    </row>
    <row r="10" spans="1:5" s="21" customFormat="1">
      <c r="A10" s="135"/>
      <c r="B10" s="125"/>
      <c r="C10" s="125"/>
      <c r="D10" s="125"/>
      <c r="E10" s="125"/>
    </row>
    <row r="11" spans="1:5" ht="13.5" thickBot="1">
      <c r="A11" s="20"/>
      <c r="B11" s="21"/>
      <c r="C11" s="21"/>
      <c r="D11" s="22"/>
      <c r="E11" s="22"/>
    </row>
    <row r="12" spans="1:5" s="8" customFormat="1" ht="12.75" customHeight="1">
      <c r="A12" s="242" t="s">
        <v>14</v>
      </c>
      <c r="B12" s="244" t="s">
        <v>4</v>
      </c>
      <c r="C12" s="248" t="s">
        <v>23</v>
      </c>
      <c r="D12" s="246" t="s">
        <v>24</v>
      </c>
      <c r="E12" s="250" t="s">
        <v>25</v>
      </c>
    </row>
    <row r="13" spans="1:5" s="8" customFormat="1" ht="54.75" customHeight="1" thickBot="1">
      <c r="A13" s="243"/>
      <c r="B13" s="245"/>
      <c r="C13" s="249"/>
      <c r="D13" s="247"/>
      <c r="E13" s="251"/>
    </row>
    <row r="14" spans="1:5" s="9" customFormat="1" ht="13.5" thickBot="1">
      <c r="A14" s="23">
        <v>1</v>
      </c>
      <c r="B14" s="23">
        <v>2</v>
      </c>
      <c r="C14" s="24">
        <v>3</v>
      </c>
      <c r="D14" s="23">
        <v>4</v>
      </c>
      <c r="E14" s="23">
        <v>5</v>
      </c>
    </row>
    <row r="15" spans="1:5" ht="13.5" thickTop="1">
      <c r="A15" s="25"/>
      <c r="B15" s="26">
        <v>0</v>
      </c>
      <c r="C15" s="27">
        <v>0</v>
      </c>
      <c r="D15" s="28"/>
      <c r="E15" s="29"/>
    </row>
    <row r="16" spans="1:5" s="19" customFormat="1">
      <c r="A16" s="30" t="s">
        <v>34</v>
      </c>
      <c r="B16" s="26">
        <v>0</v>
      </c>
      <c r="C16" s="31" t="s">
        <v>35</v>
      </c>
      <c r="D16" s="32"/>
      <c r="E16" s="32"/>
    </row>
    <row r="17" spans="1:5">
      <c r="A17" s="32">
        <v>2.1</v>
      </c>
      <c r="B17" s="33">
        <v>0</v>
      </c>
      <c r="C17" s="34" t="s">
        <v>383</v>
      </c>
      <c r="D17" s="35"/>
      <c r="E17" s="36"/>
    </row>
    <row r="18" spans="1:5">
      <c r="A18" s="37" t="s">
        <v>384</v>
      </c>
      <c r="B18" s="33">
        <v>0</v>
      </c>
      <c r="C18" s="38" t="s">
        <v>214</v>
      </c>
      <c r="D18" s="35"/>
      <c r="E18" s="36"/>
    </row>
    <row r="19" spans="1:5">
      <c r="A19" s="39">
        <v>1</v>
      </c>
      <c r="B19" s="33" t="s">
        <v>443</v>
      </c>
      <c r="C19" s="40" t="s">
        <v>215</v>
      </c>
      <c r="D19" s="35" t="s">
        <v>37</v>
      </c>
      <c r="E19" s="43">
        <v>3</v>
      </c>
    </row>
    <row r="20" spans="1:5" ht="25.5">
      <c r="A20" s="39">
        <v>2</v>
      </c>
      <c r="B20" s="33" t="s">
        <v>443</v>
      </c>
      <c r="C20" s="40" t="s">
        <v>216</v>
      </c>
      <c r="D20" s="35" t="s">
        <v>30</v>
      </c>
      <c r="E20" s="43">
        <v>1</v>
      </c>
    </row>
    <row r="21" spans="1:5">
      <c r="A21" s="39"/>
      <c r="B21" s="33">
        <v>0</v>
      </c>
      <c r="C21" s="40">
        <v>0</v>
      </c>
      <c r="D21" s="35"/>
      <c r="E21" s="43"/>
    </row>
    <row r="22" spans="1:5">
      <c r="A22" s="39" t="s">
        <v>385</v>
      </c>
      <c r="B22" s="33">
        <v>0</v>
      </c>
      <c r="C22" s="38" t="s">
        <v>217</v>
      </c>
      <c r="D22" s="35"/>
      <c r="E22" s="43"/>
    </row>
    <row r="23" spans="1:5">
      <c r="A23" s="39">
        <v>1</v>
      </c>
      <c r="B23" s="33" t="s">
        <v>443</v>
      </c>
      <c r="C23" s="42" t="s">
        <v>435</v>
      </c>
      <c r="D23" s="35" t="s">
        <v>37</v>
      </c>
      <c r="E23" s="43">
        <v>2.76</v>
      </c>
    </row>
    <row r="24" spans="1:5">
      <c r="A24" s="39"/>
      <c r="B24" s="33">
        <v>0</v>
      </c>
      <c r="C24" s="44" t="s">
        <v>219</v>
      </c>
      <c r="D24" s="35" t="s">
        <v>37</v>
      </c>
      <c r="E24" s="43">
        <v>2.5499999999999998</v>
      </c>
    </row>
    <row r="25" spans="1:5">
      <c r="A25" s="39"/>
      <c r="B25" s="33">
        <v>0</v>
      </c>
      <c r="C25" s="44" t="s">
        <v>223</v>
      </c>
      <c r="D25" s="35" t="s">
        <v>37</v>
      </c>
      <c r="E25" s="43">
        <v>0.21</v>
      </c>
    </row>
    <row r="26" spans="1:5">
      <c r="A26" s="39"/>
      <c r="B26" s="33">
        <v>0</v>
      </c>
      <c r="C26" s="44" t="s">
        <v>218</v>
      </c>
      <c r="D26" s="35" t="s">
        <v>31</v>
      </c>
      <c r="E26" s="43">
        <v>1</v>
      </c>
    </row>
    <row r="27" spans="1:5">
      <c r="A27" s="39">
        <v>2</v>
      </c>
      <c r="B27" s="33" t="s">
        <v>443</v>
      </c>
      <c r="C27" s="40" t="s">
        <v>222</v>
      </c>
      <c r="D27" s="35" t="s">
        <v>5</v>
      </c>
      <c r="E27" s="43">
        <v>235</v>
      </c>
    </row>
    <row r="28" spans="1:5">
      <c r="A28" s="39"/>
      <c r="B28" s="33">
        <v>0</v>
      </c>
      <c r="C28" s="44" t="s">
        <v>220</v>
      </c>
      <c r="D28" s="35" t="s">
        <v>37</v>
      </c>
      <c r="E28" s="43">
        <v>4.3</v>
      </c>
    </row>
    <row r="29" spans="1:5">
      <c r="A29" s="39"/>
      <c r="B29" s="33">
        <v>0</v>
      </c>
      <c r="C29" s="45" t="s">
        <v>436</v>
      </c>
      <c r="D29" s="46" t="s">
        <v>37</v>
      </c>
      <c r="E29" s="73">
        <v>0.5</v>
      </c>
    </row>
    <row r="30" spans="1:5">
      <c r="A30" s="39"/>
      <c r="B30" s="33">
        <v>0</v>
      </c>
      <c r="C30" s="45" t="s">
        <v>437</v>
      </c>
      <c r="D30" s="46" t="s">
        <v>37</v>
      </c>
      <c r="E30" s="73">
        <v>0.7</v>
      </c>
    </row>
    <row r="31" spans="1:5">
      <c r="A31" s="39"/>
      <c r="B31" s="33">
        <v>0</v>
      </c>
      <c r="C31" s="45" t="s">
        <v>221</v>
      </c>
      <c r="D31" s="46" t="s">
        <v>5</v>
      </c>
      <c r="E31" s="73">
        <v>235</v>
      </c>
    </row>
    <row r="32" spans="1:5">
      <c r="A32" s="39"/>
      <c r="B32" s="33">
        <v>0</v>
      </c>
      <c r="C32" s="44" t="s">
        <v>224</v>
      </c>
      <c r="D32" s="35" t="s">
        <v>31</v>
      </c>
      <c r="E32" s="43">
        <v>1</v>
      </c>
    </row>
    <row r="33" spans="1:5">
      <c r="A33" s="39"/>
      <c r="B33" s="33">
        <v>0</v>
      </c>
      <c r="C33" s="40">
        <v>0</v>
      </c>
      <c r="D33" s="35"/>
      <c r="E33" s="43"/>
    </row>
    <row r="34" spans="1:5">
      <c r="A34" s="39" t="s">
        <v>386</v>
      </c>
      <c r="B34" s="33">
        <v>0</v>
      </c>
      <c r="C34" s="38" t="s">
        <v>225</v>
      </c>
      <c r="D34" s="35"/>
      <c r="E34" s="43"/>
    </row>
    <row r="35" spans="1:5">
      <c r="A35" s="39">
        <v>1</v>
      </c>
      <c r="B35" s="33" t="s">
        <v>443</v>
      </c>
      <c r="C35" s="40" t="s">
        <v>226</v>
      </c>
      <c r="D35" s="35" t="s">
        <v>5</v>
      </c>
      <c r="E35" s="43">
        <v>40.6</v>
      </c>
    </row>
    <row r="36" spans="1:5">
      <c r="A36" s="39"/>
      <c r="B36" s="33">
        <v>0</v>
      </c>
      <c r="C36" s="44" t="s">
        <v>605</v>
      </c>
      <c r="D36" s="35" t="s">
        <v>37</v>
      </c>
      <c r="E36" s="43">
        <v>20</v>
      </c>
    </row>
    <row r="37" spans="1:5">
      <c r="A37" s="39"/>
      <c r="B37" s="33">
        <v>0</v>
      </c>
      <c r="C37" s="44" t="s">
        <v>227</v>
      </c>
      <c r="D37" s="35" t="s">
        <v>37</v>
      </c>
      <c r="E37" s="43">
        <v>8</v>
      </c>
    </row>
    <row r="38" spans="1:5">
      <c r="A38" s="39"/>
      <c r="B38" s="33">
        <v>0</v>
      </c>
      <c r="C38" s="44" t="s">
        <v>228</v>
      </c>
      <c r="D38" s="35" t="s">
        <v>38</v>
      </c>
      <c r="E38" s="43">
        <v>558.20000000000005</v>
      </c>
    </row>
    <row r="39" spans="1:5">
      <c r="A39" s="39"/>
      <c r="B39" s="33">
        <v>0</v>
      </c>
      <c r="C39" s="44" t="s">
        <v>229</v>
      </c>
      <c r="D39" s="35" t="s">
        <v>37</v>
      </c>
      <c r="E39" s="43">
        <v>8.5</v>
      </c>
    </row>
    <row r="40" spans="1:5">
      <c r="A40" s="39"/>
      <c r="B40" s="33">
        <v>0</v>
      </c>
      <c r="C40" s="44" t="s">
        <v>230</v>
      </c>
      <c r="D40" s="35" t="s">
        <v>31</v>
      </c>
      <c r="E40" s="43">
        <v>1</v>
      </c>
    </row>
    <row r="41" spans="1:5" ht="25.5">
      <c r="A41" s="39">
        <v>2</v>
      </c>
      <c r="B41" s="33" t="s">
        <v>443</v>
      </c>
      <c r="C41" s="42" t="s">
        <v>438</v>
      </c>
      <c r="D41" s="35" t="s">
        <v>37</v>
      </c>
      <c r="E41" s="43">
        <v>3.8</v>
      </c>
    </row>
    <row r="42" spans="1:5">
      <c r="A42" s="39"/>
      <c r="B42" s="33">
        <v>0</v>
      </c>
      <c r="C42" s="142" t="s">
        <v>606</v>
      </c>
      <c r="D42" s="143" t="s">
        <v>37</v>
      </c>
      <c r="E42" s="144">
        <v>0.3</v>
      </c>
    </row>
    <row r="43" spans="1:5">
      <c r="A43" s="48"/>
      <c r="B43" s="33"/>
      <c r="C43" s="145" t="s">
        <v>607</v>
      </c>
      <c r="D43" s="146" t="s">
        <v>37</v>
      </c>
      <c r="E43" s="147">
        <v>0.75</v>
      </c>
    </row>
    <row r="44" spans="1:5" s="268" customFormat="1">
      <c r="A44" s="264"/>
      <c r="B44" s="206">
        <v>0</v>
      </c>
      <c r="C44" s="265" t="s">
        <v>745</v>
      </c>
      <c r="D44" s="266" t="s">
        <v>37</v>
      </c>
      <c r="E44" s="267">
        <v>1.3</v>
      </c>
    </row>
    <row r="45" spans="1:5" s="268" customFormat="1">
      <c r="A45" s="269"/>
      <c r="B45" s="206"/>
      <c r="C45" s="270" t="s">
        <v>746</v>
      </c>
      <c r="D45" s="203" t="s">
        <v>37</v>
      </c>
      <c r="E45" s="204">
        <v>0.24</v>
      </c>
    </row>
    <row r="46" spans="1:5" s="268" customFormat="1">
      <c r="A46" s="264"/>
      <c r="B46" s="206">
        <v>0</v>
      </c>
      <c r="C46" s="265" t="s">
        <v>747</v>
      </c>
      <c r="D46" s="266" t="s">
        <v>37</v>
      </c>
      <c r="E46" s="267">
        <v>1.17</v>
      </c>
    </row>
    <row r="47" spans="1:5">
      <c r="A47" s="39"/>
      <c r="B47" s="33">
        <v>0</v>
      </c>
      <c r="C47" s="44" t="s">
        <v>224</v>
      </c>
      <c r="D47" s="35" t="s">
        <v>31</v>
      </c>
      <c r="E47" s="43">
        <v>1</v>
      </c>
    </row>
    <row r="48" spans="1:5">
      <c r="A48" s="39"/>
      <c r="B48" s="33">
        <v>0</v>
      </c>
      <c r="C48" s="40">
        <v>0</v>
      </c>
      <c r="D48" s="35"/>
      <c r="E48" s="43"/>
    </row>
    <row r="49" spans="1:5">
      <c r="A49" s="37" t="s">
        <v>387</v>
      </c>
      <c r="B49" s="33">
        <v>0</v>
      </c>
      <c r="C49" s="38" t="s">
        <v>231</v>
      </c>
      <c r="D49" s="35"/>
      <c r="E49" s="43"/>
    </row>
    <row r="50" spans="1:5">
      <c r="A50" s="39">
        <v>1</v>
      </c>
      <c r="B50" s="33" t="s">
        <v>443</v>
      </c>
      <c r="C50" s="40" t="s">
        <v>232</v>
      </c>
      <c r="D50" s="35" t="s">
        <v>37</v>
      </c>
      <c r="E50" s="43">
        <v>3.5</v>
      </c>
    </row>
    <row r="51" spans="1:5">
      <c r="A51" s="39">
        <v>2</v>
      </c>
      <c r="B51" s="33" t="s">
        <v>443</v>
      </c>
      <c r="C51" s="40" t="s">
        <v>233</v>
      </c>
      <c r="D51" s="35" t="s">
        <v>37</v>
      </c>
      <c r="E51" s="43">
        <v>12</v>
      </c>
    </row>
    <row r="52" spans="1:5">
      <c r="A52" s="39"/>
      <c r="B52" s="33">
        <v>0</v>
      </c>
      <c r="C52" s="44" t="s">
        <v>228</v>
      </c>
      <c r="D52" s="35" t="s">
        <v>38</v>
      </c>
      <c r="E52" s="43">
        <v>1418.3</v>
      </c>
    </row>
    <row r="53" spans="1:5">
      <c r="A53" s="39"/>
      <c r="B53" s="33">
        <v>0</v>
      </c>
      <c r="C53" s="44" t="s">
        <v>229</v>
      </c>
      <c r="D53" s="35" t="s">
        <v>37</v>
      </c>
      <c r="E53" s="43">
        <v>12</v>
      </c>
    </row>
    <row r="54" spans="1:5">
      <c r="A54" s="39"/>
      <c r="B54" s="33">
        <v>0</v>
      </c>
      <c r="C54" s="44" t="s">
        <v>230</v>
      </c>
      <c r="D54" s="35" t="s">
        <v>31</v>
      </c>
      <c r="E54" s="43">
        <v>1</v>
      </c>
    </row>
    <row r="55" spans="1:5">
      <c r="A55" s="39"/>
      <c r="B55" s="33">
        <v>0</v>
      </c>
      <c r="C55" s="40">
        <v>0</v>
      </c>
      <c r="D55" s="35"/>
      <c r="E55" s="43"/>
    </row>
    <row r="56" spans="1:5">
      <c r="A56" s="32">
        <v>2.2000000000000002</v>
      </c>
      <c r="B56" s="33">
        <v>0</v>
      </c>
      <c r="C56" s="34" t="s">
        <v>207</v>
      </c>
      <c r="D56" s="35"/>
      <c r="E56" s="43"/>
    </row>
    <row r="57" spans="1:5">
      <c r="A57" s="39" t="s">
        <v>388</v>
      </c>
      <c r="B57" s="33">
        <v>0</v>
      </c>
      <c r="C57" s="38" t="s">
        <v>377</v>
      </c>
      <c r="D57" s="35"/>
      <c r="E57" s="43"/>
    </row>
    <row r="58" spans="1:5">
      <c r="A58" s="39">
        <v>1</v>
      </c>
      <c r="B58" s="33" t="s">
        <v>443</v>
      </c>
      <c r="C58" s="40" t="s">
        <v>376</v>
      </c>
      <c r="D58" s="35" t="s">
        <v>5</v>
      </c>
      <c r="E58" s="43">
        <v>88.2</v>
      </c>
    </row>
    <row r="59" spans="1:5">
      <c r="A59" s="39"/>
      <c r="B59" s="33">
        <v>0</v>
      </c>
      <c r="C59" s="44" t="s">
        <v>591</v>
      </c>
      <c r="D59" s="35" t="s">
        <v>5</v>
      </c>
      <c r="E59" s="43">
        <v>88.2</v>
      </c>
    </row>
    <row r="60" spans="1:5">
      <c r="A60" s="39"/>
      <c r="B60" s="33">
        <v>0</v>
      </c>
      <c r="C60" s="44" t="s">
        <v>541</v>
      </c>
      <c r="D60" s="35" t="s">
        <v>5</v>
      </c>
      <c r="E60" s="43">
        <v>151.66999999999999</v>
      </c>
    </row>
    <row r="61" spans="1:5">
      <c r="A61" s="39"/>
      <c r="B61" s="33">
        <v>0</v>
      </c>
      <c r="C61" s="44" t="s">
        <v>542</v>
      </c>
      <c r="D61" s="35" t="s">
        <v>5</v>
      </c>
      <c r="E61" s="43">
        <v>10.46</v>
      </c>
    </row>
    <row r="62" spans="1:5">
      <c r="A62" s="48"/>
      <c r="B62" s="33">
        <v>0</v>
      </c>
      <c r="C62" s="45" t="s">
        <v>543</v>
      </c>
      <c r="D62" s="46" t="s">
        <v>5</v>
      </c>
      <c r="E62" s="73">
        <v>90.8</v>
      </c>
    </row>
    <row r="63" spans="1:5">
      <c r="A63" s="48"/>
      <c r="B63" s="33">
        <v>0</v>
      </c>
      <c r="C63" s="45" t="s">
        <v>378</v>
      </c>
      <c r="D63" s="46" t="s">
        <v>31</v>
      </c>
      <c r="E63" s="73">
        <v>1</v>
      </c>
    </row>
    <row r="64" spans="1:5">
      <c r="A64" s="39"/>
      <c r="B64" s="33">
        <v>0</v>
      </c>
      <c r="C64" s="40">
        <v>0</v>
      </c>
      <c r="D64" s="35"/>
      <c r="E64" s="43"/>
    </row>
    <row r="65" spans="1:5">
      <c r="A65" s="49">
        <v>2.2999999999999998</v>
      </c>
      <c r="B65" s="26">
        <v>0</v>
      </c>
      <c r="C65" s="32" t="s">
        <v>394</v>
      </c>
      <c r="D65" s="39"/>
      <c r="E65" s="121"/>
    </row>
    <row r="66" spans="1:5">
      <c r="A66" s="39" t="s">
        <v>402</v>
      </c>
      <c r="B66" s="33">
        <v>0</v>
      </c>
      <c r="C66" s="38" t="s">
        <v>392</v>
      </c>
      <c r="D66" s="35"/>
      <c r="E66" s="43"/>
    </row>
    <row r="67" spans="1:5">
      <c r="A67" s="39">
        <v>1</v>
      </c>
      <c r="B67" s="33" t="s">
        <v>443</v>
      </c>
      <c r="C67" s="42" t="s">
        <v>556</v>
      </c>
      <c r="D67" s="46" t="s">
        <v>5</v>
      </c>
      <c r="E67" s="73">
        <v>245</v>
      </c>
    </row>
    <row r="68" spans="1:5">
      <c r="A68" s="39"/>
      <c r="B68" s="33">
        <v>0</v>
      </c>
      <c r="C68" s="45" t="s">
        <v>544</v>
      </c>
      <c r="D68" s="46" t="s">
        <v>5</v>
      </c>
      <c r="E68" s="73">
        <v>245</v>
      </c>
    </row>
    <row r="69" spans="1:5">
      <c r="A69" s="39"/>
      <c r="B69" s="33"/>
      <c r="C69" s="44" t="s">
        <v>552</v>
      </c>
      <c r="D69" s="35" t="s">
        <v>37</v>
      </c>
      <c r="E69" s="43">
        <v>49</v>
      </c>
    </row>
    <row r="70" spans="1:5">
      <c r="A70" s="39"/>
      <c r="B70" s="33"/>
      <c r="C70" s="44" t="s">
        <v>553</v>
      </c>
      <c r="D70" s="35" t="s">
        <v>37</v>
      </c>
      <c r="E70" s="43">
        <v>10</v>
      </c>
    </row>
    <row r="71" spans="1:5">
      <c r="A71" s="39"/>
      <c r="B71" s="33"/>
      <c r="C71" s="44" t="s">
        <v>554</v>
      </c>
      <c r="D71" s="35" t="s">
        <v>5</v>
      </c>
      <c r="E71" s="43">
        <v>245</v>
      </c>
    </row>
    <row r="72" spans="1:5">
      <c r="A72" s="39"/>
      <c r="B72" s="33"/>
      <c r="C72" s="45" t="s">
        <v>439</v>
      </c>
      <c r="D72" s="35" t="s">
        <v>31</v>
      </c>
      <c r="E72" s="43">
        <v>1</v>
      </c>
    </row>
    <row r="73" spans="1:5">
      <c r="A73" s="39"/>
      <c r="B73" s="33">
        <v>0</v>
      </c>
      <c r="C73" s="40">
        <v>0</v>
      </c>
      <c r="D73" s="35"/>
      <c r="E73" s="43"/>
    </row>
    <row r="74" spans="1:5">
      <c r="A74" s="39" t="s">
        <v>403</v>
      </c>
      <c r="B74" s="33">
        <v>0</v>
      </c>
      <c r="C74" s="38" t="s">
        <v>393</v>
      </c>
      <c r="D74" s="35"/>
      <c r="E74" s="43"/>
    </row>
    <row r="75" spans="1:5" ht="25.5">
      <c r="A75" s="39">
        <v>1</v>
      </c>
      <c r="B75" s="33" t="s">
        <v>443</v>
      </c>
      <c r="C75" s="40" t="s">
        <v>555</v>
      </c>
      <c r="D75" s="35" t="s">
        <v>5</v>
      </c>
      <c r="E75" s="43">
        <v>263.89999999999998</v>
      </c>
    </row>
    <row r="76" spans="1:5" ht="25.5">
      <c r="A76" s="39">
        <v>2</v>
      </c>
      <c r="B76" s="33" t="s">
        <v>443</v>
      </c>
      <c r="C76" s="40" t="s">
        <v>389</v>
      </c>
      <c r="D76" s="35" t="s">
        <v>10</v>
      </c>
      <c r="E76" s="43">
        <v>51.1</v>
      </c>
    </row>
    <row r="77" spans="1:5" ht="25.5">
      <c r="A77" s="39">
        <v>3</v>
      </c>
      <c r="B77" s="33" t="s">
        <v>443</v>
      </c>
      <c r="C77" s="50" t="s">
        <v>390</v>
      </c>
      <c r="D77" s="35" t="s">
        <v>5</v>
      </c>
      <c r="E77" s="43">
        <v>5.0999999999999996</v>
      </c>
    </row>
    <row r="78" spans="1:5" ht="38.25">
      <c r="A78" s="39">
        <v>4</v>
      </c>
      <c r="B78" s="33" t="s">
        <v>443</v>
      </c>
      <c r="C78" s="40" t="s">
        <v>391</v>
      </c>
      <c r="D78" s="46" t="s">
        <v>10</v>
      </c>
      <c r="E78" s="73">
        <v>20</v>
      </c>
    </row>
    <row r="79" spans="1:5">
      <c r="A79" s="39">
        <v>5</v>
      </c>
      <c r="B79" s="33" t="s">
        <v>443</v>
      </c>
      <c r="C79" s="215" t="s">
        <v>731</v>
      </c>
      <c r="D79" s="46" t="s">
        <v>5</v>
      </c>
      <c r="E79" s="73">
        <v>40.5</v>
      </c>
    </row>
    <row r="80" spans="1:5">
      <c r="A80" s="48"/>
      <c r="B80" s="33"/>
      <c r="C80" s="42"/>
      <c r="D80" s="46"/>
      <c r="E80" s="73"/>
    </row>
    <row r="81" spans="1:5">
      <c r="A81" s="151"/>
      <c r="B81" s="154"/>
      <c r="C81" s="155" t="s">
        <v>612</v>
      </c>
      <c r="D81" s="146"/>
      <c r="E81" s="147"/>
    </row>
    <row r="82" spans="1:5">
      <c r="A82" s="151">
        <v>1</v>
      </c>
      <c r="B82" s="154" t="s">
        <v>443</v>
      </c>
      <c r="C82" s="153" t="s">
        <v>712</v>
      </c>
      <c r="D82" s="146" t="s">
        <v>5</v>
      </c>
      <c r="E82" s="147">
        <v>22.5</v>
      </c>
    </row>
    <row r="83" spans="1:5" ht="25.5">
      <c r="A83" s="151">
        <v>2</v>
      </c>
      <c r="B83" s="154" t="s">
        <v>443</v>
      </c>
      <c r="C83" s="153" t="s">
        <v>395</v>
      </c>
      <c r="D83" s="146" t="s">
        <v>5</v>
      </c>
      <c r="E83" s="147">
        <v>6.5</v>
      </c>
    </row>
    <row r="84" spans="1:5">
      <c r="A84" s="151">
        <v>3</v>
      </c>
      <c r="B84" s="154" t="s">
        <v>443</v>
      </c>
      <c r="C84" s="153" t="s">
        <v>613</v>
      </c>
      <c r="D84" s="146" t="s">
        <v>10</v>
      </c>
      <c r="E84" s="147">
        <v>32</v>
      </c>
    </row>
    <row r="85" spans="1:5" ht="25.5">
      <c r="A85" s="151">
        <v>4</v>
      </c>
      <c r="B85" s="154" t="s">
        <v>443</v>
      </c>
      <c r="C85" s="153" t="s">
        <v>611</v>
      </c>
      <c r="D85" s="146" t="s">
        <v>10</v>
      </c>
      <c r="E85" s="147">
        <v>32</v>
      </c>
    </row>
    <row r="86" spans="1:5">
      <c r="A86" s="48"/>
      <c r="B86" s="33"/>
      <c r="C86" s="42"/>
      <c r="D86" s="46"/>
      <c r="E86" s="73"/>
    </row>
    <row r="87" spans="1:5">
      <c r="A87" s="39"/>
      <c r="B87" s="33">
        <v>0</v>
      </c>
      <c r="C87" s="40">
        <v>0</v>
      </c>
      <c r="D87" s="35"/>
      <c r="E87" s="43"/>
    </row>
    <row r="88" spans="1:5">
      <c r="A88" s="39" t="s">
        <v>404</v>
      </c>
      <c r="B88" s="33">
        <v>0</v>
      </c>
      <c r="C88" s="38" t="s">
        <v>91</v>
      </c>
      <c r="D88" s="35"/>
      <c r="E88" s="43"/>
    </row>
    <row r="89" spans="1:5" s="268" customFormat="1" ht="25.5">
      <c r="A89" s="264">
        <v>1</v>
      </c>
      <c r="B89" s="206" t="s">
        <v>443</v>
      </c>
      <c r="C89" s="272" t="s">
        <v>748</v>
      </c>
      <c r="D89" s="203" t="s">
        <v>742</v>
      </c>
      <c r="E89" s="267">
        <v>34.5</v>
      </c>
    </row>
    <row r="90" spans="1:5">
      <c r="A90" s="39">
        <v>2</v>
      </c>
      <c r="B90" s="33" t="s">
        <v>443</v>
      </c>
      <c r="C90" s="40" t="s">
        <v>545</v>
      </c>
      <c r="D90" s="46" t="s">
        <v>10</v>
      </c>
      <c r="E90" s="73">
        <v>12</v>
      </c>
    </row>
    <row r="91" spans="1:5">
      <c r="A91" s="39">
        <v>3</v>
      </c>
      <c r="B91" s="33" t="s">
        <v>443</v>
      </c>
      <c r="C91" s="42" t="s">
        <v>546</v>
      </c>
      <c r="D91" s="35" t="s">
        <v>30</v>
      </c>
      <c r="E91" s="43">
        <v>1</v>
      </c>
    </row>
    <row r="92" spans="1:5">
      <c r="A92" s="39">
        <v>4</v>
      </c>
      <c r="B92" s="33" t="s">
        <v>443</v>
      </c>
      <c r="C92" s="40" t="s">
        <v>547</v>
      </c>
      <c r="D92" s="35" t="s">
        <v>30</v>
      </c>
      <c r="E92" s="43">
        <v>1</v>
      </c>
    </row>
    <row r="93" spans="1:5" s="268" customFormat="1">
      <c r="A93" s="269">
        <v>5</v>
      </c>
      <c r="B93" s="206" t="s">
        <v>443</v>
      </c>
      <c r="C93" s="271" t="s">
        <v>743</v>
      </c>
      <c r="D93" s="203" t="s">
        <v>744</v>
      </c>
      <c r="E93" s="204">
        <v>2</v>
      </c>
    </row>
    <row r="94" spans="1:5" s="268" customFormat="1">
      <c r="A94" s="269">
        <v>6</v>
      </c>
      <c r="B94" s="206" t="s">
        <v>443</v>
      </c>
      <c r="C94" s="271" t="s">
        <v>749</v>
      </c>
      <c r="D94" s="203" t="s">
        <v>5</v>
      </c>
      <c r="E94" s="204">
        <v>3.5</v>
      </c>
    </row>
    <row r="95" spans="1:5">
      <c r="A95" s="39"/>
      <c r="B95" s="33">
        <v>0</v>
      </c>
      <c r="C95" s="40">
        <v>0</v>
      </c>
      <c r="D95" s="35"/>
      <c r="E95" s="43"/>
    </row>
    <row r="96" spans="1:5">
      <c r="A96" s="49">
        <v>2.4</v>
      </c>
      <c r="B96" s="26">
        <v>0</v>
      </c>
      <c r="C96" s="51" t="s">
        <v>92</v>
      </c>
      <c r="D96" s="39"/>
      <c r="E96" s="121"/>
    </row>
    <row r="97" spans="1:5">
      <c r="A97" s="52" t="s">
        <v>405</v>
      </c>
      <c r="B97" s="26">
        <v>0</v>
      </c>
      <c r="C97" s="38" t="s">
        <v>360</v>
      </c>
      <c r="D97" s="39"/>
      <c r="E97" s="121"/>
    </row>
    <row r="98" spans="1:5" ht="38.25">
      <c r="A98" s="53">
        <v>1</v>
      </c>
      <c r="B98" s="26" t="s">
        <v>443</v>
      </c>
      <c r="C98" s="42" t="s">
        <v>447</v>
      </c>
      <c r="D98" s="39" t="s">
        <v>30</v>
      </c>
      <c r="E98" s="121">
        <v>15</v>
      </c>
    </row>
    <row r="99" spans="1:5" ht="38.25">
      <c r="A99" s="53">
        <v>2</v>
      </c>
      <c r="B99" s="26" t="s">
        <v>443</v>
      </c>
      <c r="C99" s="42" t="s">
        <v>448</v>
      </c>
      <c r="D99" s="39" t="s">
        <v>30</v>
      </c>
      <c r="E99" s="121">
        <v>7</v>
      </c>
    </row>
    <row r="100" spans="1:5" ht="38.25">
      <c r="A100" s="53">
        <v>3</v>
      </c>
      <c r="B100" s="26" t="s">
        <v>443</v>
      </c>
      <c r="C100" s="42" t="s">
        <v>449</v>
      </c>
      <c r="D100" s="39" t="s">
        <v>30</v>
      </c>
      <c r="E100" s="121">
        <v>1</v>
      </c>
    </row>
    <row r="101" spans="1:5" ht="38.25">
      <c r="A101" s="53">
        <v>4</v>
      </c>
      <c r="B101" s="26" t="s">
        <v>443</v>
      </c>
      <c r="C101" s="42" t="s">
        <v>450</v>
      </c>
      <c r="D101" s="39" t="s">
        <v>30</v>
      </c>
      <c r="E101" s="121">
        <v>1</v>
      </c>
    </row>
    <row r="102" spans="1:5" ht="38.25">
      <c r="A102" s="53">
        <v>5</v>
      </c>
      <c r="B102" s="26" t="s">
        <v>443</v>
      </c>
      <c r="C102" s="42" t="s">
        <v>451</v>
      </c>
      <c r="D102" s="39" t="s">
        <v>30</v>
      </c>
      <c r="E102" s="121">
        <v>1</v>
      </c>
    </row>
    <row r="103" spans="1:5" ht="38.25">
      <c r="A103" s="53">
        <v>6</v>
      </c>
      <c r="B103" s="26" t="s">
        <v>443</v>
      </c>
      <c r="C103" s="153" t="s">
        <v>740</v>
      </c>
      <c r="D103" s="39" t="s">
        <v>30</v>
      </c>
      <c r="E103" s="121">
        <v>2</v>
      </c>
    </row>
    <row r="104" spans="1:5">
      <c r="A104" s="54"/>
      <c r="B104" s="26"/>
      <c r="C104" s="42"/>
      <c r="D104" s="48"/>
      <c r="E104" s="122"/>
    </row>
    <row r="105" spans="1:5">
      <c r="A105" s="148"/>
      <c r="B105" s="149"/>
      <c r="C105" s="150" t="s">
        <v>609</v>
      </c>
      <c r="D105" s="151"/>
      <c r="E105" s="152"/>
    </row>
    <row r="106" spans="1:5" ht="16.5" customHeight="1">
      <c r="A106" s="148">
        <v>1</v>
      </c>
      <c r="B106" s="149" t="s">
        <v>443</v>
      </c>
      <c r="C106" s="153" t="s">
        <v>703</v>
      </c>
      <c r="D106" s="151" t="s">
        <v>30</v>
      </c>
      <c r="E106" s="152">
        <v>15</v>
      </c>
    </row>
    <row r="107" spans="1:5" ht="16.5" customHeight="1">
      <c r="A107" s="148">
        <v>2</v>
      </c>
      <c r="B107" s="149" t="s">
        <v>443</v>
      </c>
      <c r="C107" s="153" t="s">
        <v>702</v>
      </c>
      <c r="D107" s="151" t="s">
        <v>30</v>
      </c>
      <c r="E107" s="152">
        <v>7</v>
      </c>
    </row>
    <row r="108" spans="1:5" ht="16.5" customHeight="1">
      <c r="A108" s="148">
        <v>3</v>
      </c>
      <c r="B108" s="149" t="s">
        <v>443</v>
      </c>
      <c r="C108" s="153" t="s">
        <v>701</v>
      </c>
      <c r="D108" s="151" t="s">
        <v>30</v>
      </c>
      <c r="E108" s="152">
        <v>1</v>
      </c>
    </row>
    <row r="109" spans="1:5" ht="16.5" customHeight="1">
      <c r="A109" s="148">
        <v>4</v>
      </c>
      <c r="B109" s="149" t="s">
        <v>443</v>
      </c>
      <c r="C109" s="153" t="s">
        <v>700</v>
      </c>
      <c r="D109" s="151" t="s">
        <v>30</v>
      </c>
      <c r="E109" s="152">
        <v>1</v>
      </c>
    </row>
    <row r="110" spans="1:5" ht="17.25" customHeight="1">
      <c r="A110" s="148">
        <v>5</v>
      </c>
      <c r="B110" s="149" t="s">
        <v>443</v>
      </c>
      <c r="C110" s="153" t="s">
        <v>705</v>
      </c>
      <c r="D110" s="151" t="s">
        <v>30</v>
      </c>
      <c r="E110" s="152">
        <v>1</v>
      </c>
    </row>
    <row r="111" spans="1:5" ht="17.25" customHeight="1">
      <c r="A111" s="148">
        <v>6</v>
      </c>
      <c r="B111" s="149" t="s">
        <v>443</v>
      </c>
      <c r="C111" s="153" t="s">
        <v>704</v>
      </c>
      <c r="D111" s="151" t="s">
        <v>30</v>
      </c>
      <c r="E111" s="152">
        <v>2</v>
      </c>
    </row>
    <row r="112" spans="1:5" ht="13.5" customHeight="1">
      <c r="A112" s="54"/>
      <c r="B112" s="26"/>
      <c r="C112" s="42" t="s">
        <v>608</v>
      </c>
      <c r="D112" s="48"/>
      <c r="E112" s="122"/>
    </row>
    <row r="113" spans="1:5" ht="13.5" customHeight="1">
      <c r="A113" s="148"/>
      <c r="B113" s="149"/>
      <c r="C113" s="150" t="s">
        <v>610</v>
      </c>
      <c r="D113" s="151"/>
      <c r="E113" s="152"/>
    </row>
    <row r="114" spans="1:5" ht="27.75" customHeight="1">
      <c r="A114" s="148">
        <v>1</v>
      </c>
      <c r="B114" s="149" t="s">
        <v>443</v>
      </c>
      <c r="C114" s="153" t="s">
        <v>706</v>
      </c>
      <c r="D114" s="151" t="s">
        <v>30</v>
      </c>
      <c r="E114" s="152">
        <v>15</v>
      </c>
    </row>
    <row r="115" spans="1:5" ht="24.75" customHeight="1">
      <c r="A115" s="148">
        <v>2</v>
      </c>
      <c r="B115" s="149" t="s">
        <v>443</v>
      </c>
      <c r="C115" s="153" t="s">
        <v>707</v>
      </c>
      <c r="D115" s="151" t="s">
        <v>30</v>
      </c>
      <c r="E115" s="152">
        <v>7</v>
      </c>
    </row>
    <row r="116" spans="1:5" ht="24.75" customHeight="1">
      <c r="A116" s="148">
        <v>3</v>
      </c>
      <c r="B116" s="149" t="s">
        <v>443</v>
      </c>
      <c r="C116" s="153" t="s">
        <v>708</v>
      </c>
      <c r="D116" s="151" t="s">
        <v>30</v>
      </c>
      <c r="E116" s="152">
        <v>1</v>
      </c>
    </row>
    <row r="117" spans="1:5" ht="25.5" customHeight="1">
      <c r="A117" s="148">
        <v>4</v>
      </c>
      <c r="B117" s="149" t="s">
        <v>443</v>
      </c>
      <c r="C117" s="153" t="s">
        <v>710</v>
      </c>
      <c r="D117" s="151" t="s">
        <v>30</v>
      </c>
      <c r="E117" s="152">
        <v>1</v>
      </c>
    </row>
    <row r="118" spans="1:5" ht="26.25" customHeight="1">
      <c r="A118" s="148">
        <v>5</v>
      </c>
      <c r="B118" s="149" t="s">
        <v>443</v>
      </c>
      <c r="C118" s="153" t="s">
        <v>709</v>
      </c>
      <c r="D118" s="151" t="s">
        <v>30</v>
      </c>
      <c r="E118" s="152">
        <v>1</v>
      </c>
    </row>
    <row r="119" spans="1:5" ht="25.5" customHeight="1">
      <c r="A119" s="148">
        <v>6</v>
      </c>
      <c r="B119" s="149" t="s">
        <v>443</v>
      </c>
      <c r="C119" s="153" t="s">
        <v>711</v>
      </c>
      <c r="D119" s="151" t="s">
        <v>30</v>
      </c>
      <c r="E119" s="152">
        <v>2</v>
      </c>
    </row>
    <row r="120" spans="1:5">
      <c r="A120" s="53"/>
      <c r="B120" s="26">
        <v>0</v>
      </c>
      <c r="C120" s="40">
        <v>0</v>
      </c>
      <c r="D120" s="39"/>
      <c r="E120" s="121"/>
    </row>
    <row r="121" spans="1:5">
      <c r="A121" s="52" t="s">
        <v>406</v>
      </c>
      <c r="B121" s="26">
        <v>0</v>
      </c>
      <c r="C121" s="38" t="s">
        <v>362</v>
      </c>
      <c r="D121" s="39"/>
      <c r="E121" s="121"/>
    </row>
    <row r="122" spans="1:5" ht="25.5">
      <c r="A122" s="53">
        <v>1</v>
      </c>
      <c r="B122" s="26" t="s">
        <v>443</v>
      </c>
      <c r="C122" s="40" t="s">
        <v>366</v>
      </c>
      <c r="D122" s="39" t="s">
        <v>30</v>
      </c>
      <c r="E122" s="121">
        <v>2</v>
      </c>
    </row>
    <row r="123" spans="1:5" ht="25.5">
      <c r="A123" s="53">
        <v>2</v>
      </c>
      <c r="B123" s="26" t="s">
        <v>443</v>
      </c>
      <c r="C123" s="40" t="s">
        <v>363</v>
      </c>
      <c r="D123" s="39" t="s">
        <v>30</v>
      </c>
      <c r="E123" s="121">
        <v>1</v>
      </c>
    </row>
    <row r="124" spans="1:5" ht="38.25">
      <c r="A124" s="53">
        <v>3</v>
      </c>
      <c r="B124" s="26" t="s">
        <v>443</v>
      </c>
      <c r="C124" s="40" t="s">
        <v>364</v>
      </c>
      <c r="D124" s="39" t="s">
        <v>30</v>
      </c>
      <c r="E124" s="121">
        <v>1</v>
      </c>
    </row>
    <row r="125" spans="1:5" ht="38.25">
      <c r="A125" s="53">
        <v>4</v>
      </c>
      <c r="B125" s="26" t="s">
        <v>443</v>
      </c>
      <c r="C125" s="40" t="s">
        <v>365</v>
      </c>
      <c r="D125" s="39" t="s">
        <v>30</v>
      </c>
      <c r="E125" s="195"/>
    </row>
    <row r="126" spans="1:5" ht="39" customHeight="1">
      <c r="A126" s="53">
        <v>5</v>
      </c>
      <c r="B126" s="26" t="s">
        <v>443</v>
      </c>
      <c r="C126" s="156" t="s">
        <v>732</v>
      </c>
      <c r="D126" s="39" t="s">
        <v>30</v>
      </c>
      <c r="E126" s="121">
        <v>1</v>
      </c>
    </row>
    <row r="127" spans="1:5" ht="38.25">
      <c r="A127" s="53">
        <v>6</v>
      </c>
      <c r="B127" s="26" t="s">
        <v>443</v>
      </c>
      <c r="C127" s="216" t="s">
        <v>733</v>
      </c>
      <c r="D127" s="39" t="s">
        <v>30</v>
      </c>
      <c r="E127" s="121">
        <v>1</v>
      </c>
    </row>
    <row r="128" spans="1:5" ht="25.5">
      <c r="A128" s="53">
        <v>7</v>
      </c>
      <c r="B128" s="26" t="s">
        <v>443</v>
      </c>
      <c r="C128" s="216" t="s">
        <v>734</v>
      </c>
      <c r="D128" s="39" t="s">
        <v>30</v>
      </c>
      <c r="E128" s="121">
        <v>1</v>
      </c>
    </row>
    <row r="129" spans="1:5" ht="76.5">
      <c r="A129" s="53">
        <v>8</v>
      </c>
      <c r="B129" s="26" t="s">
        <v>443</v>
      </c>
      <c r="C129" s="217" t="s">
        <v>735</v>
      </c>
      <c r="D129" s="48" t="s">
        <v>30</v>
      </c>
      <c r="E129" s="122">
        <v>1</v>
      </c>
    </row>
    <row r="130" spans="1:5" ht="25.5">
      <c r="A130" s="53">
        <v>9</v>
      </c>
      <c r="B130" s="26" t="s">
        <v>443</v>
      </c>
      <c r="C130" s="216" t="s">
        <v>736</v>
      </c>
      <c r="D130" s="39" t="s">
        <v>30</v>
      </c>
      <c r="E130" s="121">
        <v>1</v>
      </c>
    </row>
    <row r="131" spans="1:5" ht="25.5">
      <c r="A131" s="53">
        <v>10</v>
      </c>
      <c r="B131" s="26" t="s">
        <v>443</v>
      </c>
      <c r="C131" s="216" t="s">
        <v>367</v>
      </c>
      <c r="D131" s="39" t="s">
        <v>30</v>
      </c>
      <c r="E131" s="121">
        <v>1</v>
      </c>
    </row>
    <row r="132" spans="1:5" ht="38.25">
      <c r="A132" s="53">
        <v>11</v>
      </c>
      <c r="B132" s="26" t="s">
        <v>443</v>
      </c>
      <c r="C132" s="216" t="s">
        <v>737</v>
      </c>
      <c r="D132" s="39" t="s">
        <v>30</v>
      </c>
      <c r="E132" s="195">
        <v>4</v>
      </c>
    </row>
    <row r="133" spans="1:5">
      <c r="A133" s="53"/>
      <c r="B133" s="26">
        <v>0</v>
      </c>
      <c r="C133" s="40">
        <v>0</v>
      </c>
      <c r="D133" s="39"/>
      <c r="E133" s="121"/>
    </row>
    <row r="134" spans="1:5">
      <c r="A134" s="52" t="s">
        <v>407</v>
      </c>
      <c r="B134" s="26">
        <v>0</v>
      </c>
      <c r="C134" s="38" t="s">
        <v>361</v>
      </c>
      <c r="D134" s="39"/>
      <c r="E134" s="121"/>
    </row>
    <row r="135" spans="1:5" ht="38.25">
      <c r="A135" s="53">
        <v>1</v>
      </c>
      <c r="B135" s="26" t="s">
        <v>443</v>
      </c>
      <c r="C135" s="42" t="s">
        <v>440</v>
      </c>
      <c r="D135" s="39" t="s">
        <v>30</v>
      </c>
      <c r="E135" s="121">
        <v>1</v>
      </c>
    </row>
    <row r="136" spans="1:5" ht="38.25">
      <c r="A136" s="53">
        <v>2</v>
      </c>
      <c r="B136" s="26" t="s">
        <v>443</v>
      </c>
      <c r="C136" s="42" t="s">
        <v>441</v>
      </c>
      <c r="D136" s="39" t="s">
        <v>30</v>
      </c>
      <c r="E136" s="121">
        <v>1</v>
      </c>
    </row>
    <row r="137" spans="1:5" ht="51">
      <c r="A137" s="53">
        <v>3</v>
      </c>
      <c r="B137" s="26" t="s">
        <v>443</v>
      </c>
      <c r="C137" s="212" t="s">
        <v>730</v>
      </c>
      <c r="D137" s="213" t="s">
        <v>30</v>
      </c>
      <c r="E137" s="214">
        <v>1</v>
      </c>
    </row>
    <row r="138" spans="1:5">
      <c r="A138" s="53"/>
      <c r="B138" s="26">
        <v>0</v>
      </c>
      <c r="C138" s="40">
        <v>0</v>
      </c>
      <c r="D138" s="39"/>
      <c r="E138" s="121"/>
    </row>
    <row r="139" spans="1:5">
      <c r="A139" s="49">
        <v>2.5</v>
      </c>
      <c r="B139" s="26">
        <v>0</v>
      </c>
      <c r="C139" s="34" t="s">
        <v>401</v>
      </c>
      <c r="D139" s="39"/>
      <c r="E139" s="121"/>
    </row>
    <row r="140" spans="1:5">
      <c r="A140" s="53"/>
      <c r="B140" s="26">
        <v>0</v>
      </c>
      <c r="C140" s="38" t="s">
        <v>374</v>
      </c>
      <c r="D140" s="39"/>
      <c r="E140" s="121"/>
    </row>
    <row r="141" spans="1:5">
      <c r="A141" s="52" t="s">
        <v>408</v>
      </c>
      <c r="B141" s="26">
        <v>0</v>
      </c>
      <c r="C141" s="38" t="s">
        <v>382</v>
      </c>
      <c r="D141" s="39"/>
      <c r="E141" s="121"/>
    </row>
    <row r="142" spans="1:5">
      <c r="A142" s="53">
        <v>1</v>
      </c>
      <c r="B142" s="26" t="s">
        <v>443</v>
      </c>
      <c r="C142" s="42" t="s">
        <v>89</v>
      </c>
      <c r="D142" s="48" t="s">
        <v>5</v>
      </c>
      <c r="E142" s="122">
        <v>36.5</v>
      </c>
    </row>
    <row r="143" spans="1:5" ht="25.5">
      <c r="A143" s="53">
        <v>2</v>
      </c>
      <c r="B143" s="26" t="s">
        <v>443</v>
      </c>
      <c r="C143" s="40" t="s">
        <v>560</v>
      </c>
      <c r="D143" s="39" t="s">
        <v>5</v>
      </c>
      <c r="E143" s="122">
        <v>122.6</v>
      </c>
    </row>
    <row r="144" spans="1:5" ht="25.5">
      <c r="A144" s="53">
        <v>3</v>
      </c>
      <c r="B144" s="26" t="s">
        <v>443</v>
      </c>
      <c r="C144" s="40" t="s">
        <v>557</v>
      </c>
      <c r="D144" s="39" t="s">
        <v>5</v>
      </c>
      <c r="E144" s="122">
        <v>11.3</v>
      </c>
    </row>
    <row r="145" spans="1:5" ht="25.5">
      <c r="A145" s="53">
        <v>4</v>
      </c>
      <c r="B145" s="26" t="s">
        <v>443</v>
      </c>
      <c r="C145" s="40" t="s">
        <v>90</v>
      </c>
      <c r="D145" s="39" t="s">
        <v>5</v>
      </c>
      <c r="E145" s="122">
        <v>18.7</v>
      </c>
    </row>
    <row r="146" spans="1:5" ht="25.5">
      <c r="A146" s="53">
        <v>5</v>
      </c>
      <c r="B146" s="26" t="s">
        <v>443</v>
      </c>
      <c r="C146" s="40" t="s">
        <v>558</v>
      </c>
      <c r="D146" s="39" t="s">
        <v>5</v>
      </c>
      <c r="E146" s="122">
        <v>41</v>
      </c>
    </row>
    <row r="147" spans="1:5">
      <c r="A147" s="53"/>
      <c r="B147" s="26">
        <v>0</v>
      </c>
      <c r="C147" s="40"/>
      <c r="D147" s="39"/>
      <c r="E147" s="121"/>
    </row>
    <row r="148" spans="1:5">
      <c r="A148" s="52" t="s">
        <v>409</v>
      </c>
      <c r="B148" s="26">
        <v>0</v>
      </c>
      <c r="C148" s="38" t="s">
        <v>368</v>
      </c>
      <c r="D148" s="39"/>
      <c r="E148" s="121"/>
    </row>
    <row r="149" spans="1:5">
      <c r="A149" s="53">
        <v>1</v>
      </c>
      <c r="B149" s="26" t="s">
        <v>443</v>
      </c>
      <c r="C149" s="40" t="s">
        <v>369</v>
      </c>
      <c r="D149" s="48" t="s">
        <v>10</v>
      </c>
      <c r="E149" s="121">
        <v>36.64</v>
      </c>
    </row>
    <row r="150" spans="1:5">
      <c r="A150" s="53">
        <v>2</v>
      </c>
      <c r="B150" s="26" t="s">
        <v>443</v>
      </c>
      <c r="C150" s="40" t="s">
        <v>370</v>
      </c>
      <c r="D150" s="48" t="s">
        <v>10</v>
      </c>
      <c r="E150" s="121">
        <v>70.989999999999995</v>
      </c>
    </row>
    <row r="151" spans="1:5">
      <c r="A151" s="53">
        <v>3</v>
      </c>
      <c r="B151" s="26" t="s">
        <v>443</v>
      </c>
      <c r="C151" s="40" t="s">
        <v>371</v>
      </c>
      <c r="D151" s="48" t="s">
        <v>10</v>
      </c>
      <c r="E151" s="121">
        <v>7.37</v>
      </c>
    </row>
    <row r="152" spans="1:5">
      <c r="A152" s="53">
        <v>4</v>
      </c>
      <c r="B152" s="26" t="s">
        <v>443</v>
      </c>
      <c r="C152" s="40" t="s">
        <v>372</v>
      </c>
      <c r="D152" s="48" t="s">
        <v>10</v>
      </c>
      <c r="E152" s="121">
        <v>21</v>
      </c>
    </row>
    <row r="153" spans="1:5">
      <c r="A153" s="53"/>
      <c r="B153" s="26">
        <v>0</v>
      </c>
      <c r="C153" s="40"/>
      <c r="D153" s="39"/>
      <c r="E153" s="121"/>
    </row>
    <row r="154" spans="1:5">
      <c r="A154" s="52" t="s">
        <v>410</v>
      </c>
      <c r="B154" s="26">
        <v>0</v>
      </c>
      <c r="C154" s="38" t="s">
        <v>88</v>
      </c>
      <c r="D154" s="39"/>
      <c r="E154" s="121"/>
    </row>
    <row r="155" spans="1:5" ht="38.25">
      <c r="A155" s="53">
        <v>1</v>
      </c>
      <c r="B155" s="26" t="s">
        <v>443</v>
      </c>
      <c r="C155" s="156" t="s">
        <v>715</v>
      </c>
      <c r="D155" s="39" t="s">
        <v>5</v>
      </c>
      <c r="E155" s="121">
        <v>337.9</v>
      </c>
    </row>
    <row r="156" spans="1:5">
      <c r="A156" s="53">
        <v>2</v>
      </c>
      <c r="B156" s="26" t="s">
        <v>443</v>
      </c>
      <c r="C156" s="40" t="s">
        <v>559</v>
      </c>
      <c r="D156" s="39" t="s">
        <v>5</v>
      </c>
      <c r="E156" s="121">
        <v>45.1</v>
      </c>
    </row>
    <row r="157" spans="1:5" ht="38.25">
      <c r="A157" s="53">
        <v>3</v>
      </c>
      <c r="B157" s="26" t="s">
        <v>443</v>
      </c>
      <c r="C157" s="156" t="s">
        <v>718</v>
      </c>
      <c r="D157" s="39" t="s">
        <v>5</v>
      </c>
      <c r="E157" s="121">
        <v>27.6</v>
      </c>
    </row>
    <row r="158" spans="1:5">
      <c r="A158" s="53"/>
      <c r="B158" s="26">
        <v>0</v>
      </c>
      <c r="C158" s="40"/>
      <c r="D158" s="39"/>
      <c r="E158" s="121"/>
    </row>
    <row r="159" spans="1:5">
      <c r="A159" s="52" t="s">
        <v>411</v>
      </c>
      <c r="B159" s="26">
        <v>0</v>
      </c>
      <c r="C159" s="38" t="s">
        <v>380</v>
      </c>
      <c r="D159" s="39"/>
      <c r="E159" s="121"/>
    </row>
    <row r="160" spans="1:5" ht="51">
      <c r="A160" s="53">
        <v>1</v>
      </c>
      <c r="B160" s="26" t="s">
        <v>443</v>
      </c>
      <c r="C160" s="156" t="s">
        <v>716</v>
      </c>
      <c r="D160" s="39" t="s">
        <v>5</v>
      </c>
      <c r="E160" s="121">
        <v>43.3</v>
      </c>
    </row>
    <row r="161" spans="1:5">
      <c r="A161" s="53">
        <v>2</v>
      </c>
      <c r="B161" s="26" t="s">
        <v>443</v>
      </c>
      <c r="C161" s="40" t="s">
        <v>548</v>
      </c>
      <c r="D161" s="39" t="s">
        <v>5</v>
      </c>
      <c r="E161" s="121">
        <v>154.80000000000001</v>
      </c>
    </row>
    <row r="162" spans="1:5">
      <c r="A162" s="53"/>
      <c r="B162" s="26">
        <v>0</v>
      </c>
      <c r="C162" s="40"/>
      <c r="D162" s="39"/>
      <c r="E162" s="121"/>
    </row>
    <row r="163" spans="1:5">
      <c r="A163" s="53"/>
      <c r="B163" s="26">
        <v>0</v>
      </c>
      <c r="C163" s="38" t="s">
        <v>375</v>
      </c>
      <c r="D163" s="39"/>
      <c r="E163" s="121"/>
    </row>
    <row r="164" spans="1:5">
      <c r="A164" s="53" t="s">
        <v>412</v>
      </c>
      <c r="B164" s="26">
        <v>0</v>
      </c>
      <c r="C164" s="38" t="s">
        <v>381</v>
      </c>
      <c r="D164" s="39"/>
      <c r="E164" s="121"/>
    </row>
    <row r="165" spans="1:5" ht="25.5">
      <c r="A165" s="53">
        <v>1</v>
      </c>
      <c r="B165" s="26" t="s">
        <v>443</v>
      </c>
      <c r="C165" s="40" t="s">
        <v>561</v>
      </c>
      <c r="D165" s="39" t="s">
        <v>5</v>
      </c>
      <c r="E165" s="121">
        <v>39</v>
      </c>
    </row>
    <row r="166" spans="1:5" ht="25.5">
      <c r="A166" s="53">
        <v>2</v>
      </c>
      <c r="B166" s="26" t="s">
        <v>443</v>
      </c>
      <c r="C166" s="40" t="s">
        <v>562</v>
      </c>
      <c r="D166" s="39" t="s">
        <v>5</v>
      </c>
      <c r="E166" s="121">
        <v>6</v>
      </c>
    </row>
    <row r="167" spans="1:5" ht="25.5">
      <c r="A167" s="53">
        <v>3</v>
      </c>
      <c r="B167" s="26" t="s">
        <v>443</v>
      </c>
      <c r="C167" s="40" t="s">
        <v>90</v>
      </c>
      <c r="D167" s="39" t="s">
        <v>5</v>
      </c>
      <c r="E167" s="121">
        <v>10.5</v>
      </c>
    </row>
    <row r="168" spans="1:5">
      <c r="A168" s="53">
        <v>4</v>
      </c>
      <c r="B168" s="26" t="s">
        <v>443</v>
      </c>
      <c r="C168" s="40" t="s">
        <v>563</v>
      </c>
      <c r="D168" s="39" t="s">
        <v>5</v>
      </c>
      <c r="E168" s="121">
        <v>22.3</v>
      </c>
    </row>
    <row r="169" spans="1:5">
      <c r="A169" s="53"/>
      <c r="B169" s="26">
        <v>0</v>
      </c>
      <c r="C169" s="40"/>
      <c r="D169" s="39"/>
      <c r="E169" s="121"/>
    </row>
    <row r="170" spans="1:5">
      <c r="A170" s="53" t="s">
        <v>413</v>
      </c>
      <c r="B170" s="26">
        <v>0</v>
      </c>
      <c r="C170" s="38" t="s">
        <v>368</v>
      </c>
      <c r="D170" s="39"/>
      <c r="E170" s="121"/>
    </row>
    <row r="171" spans="1:5">
      <c r="A171" s="53">
        <v>1</v>
      </c>
      <c r="B171" s="26" t="s">
        <v>443</v>
      </c>
      <c r="C171" s="40" t="s">
        <v>370</v>
      </c>
      <c r="D171" s="157" t="s">
        <v>10</v>
      </c>
      <c r="E171" s="121">
        <v>49.1</v>
      </c>
    </row>
    <row r="172" spans="1:5">
      <c r="A172" s="53">
        <v>2</v>
      </c>
      <c r="B172" s="26" t="s">
        <v>443</v>
      </c>
      <c r="C172" s="40" t="s">
        <v>373</v>
      </c>
      <c r="D172" s="157" t="s">
        <v>10</v>
      </c>
      <c r="E172" s="121">
        <v>22.7</v>
      </c>
    </row>
    <row r="173" spans="1:5">
      <c r="A173" s="53"/>
      <c r="B173" s="26">
        <v>0</v>
      </c>
      <c r="C173" s="40"/>
      <c r="D173" s="39"/>
      <c r="E173" s="121"/>
    </row>
    <row r="174" spans="1:5">
      <c r="A174" s="53" t="s">
        <v>414</v>
      </c>
      <c r="B174" s="26">
        <v>0</v>
      </c>
      <c r="C174" s="38" t="s">
        <v>88</v>
      </c>
      <c r="D174" s="39"/>
      <c r="E174" s="121"/>
    </row>
    <row r="175" spans="1:5" ht="38.25">
      <c r="A175" s="53">
        <v>1</v>
      </c>
      <c r="B175" s="26" t="s">
        <v>443</v>
      </c>
      <c r="C175" s="156" t="s">
        <v>715</v>
      </c>
      <c r="D175" s="39" t="s">
        <v>5</v>
      </c>
      <c r="E175" s="121">
        <v>188.3</v>
      </c>
    </row>
    <row r="176" spans="1:5" ht="38.25">
      <c r="A176" s="53">
        <v>2</v>
      </c>
      <c r="B176" s="26" t="s">
        <v>443</v>
      </c>
      <c r="C176" s="156" t="s">
        <v>713</v>
      </c>
      <c r="D176" s="39" t="s">
        <v>5</v>
      </c>
      <c r="E176" s="121">
        <v>9.5</v>
      </c>
    </row>
    <row r="177" spans="1:5">
      <c r="A177" s="218">
        <v>3</v>
      </c>
      <c r="B177" s="219" t="s">
        <v>443</v>
      </c>
      <c r="C177" s="217" t="s">
        <v>87</v>
      </c>
      <c r="D177" s="220" t="s">
        <v>5</v>
      </c>
      <c r="E177" s="221"/>
    </row>
    <row r="178" spans="1:5">
      <c r="A178" s="53"/>
      <c r="B178" s="26">
        <v>0</v>
      </c>
      <c r="C178" s="40"/>
      <c r="D178" s="39"/>
      <c r="E178" s="121"/>
    </row>
    <row r="179" spans="1:5">
      <c r="A179" s="54" t="s">
        <v>426</v>
      </c>
      <c r="B179" s="26">
        <v>0</v>
      </c>
      <c r="C179" s="55" t="s">
        <v>422</v>
      </c>
      <c r="D179" s="48"/>
      <c r="E179" s="122"/>
    </row>
    <row r="180" spans="1:5" ht="25.5">
      <c r="A180" s="54">
        <v>1</v>
      </c>
      <c r="B180" s="26" t="s">
        <v>443</v>
      </c>
      <c r="C180" s="42" t="s">
        <v>423</v>
      </c>
      <c r="D180" s="48" t="s">
        <v>424</v>
      </c>
      <c r="E180" s="122">
        <v>50</v>
      </c>
    </row>
    <row r="181" spans="1:5" ht="25.5">
      <c r="A181" s="54">
        <v>2</v>
      </c>
      <c r="B181" s="26" t="s">
        <v>443</v>
      </c>
      <c r="C181" s="42" t="s">
        <v>425</v>
      </c>
      <c r="D181" s="48" t="s">
        <v>287</v>
      </c>
      <c r="E181" s="122">
        <v>1</v>
      </c>
    </row>
    <row r="182" spans="1:5">
      <c r="A182" s="53"/>
      <c r="B182" s="26">
        <v>0</v>
      </c>
      <c r="C182" s="34" t="s">
        <v>379</v>
      </c>
      <c r="D182" s="39"/>
      <c r="E182" s="121"/>
    </row>
    <row r="183" spans="1:5" ht="51">
      <c r="A183" s="53">
        <v>3</v>
      </c>
      <c r="B183" s="26" t="s">
        <v>443</v>
      </c>
      <c r="C183" s="156" t="s">
        <v>714</v>
      </c>
      <c r="D183" s="39" t="s">
        <v>5</v>
      </c>
      <c r="E183" s="121">
        <v>17.3</v>
      </c>
    </row>
    <row r="184" spans="1:5">
      <c r="A184" s="53">
        <v>4</v>
      </c>
      <c r="B184" s="26" t="s">
        <v>443</v>
      </c>
      <c r="C184" s="40" t="s">
        <v>548</v>
      </c>
      <c r="D184" s="39" t="s">
        <v>5</v>
      </c>
      <c r="E184" s="121">
        <v>67.3</v>
      </c>
    </row>
    <row r="185" spans="1:5">
      <c r="A185" s="52"/>
      <c r="B185" s="26">
        <v>0</v>
      </c>
      <c r="C185" s="40">
        <v>0</v>
      </c>
      <c r="D185" s="39"/>
      <c r="E185" s="121"/>
    </row>
    <row r="186" spans="1:5">
      <c r="A186" s="49">
        <v>2.6</v>
      </c>
      <c r="B186" s="26">
        <v>0</v>
      </c>
      <c r="C186" s="34" t="s">
        <v>399</v>
      </c>
      <c r="D186" s="39"/>
      <c r="E186" s="121"/>
    </row>
    <row r="187" spans="1:5">
      <c r="A187" s="53" t="s">
        <v>415</v>
      </c>
      <c r="B187" s="26">
        <v>0</v>
      </c>
      <c r="C187" s="38" t="s">
        <v>86</v>
      </c>
      <c r="D187" s="39"/>
      <c r="E187" s="121"/>
    </row>
    <row r="188" spans="1:5" ht="25.5">
      <c r="A188" s="39">
        <v>1</v>
      </c>
      <c r="B188" s="26" t="s">
        <v>443</v>
      </c>
      <c r="C188" s="42" t="s">
        <v>549</v>
      </c>
      <c r="D188" s="39" t="s">
        <v>5</v>
      </c>
      <c r="E188" s="43">
        <v>422.9</v>
      </c>
    </row>
    <row r="189" spans="1:5" ht="25.5">
      <c r="A189" s="53">
        <v>2</v>
      </c>
      <c r="B189" s="26" t="s">
        <v>443</v>
      </c>
      <c r="C189" s="50" t="s">
        <v>395</v>
      </c>
      <c r="D189" s="39" t="s">
        <v>5</v>
      </c>
      <c r="E189" s="121">
        <v>422.9</v>
      </c>
    </row>
    <row r="190" spans="1:5">
      <c r="A190" s="53">
        <v>3</v>
      </c>
      <c r="B190" s="26" t="s">
        <v>443</v>
      </c>
      <c r="C190" s="56" t="s">
        <v>400</v>
      </c>
      <c r="D190" s="39" t="s">
        <v>31</v>
      </c>
      <c r="E190" s="121">
        <v>1</v>
      </c>
    </row>
    <row r="191" spans="1:5">
      <c r="A191" s="53"/>
      <c r="B191" s="26">
        <v>0</v>
      </c>
      <c r="C191" s="40">
        <v>0</v>
      </c>
      <c r="D191" s="39"/>
      <c r="E191" s="121"/>
    </row>
    <row r="192" spans="1:5">
      <c r="A192" s="53" t="s">
        <v>416</v>
      </c>
      <c r="B192" s="26">
        <v>0</v>
      </c>
      <c r="C192" s="38" t="s">
        <v>396</v>
      </c>
      <c r="D192" s="39"/>
      <c r="E192" s="121"/>
    </row>
    <row r="193" spans="1:5">
      <c r="A193" s="53">
        <v>1</v>
      </c>
      <c r="B193" s="26" t="s">
        <v>443</v>
      </c>
      <c r="C193" s="21" t="s">
        <v>397</v>
      </c>
      <c r="D193" s="39" t="s">
        <v>5</v>
      </c>
      <c r="E193" s="144">
        <v>85</v>
      </c>
    </row>
    <row r="194" spans="1:5" ht="25.5">
      <c r="A194" s="53">
        <v>2</v>
      </c>
      <c r="B194" s="26" t="s">
        <v>443</v>
      </c>
      <c r="C194" s="222" t="s">
        <v>739</v>
      </c>
      <c r="D194" s="39" t="s">
        <v>5</v>
      </c>
      <c r="E194" s="144">
        <v>85</v>
      </c>
    </row>
    <row r="195" spans="1:5" ht="25.5">
      <c r="A195" s="39">
        <v>3</v>
      </c>
      <c r="B195" s="26" t="s">
        <v>443</v>
      </c>
      <c r="C195" s="57" t="s">
        <v>398</v>
      </c>
      <c r="D195" s="39" t="s">
        <v>5</v>
      </c>
      <c r="E195" s="144">
        <v>21</v>
      </c>
    </row>
    <row r="196" spans="1:5">
      <c r="A196" s="53"/>
      <c r="B196" s="26">
        <v>0</v>
      </c>
      <c r="C196" s="40">
        <v>0</v>
      </c>
      <c r="D196" s="39"/>
      <c r="E196" s="121"/>
    </row>
    <row r="197" spans="1:5">
      <c r="A197" s="53" t="s">
        <v>417</v>
      </c>
      <c r="B197" s="26">
        <v>0</v>
      </c>
      <c r="C197" s="38" t="s">
        <v>234</v>
      </c>
      <c r="D197" s="39"/>
      <c r="E197" s="121"/>
    </row>
    <row r="198" spans="1:5">
      <c r="A198" s="53">
        <v>1</v>
      </c>
      <c r="B198" s="26" t="s">
        <v>443</v>
      </c>
      <c r="C198" s="40" t="s">
        <v>235</v>
      </c>
      <c r="D198" s="39" t="s">
        <v>5</v>
      </c>
      <c r="E198" s="121">
        <v>13.45</v>
      </c>
    </row>
    <row r="199" spans="1:5">
      <c r="A199" s="53">
        <v>2</v>
      </c>
      <c r="B199" s="26" t="s">
        <v>443</v>
      </c>
      <c r="C199" s="40" t="s">
        <v>236</v>
      </c>
      <c r="D199" s="39" t="s">
        <v>5</v>
      </c>
      <c r="E199" s="121">
        <v>10.14</v>
      </c>
    </row>
    <row r="200" spans="1:5">
      <c r="A200" s="53">
        <v>3</v>
      </c>
      <c r="B200" s="26" t="s">
        <v>443</v>
      </c>
      <c r="C200" s="40" t="s">
        <v>237</v>
      </c>
      <c r="D200" s="39" t="s">
        <v>30</v>
      </c>
      <c r="E200" s="121">
        <v>1</v>
      </c>
    </row>
    <row r="201" spans="1:5">
      <c r="A201" s="53">
        <v>4</v>
      </c>
      <c r="B201" s="26" t="s">
        <v>443</v>
      </c>
      <c r="C201" s="40" t="s">
        <v>238</v>
      </c>
      <c r="D201" s="39" t="s">
        <v>10</v>
      </c>
      <c r="E201" s="121">
        <v>17.3</v>
      </c>
    </row>
    <row r="202" spans="1:5">
      <c r="A202" s="53">
        <v>5</v>
      </c>
      <c r="B202" s="26" t="s">
        <v>443</v>
      </c>
      <c r="C202" s="40" t="s">
        <v>239</v>
      </c>
      <c r="D202" s="39" t="s">
        <v>10</v>
      </c>
      <c r="E202" s="121">
        <v>17.600000000000001</v>
      </c>
    </row>
    <row r="203" spans="1:5">
      <c r="A203" s="53">
        <v>6</v>
      </c>
      <c r="B203" s="26" t="s">
        <v>443</v>
      </c>
      <c r="C203" s="40" t="s">
        <v>240</v>
      </c>
      <c r="D203" s="39" t="s">
        <v>30</v>
      </c>
      <c r="E203" s="121">
        <v>25</v>
      </c>
    </row>
    <row r="204" spans="1:5">
      <c r="A204" s="53">
        <v>7</v>
      </c>
      <c r="B204" s="26" t="s">
        <v>443</v>
      </c>
      <c r="C204" s="40" t="s">
        <v>442</v>
      </c>
      <c r="D204" s="48" t="s">
        <v>5</v>
      </c>
      <c r="E204" s="152">
        <v>17</v>
      </c>
    </row>
    <row r="205" spans="1:5" ht="25.5">
      <c r="A205" s="54">
        <v>8</v>
      </c>
      <c r="B205" s="26" t="s">
        <v>443</v>
      </c>
      <c r="C205" s="42" t="s">
        <v>427</v>
      </c>
      <c r="D205" s="48" t="s">
        <v>287</v>
      </c>
      <c r="E205" s="122">
        <v>1</v>
      </c>
    </row>
    <row r="206" spans="1:5">
      <c r="A206" s="53"/>
      <c r="B206" s="26">
        <v>0</v>
      </c>
      <c r="C206" s="40">
        <v>0</v>
      </c>
      <c r="D206" s="39"/>
      <c r="E206" s="121"/>
    </row>
    <row r="207" spans="1:5">
      <c r="A207" s="49">
        <v>2.7</v>
      </c>
      <c r="B207" s="58">
        <v>0</v>
      </c>
      <c r="C207" s="34" t="s">
        <v>22</v>
      </c>
      <c r="D207" s="39"/>
      <c r="E207" s="121"/>
    </row>
    <row r="208" spans="1:5" ht="25.5">
      <c r="A208" s="39">
        <v>1</v>
      </c>
      <c r="B208" s="33" t="s">
        <v>443</v>
      </c>
      <c r="C208" s="156" t="s">
        <v>717</v>
      </c>
      <c r="D208" s="35" t="s">
        <v>30</v>
      </c>
      <c r="E208" s="43">
        <v>1</v>
      </c>
    </row>
    <row r="209" spans="1:5" ht="25.5">
      <c r="A209" s="48">
        <v>2</v>
      </c>
      <c r="B209" s="26" t="s">
        <v>443</v>
      </c>
      <c r="C209" s="42" t="s">
        <v>428</v>
      </c>
      <c r="D209" s="59" t="s">
        <v>30</v>
      </c>
      <c r="E209" s="123">
        <v>1</v>
      </c>
    </row>
    <row r="210" spans="1:5">
      <c r="A210" s="48">
        <v>3</v>
      </c>
      <c r="B210" s="26" t="s">
        <v>443</v>
      </c>
      <c r="C210" s="42" t="s">
        <v>429</v>
      </c>
      <c r="D210" s="59" t="s">
        <v>30</v>
      </c>
      <c r="E210" s="123">
        <v>1</v>
      </c>
    </row>
    <row r="211" spans="1:5">
      <c r="A211" s="48">
        <v>4</v>
      </c>
      <c r="B211" s="26" t="s">
        <v>443</v>
      </c>
      <c r="C211" s="42" t="s">
        <v>550</v>
      </c>
      <c r="D211" s="59" t="s">
        <v>30</v>
      </c>
      <c r="E211" s="123">
        <v>1</v>
      </c>
    </row>
    <row r="212" spans="1:5">
      <c r="A212" s="53"/>
      <c r="B212" s="26">
        <v>0</v>
      </c>
      <c r="C212" s="40">
        <v>0</v>
      </c>
      <c r="D212" s="39"/>
      <c r="E212" s="39"/>
    </row>
    <row r="215" spans="1:5" ht="127.5">
      <c r="C215" s="124" t="s">
        <v>455</v>
      </c>
    </row>
  </sheetData>
  <mergeCells count="7">
    <mergeCell ref="A2:E2"/>
    <mergeCell ref="A1:E1"/>
    <mergeCell ref="A12:A13"/>
    <mergeCell ref="B12:B13"/>
    <mergeCell ref="D12:D13"/>
    <mergeCell ref="C12:C13"/>
    <mergeCell ref="E12:E13"/>
  </mergeCells>
  <pageMargins left="0.51181102362204722" right="0.51181102362204722" top="0.94488188976377963" bottom="0.55118110236220474" header="0.31496062992125984" footer="0.31496062992125984"/>
  <pageSetup paperSize="9" scale="75" fitToHeight="8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F42"/>
  <sheetViews>
    <sheetView showZeros="0" topLeftCell="A10" zoomScaleNormal="100" workbookViewId="0">
      <selection activeCell="E18" sqref="E18"/>
    </sheetView>
  </sheetViews>
  <sheetFormatPr defaultRowHeight="12.75"/>
  <cols>
    <col min="1" max="2" width="7.85546875" style="56" customWidth="1"/>
    <col min="3" max="3" width="51.42578125" style="56" customWidth="1"/>
    <col min="4" max="5" width="8.42578125" style="56" customWidth="1"/>
    <col min="6" max="16384" width="9.140625" style="56"/>
  </cols>
  <sheetData>
    <row r="1" spans="1:5" ht="15.75">
      <c r="A1" s="252" t="s">
        <v>456</v>
      </c>
      <c r="B1" s="252"/>
      <c r="C1" s="252"/>
      <c r="D1" s="252"/>
      <c r="E1" s="252"/>
    </row>
    <row r="2" spans="1:5" ht="15.75">
      <c r="A2" s="252" t="s">
        <v>21</v>
      </c>
      <c r="B2" s="252"/>
      <c r="C2" s="252"/>
      <c r="D2" s="252"/>
      <c r="E2" s="252"/>
    </row>
    <row r="4" spans="1:5">
      <c r="A4" s="56" t="s">
        <v>452</v>
      </c>
      <c r="B4" s="21"/>
      <c r="E4" s="62"/>
    </row>
    <row r="5" spans="1:5">
      <c r="A5" s="56" t="s">
        <v>453</v>
      </c>
      <c r="B5" s="21"/>
      <c r="E5" s="62"/>
    </row>
    <row r="6" spans="1:5">
      <c r="A6" s="56" t="s">
        <v>454</v>
      </c>
      <c r="B6" s="21"/>
    </row>
    <row r="7" spans="1:5">
      <c r="A7" s="56" t="s">
        <v>84</v>
      </c>
      <c r="B7" s="21"/>
      <c r="E7" s="130"/>
    </row>
    <row r="8" spans="1:5">
      <c r="B8" s="21"/>
      <c r="E8" s="130"/>
    </row>
    <row r="9" spans="1:5">
      <c r="A9" s="20" t="s">
        <v>446</v>
      </c>
      <c r="B9" s="21"/>
    </row>
    <row r="10" spans="1:5">
      <c r="A10" s="65"/>
    </row>
    <row r="11" spans="1:5" ht="13.5" thickBot="1">
      <c r="A11" s="20"/>
      <c r="D11" s="66"/>
      <c r="E11" s="66"/>
    </row>
    <row r="12" spans="1:5" s="67" customFormat="1" ht="12.75" customHeight="1">
      <c r="A12" s="242" t="s">
        <v>14</v>
      </c>
      <c r="B12" s="244" t="s">
        <v>4</v>
      </c>
      <c r="C12" s="244" t="s">
        <v>23</v>
      </c>
      <c r="D12" s="246" t="s">
        <v>24</v>
      </c>
      <c r="E12" s="250" t="s">
        <v>25</v>
      </c>
    </row>
    <row r="13" spans="1:5" s="67" customFormat="1" ht="53.25" customHeight="1" thickBot="1">
      <c r="A13" s="243"/>
      <c r="B13" s="245"/>
      <c r="C13" s="245"/>
      <c r="D13" s="247"/>
      <c r="E13" s="251"/>
    </row>
    <row r="14" spans="1:5" s="133" customFormat="1" ht="13.5" thickBot="1">
      <c r="A14" s="131">
        <v>1</v>
      </c>
      <c r="B14" s="131">
        <v>2</v>
      </c>
      <c r="C14" s="132">
        <v>3</v>
      </c>
      <c r="D14" s="131">
        <v>4</v>
      </c>
      <c r="E14" s="131">
        <v>5</v>
      </c>
    </row>
    <row r="15" spans="1:5" s="21" customFormat="1" ht="13.5" thickTop="1">
      <c r="A15" s="25"/>
      <c r="B15" s="26">
        <v>0</v>
      </c>
      <c r="C15" s="27">
        <v>0</v>
      </c>
      <c r="D15" s="28"/>
      <c r="E15" s="29"/>
    </row>
    <row r="16" spans="1:5" s="128" customFormat="1">
      <c r="A16" s="126" t="s">
        <v>33</v>
      </c>
      <c r="B16" s="33">
        <v>0</v>
      </c>
      <c r="C16" s="127" t="s">
        <v>21</v>
      </c>
      <c r="D16" s="32"/>
      <c r="E16" s="32"/>
    </row>
    <row r="17" spans="1:6">
      <c r="A17" s="69">
        <v>3.1</v>
      </c>
      <c r="B17" s="33">
        <v>0</v>
      </c>
      <c r="C17" s="71" t="s">
        <v>85</v>
      </c>
      <c r="D17" s="35"/>
      <c r="E17" s="36"/>
    </row>
    <row r="18" spans="1:6" ht="25.5">
      <c r="A18" s="259">
        <v>1</v>
      </c>
      <c r="B18" s="260" t="s">
        <v>443</v>
      </c>
      <c r="C18" s="262" t="s">
        <v>741</v>
      </c>
      <c r="D18" s="261" t="s">
        <v>37</v>
      </c>
      <c r="E18" s="263">
        <f>56.25+350</f>
        <v>406.25</v>
      </c>
    </row>
    <row r="19" spans="1:6">
      <c r="A19" s="69">
        <v>2</v>
      </c>
      <c r="B19" s="33" t="s">
        <v>443</v>
      </c>
      <c r="C19" s="202" t="s">
        <v>724</v>
      </c>
      <c r="D19" s="203" t="s">
        <v>37</v>
      </c>
      <c r="E19" s="204">
        <v>56.25</v>
      </c>
      <c r="F19" s="258"/>
    </row>
    <row r="20" spans="1:6">
      <c r="A20" s="69"/>
      <c r="B20" s="33">
        <v>0</v>
      </c>
      <c r="C20" s="70">
        <v>0</v>
      </c>
      <c r="D20" s="35"/>
      <c r="E20" s="43"/>
    </row>
    <row r="21" spans="1:6">
      <c r="A21" s="69">
        <v>3.2</v>
      </c>
      <c r="B21" s="33">
        <v>0</v>
      </c>
      <c r="C21" s="71" t="s">
        <v>99</v>
      </c>
      <c r="D21" s="35"/>
      <c r="E21" s="43"/>
    </row>
    <row r="22" spans="1:6">
      <c r="A22" s="69">
        <v>1</v>
      </c>
      <c r="B22" s="33" t="s">
        <v>443</v>
      </c>
      <c r="C22" s="70" t="s">
        <v>100</v>
      </c>
      <c r="D22" s="35" t="s">
        <v>5</v>
      </c>
      <c r="E22" s="43">
        <v>501.6</v>
      </c>
    </row>
    <row r="23" spans="1:6">
      <c r="A23" s="69">
        <v>2</v>
      </c>
      <c r="B23" s="33" t="s">
        <v>443</v>
      </c>
      <c r="C23" s="70" t="s">
        <v>101</v>
      </c>
      <c r="D23" s="35" t="s">
        <v>37</v>
      </c>
      <c r="E23" s="43">
        <v>20.100000000000001</v>
      </c>
    </row>
    <row r="24" spans="1:6">
      <c r="A24" s="69">
        <v>3</v>
      </c>
      <c r="B24" s="33" t="s">
        <v>443</v>
      </c>
      <c r="C24" s="70" t="s">
        <v>102</v>
      </c>
      <c r="D24" s="35" t="s">
        <v>37</v>
      </c>
      <c r="E24" s="43">
        <v>50.2</v>
      </c>
    </row>
    <row r="25" spans="1:6">
      <c r="A25" s="69">
        <v>4</v>
      </c>
      <c r="B25" s="33" t="s">
        <v>443</v>
      </c>
      <c r="C25" s="70" t="s">
        <v>103</v>
      </c>
      <c r="D25" s="35" t="s">
        <v>37</v>
      </c>
      <c r="E25" s="43">
        <v>80.3</v>
      </c>
    </row>
    <row r="26" spans="1:6">
      <c r="A26" s="69">
        <v>5</v>
      </c>
      <c r="B26" s="33" t="s">
        <v>443</v>
      </c>
      <c r="C26" s="70" t="s">
        <v>104</v>
      </c>
      <c r="D26" s="35" t="s">
        <v>37</v>
      </c>
      <c r="E26" s="43">
        <v>200.6</v>
      </c>
    </row>
    <row r="27" spans="1:6">
      <c r="A27" s="205">
        <v>6</v>
      </c>
      <c r="B27" s="206" t="s">
        <v>443</v>
      </c>
      <c r="C27" s="202" t="s">
        <v>725</v>
      </c>
      <c r="D27" s="203" t="s">
        <v>726</v>
      </c>
      <c r="E27" s="204">
        <v>202</v>
      </c>
    </row>
    <row r="28" spans="1:6">
      <c r="A28" s="69"/>
      <c r="B28" s="33">
        <v>0</v>
      </c>
      <c r="C28" s="70">
        <v>0</v>
      </c>
      <c r="D28" s="35"/>
      <c r="E28" s="43"/>
    </row>
    <row r="29" spans="1:6">
      <c r="A29" s="69">
        <v>3.3</v>
      </c>
      <c r="B29" s="33">
        <v>0</v>
      </c>
      <c r="C29" s="71" t="s">
        <v>105</v>
      </c>
      <c r="D29" s="35"/>
      <c r="E29" s="43"/>
    </row>
    <row r="30" spans="1:6">
      <c r="A30" s="69">
        <v>1</v>
      </c>
      <c r="B30" s="33" t="s">
        <v>443</v>
      </c>
      <c r="C30" s="70" t="s">
        <v>106</v>
      </c>
      <c r="D30" s="35" t="s">
        <v>30</v>
      </c>
      <c r="E30" s="43">
        <v>120</v>
      </c>
    </row>
    <row r="31" spans="1:6">
      <c r="A31" s="69">
        <v>2</v>
      </c>
      <c r="B31" s="33" t="s">
        <v>443</v>
      </c>
      <c r="C31" s="70" t="s">
        <v>107</v>
      </c>
      <c r="D31" s="35" t="s">
        <v>30</v>
      </c>
      <c r="E31" s="43">
        <v>121</v>
      </c>
    </row>
    <row r="32" spans="1:6">
      <c r="A32" s="69">
        <v>3</v>
      </c>
      <c r="B32" s="33" t="s">
        <v>443</v>
      </c>
      <c r="C32" s="129" t="s">
        <v>434</v>
      </c>
      <c r="D32" s="46" t="s">
        <v>5</v>
      </c>
      <c r="E32" s="73">
        <v>788</v>
      </c>
    </row>
    <row r="33" spans="1:5">
      <c r="A33" s="69"/>
      <c r="B33" s="33">
        <v>0</v>
      </c>
      <c r="C33" s="70"/>
      <c r="D33" s="35"/>
      <c r="E33" s="43"/>
    </row>
    <row r="34" spans="1:5">
      <c r="A34" s="69">
        <v>3.4</v>
      </c>
      <c r="B34" s="33">
        <v>0</v>
      </c>
      <c r="C34" s="71" t="s">
        <v>108</v>
      </c>
      <c r="D34" s="35"/>
      <c r="E34" s="43"/>
    </row>
    <row r="35" spans="1:5" ht="25.5">
      <c r="A35" s="69">
        <v>1</v>
      </c>
      <c r="B35" s="33" t="s">
        <v>443</v>
      </c>
      <c r="C35" s="70" t="s">
        <v>564</v>
      </c>
      <c r="D35" s="35" t="s">
        <v>30</v>
      </c>
      <c r="E35" s="43">
        <v>5</v>
      </c>
    </row>
    <row r="36" spans="1:5" ht="25.5">
      <c r="A36" s="69">
        <v>2</v>
      </c>
      <c r="B36" s="33" t="s">
        <v>443</v>
      </c>
      <c r="C36" s="70" t="s">
        <v>109</v>
      </c>
      <c r="D36" s="35" t="s">
        <v>30</v>
      </c>
      <c r="E36" s="43">
        <v>5</v>
      </c>
    </row>
    <row r="37" spans="1:5" ht="25.5">
      <c r="A37" s="69">
        <v>3</v>
      </c>
      <c r="B37" s="33" t="s">
        <v>443</v>
      </c>
      <c r="C37" s="70" t="s">
        <v>565</v>
      </c>
      <c r="D37" s="35" t="s">
        <v>30</v>
      </c>
      <c r="E37" s="43">
        <v>3</v>
      </c>
    </row>
    <row r="38" spans="1:5">
      <c r="A38" s="69"/>
      <c r="B38" s="33">
        <v>0</v>
      </c>
      <c r="C38" s="70">
        <v>0</v>
      </c>
      <c r="D38" s="35"/>
      <c r="E38" s="36"/>
    </row>
    <row r="39" spans="1:5" s="21" customFormat="1">
      <c r="A39" s="72"/>
      <c r="B39" s="72"/>
      <c r="C39" s="50"/>
      <c r="D39" s="72"/>
      <c r="E39" s="72"/>
    </row>
    <row r="42" spans="1:5" ht="127.5">
      <c r="C42" s="124" t="s">
        <v>455</v>
      </c>
    </row>
  </sheetData>
  <mergeCells count="7">
    <mergeCell ref="A1:E1"/>
    <mergeCell ref="A2:E2"/>
    <mergeCell ref="A12:A13"/>
    <mergeCell ref="B12:B13"/>
    <mergeCell ref="D12:D13"/>
    <mergeCell ref="C12:C13"/>
    <mergeCell ref="E12:E13"/>
  </mergeCells>
  <pageMargins left="0.51181102362204722" right="0.51181102362204722" top="0.94488188976377963" bottom="0.74803149606299213" header="0.31496062992125984" footer="0.31496062992125984"/>
  <pageSetup paperSize="9" scale="75" fitToHeight="8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showZeros="0" topLeftCell="A19" zoomScale="115" zoomScaleNormal="115" workbookViewId="0">
      <selection activeCell="A15" sqref="A15"/>
    </sheetView>
  </sheetViews>
  <sheetFormatPr defaultRowHeight="12.75"/>
  <cols>
    <col min="1" max="2" width="7.85546875" style="56" customWidth="1"/>
    <col min="3" max="3" width="51.42578125" style="56" customWidth="1"/>
    <col min="4" max="5" width="8.42578125" style="56" customWidth="1"/>
    <col min="6" max="16384" width="9.140625" style="56"/>
  </cols>
  <sheetData>
    <row r="1" spans="1:5" ht="18.75">
      <c r="A1" s="253" t="s">
        <v>18</v>
      </c>
      <c r="B1" s="253"/>
      <c r="C1" s="253"/>
      <c r="D1" s="253"/>
      <c r="E1" s="253"/>
    </row>
    <row r="2" spans="1:5" ht="16.5" customHeight="1">
      <c r="A2" s="252" t="s">
        <v>42</v>
      </c>
      <c r="B2" s="252"/>
      <c r="C2" s="252"/>
      <c r="D2" s="252"/>
      <c r="E2" s="252"/>
    </row>
    <row r="4" spans="1:5">
      <c r="A4" s="56" t="s">
        <v>452</v>
      </c>
      <c r="B4" s="61"/>
      <c r="C4" s="61"/>
      <c r="D4" s="61"/>
      <c r="E4" s="62"/>
    </row>
    <row r="5" spans="1:5">
      <c r="A5" s="56" t="s">
        <v>453</v>
      </c>
      <c r="B5" s="61"/>
      <c r="C5" s="61"/>
      <c r="D5" s="61"/>
      <c r="E5" s="62"/>
    </row>
    <row r="6" spans="1:5">
      <c r="A6" s="56" t="s">
        <v>454</v>
      </c>
      <c r="B6" s="61"/>
      <c r="C6" s="61"/>
      <c r="D6" s="61"/>
    </row>
    <row r="7" spans="1:5" ht="15">
      <c r="A7" s="56" t="s">
        <v>84</v>
      </c>
      <c r="E7" s="63"/>
    </row>
    <row r="8" spans="1:5">
      <c r="B8" s="61"/>
      <c r="C8" s="61"/>
      <c r="D8" s="61"/>
      <c r="E8" s="64"/>
    </row>
    <row r="9" spans="1:5">
      <c r="A9" s="20" t="s">
        <v>446</v>
      </c>
      <c r="B9" s="61"/>
      <c r="C9" s="61"/>
      <c r="D9" s="61"/>
      <c r="E9" s="61"/>
    </row>
    <row r="10" spans="1:5" ht="13.5" thickBot="1">
      <c r="A10" s="20"/>
      <c r="D10" s="66"/>
      <c r="E10" s="66"/>
    </row>
    <row r="11" spans="1:5" s="67" customFormat="1" ht="12.75" customHeight="1">
      <c r="A11" s="242" t="s">
        <v>14</v>
      </c>
      <c r="B11" s="244" t="s">
        <v>4</v>
      </c>
      <c r="C11" s="244" t="s">
        <v>23</v>
      </c>
      <c r="D11" s="246" t="s">
        <v>24</v>
      </c>
      <c r="E11" s="250" t="s">
        <v>25</v>
      </c>
    </row>
    <row r="12" spans="1:5" s="67" customFormat="1" ht="38.25" customHeight="1" thickBot="1">
      <c r="A12" s="243"/>
      <c r="B12" s="245"/>
      <c r="C12" s="245"/>
      <c r="D12" s="247"/>
      <c r="E12" s="251"/>
    </row>
    <row r="13" spans="1:5" s="68" customFormat="1" ht="12" thickBot="1">
      <c r="A13" s="23">
        <v>1</v>
      </c>
      <c r="B13" s="23">
        <v>2</v>
      </c>
      <c r="C13" s="24">
        <v>3</v>
      </c>
      <c r="D13" s="23">
        <v>4</v>
      </c>
      <c r="E13" s="23">
        <v>5</v>
      </c>
    </row>
    <row r="14" spans="1:5" s="21" customFormat="1" ht="13.5" thickTop="1">
      <c r="A14" s="25"/>
      <c r="B14" s="26">
        <v>0</v>
      </c>
      <c r="C14" s="27">
        <v>0</v>
      </c>
      <c r="D14" s="28"/>
      <c r="E14" s="29"/>
    </row>
    <row r="15" spans="1:5" s="128" customFormat="1">
      <c r="A15" s="126"/>
      <c r="B15" s="33">
        <v>0</v>
      </c>
      <c r="C15" s="127" t="s">
        <v>42</v>
      </c>
      <c r="D15" s="32"/>
      <c r="E15" s="32"/>
    </row>
    <row r="16" spans="1:5">
      <c r="A16" s="69">
        <v>4.0999999999999996</v>
      </c>
      <c r="B16" s="33">
        <v>0</v>
      </c>
      <c r="C16" s="71" t="s">
        <v>210</v>
      </c>
      <c r="D16" s="35"/>
      <c r="E16" s="36"/>
    </row>
    <row r="17" spans="1:5" ht="51">
      <c r="A17" s="39">
        <v>1</v>
      </c>
      <c r="B17" s="33" t="s">
        <v>443</v>
      </c>
      <c r="C17" s="70" t="s">
        <v>127</v>
      </c>
      <c r="D17" s="35" t="s">
        <v>30</v>
      </c>
      <c r="E17" s="43">
        <v>1</v>
      </c>
    </row>
    <row r="18" spans="1:5" ht="38.25">
      <c r="A18" s="39">
        <v>2</v>
      </c>
      <c r="B18" s="33" t="s">
        <v>443</v>
      </c>
      <c r="C18" s="70" t="s">
        <v>128</v>
      </c>
      <c r="D18" s="35" t="s">
        <v>31</v>
      </c>
      <c r="E18" s="43">
        <v>1</v>
      </c>
    </row>
    <row r="19" spans="1:5" ht="25.5">
      <c r="A19" s="69">
        <v>4.2</v>
      </c>
      <c r="B19" s="33">
        <v>0</v>
      </c>
      <c r="C19" s="136" t="s">
        <v>211</v>
      </c>
      <c r="D19" s="35"/>
      <c r="E19" s="43"/>
    </row>
    <row r="20" spans="1:5">
      <c r="A20" s="39">
        <v>1</v>
      </c>
      <c r="B20" s="33" t="s">
        <v>443</v>
      </c>
      <c r="C20" s="70" t="s">
        <v>110</v>
      </c>
      <c r="D20" s="35" t="s">
        <v>10</v>
      </c>
      <c r="E20" s="43">
        <v>650</v>
      </c>
    </row>
    <row r="21" spans="1:5" ht="13.5" customHeight="1">
      <c r="A21" s="39">
        <v>2</v>
      </c>
      <c r="B21" s="33" t="s">
        <v>443</v>
      </c>
      <c r="C21" s="70" t="s">
        <v>111</v>
      </c>
      <c r="D21" s="35" t="s">
        <v>10</v>
      </c>
      <c r="E21" s="43">
        <v>550</v>
      </c>
    </row>
    <row r="22" spans="1:5">
      <c r="A22" s="39">
        <v>3</v>
      </c>
      <c r="B22" s="33" t="s">
        <v>443</v>
      </c>
      <c r="C22" s="70" t="s">
        <v>112</v>
      </c>
      <c r="D22" s="35" t="s">
        <v>10</v>
      </c>
      <c r="E22" s="43">
        <v>25</v>
      </c>
    </row>
    <row r="23" spans="1:5">
      <c r="A23" s="39">
        <v>4</v>
      </c>
      <c r="B23" s="33" t="s">
        <v>443</v>
      </c>
      <c r="C23" s="70" t="s">
        <v>113</v>
      </c>
      <c r="D23" s="35" t="s">
        <v>10</v>
      </c>
      <c r="E23" s="43">
        <v>25</v>
      </c>
    </row>
    <row r="24" spans="1:5">
      <c r="A24" s="39">
        <v>5</v>
      </c>
      <c r="B24" s="33" t="s">
        <v>443</v>
      </c>
      <c r="C24" s="70" t="s">
        <v>114</v>
      </c>
      <c r="D24" s="35" t="s">
        <v>10</v>
      </c>
      <c r="E24" s="43">
        <v>50</v>
      </c>
    </row>
    <row r="25" spans="1:5">
      <c r="A25" s="39">
        <v>6</v>
      </c>
      <c r="B25" s="33" t="s">
        <v>443</v>
      </c>
      <c r="C25" s="70" t="s">
        <v>115</v>
      </c>
      <c r="D25" s="35" t="s">
        <v>10</v>
      </c>
      <c r="E25" s="43">
        <v>15</v>
      </c>
    </row>
    <row r="26" spans="1:5">
      <c r="A26" s="39">
        <v>7</v>
      </c>
      <c r="B26" s="33" t="s">
        <v>443</v>
      </c>
      <c r="C26" s="70" t="s">
        <v>116</v>
      </c>
      <c r="D26" s="35" t="s">
        <v>10</v>
      </c>
      <c r="E26" s="43">
        <v>100</v>
      </c>
    </row>
    <row r="27" spans="1:5">
      <c r="A27" s="39">
        <v>8</v>
      </c>
      <c r="B27" s="33" t="s">
        <v>443</v>
      </c>
      <c r="C27" s="70" t="s">
        <v>117</v>
      </c>
      <c r="D27" s="35" t="s">
        <v>10</v>
      </c>
      <c r="E27" s="43">
        <v>3</v>
      </c>
    </row>
    <row r="28" spans="1:5">
      <c r="A28" s="39">
        <v>9</v>
      </c>
      <c r="B28" s="33" t="s">
        <v>443</v>
      </c>
      <c r="C28" s="70" t="s">
        <v>118</v>
      </c>
      <c r="D28" s="35" t="s">
        <v>30</v>
      </c>
      <c r="E28" s="43">
        <v>1</v>
      </c>
    </row>
    <row r="29" spans="1:5">
      <c r="A29" s="39">
        <v>10</v>
      </c>
      <c r="B29" s="33" t="s">
        <v>443</v>
      </c>
      <c r="C29" s="70" t="s">
        <v>571</v>
      </c>
      <c r="D29" s="35" t="s">
        <v>30</v>
      </c>
      <c r="E29" s="43">
        <v>1</v>
      </c>
    </row>
    <row r="30" spans="1:5">
      <c r="A30" s="39">
        <v>11</v>
      </c>
      <c r="B30" s="33" t="s">
        <v>443</v>
      </c>
      <c r="C30" s="70" t="s">
        <v>119</v>
      </c>
      <c r="D30" s="35" t="s">
        <v>30</v>
      </c>
      <c r="E30" s="43">
        <v>1</v>
      </c>
    </row>
    <row r="31" spans="1:5">
      <c r="A31" s="39">
        <v>12</v>
      </c>
      <c r="B31" s="33" t="s">
        <v>443</v>
      </c>
      <c r="C31" s="70" t="s">
        <v>120</v>
      </c>
      <c r="D31" s="35" t="s">
        <v>30</v>
      </c>
      <c r="E31" s="43">
        <v>22</v>
      </c>
    </row>
    <row r="32" spans="1:5">
      <c r="A32" s="39">
        <v>13</v>
      </c>
      <c r="B32" s="33" t="s">
        <v>443</v>
      </c>
      <c r="C32" s="70" t="s">
        <v>121</v>
      </c>
      <c r="D32" s="35" t="s">
        <v>30</v>
      </c>
      <c r="E32" s="43">
        <v>12</v>
      </c>
    </row>
    <row r="33" spans="1:5">
      <c r="A33" s="39">
        <v>14</v>
      </c>
      <c r="B33" s="33" t="s">
        <v>443</v>
      </c>
      <c r="C33" s="70" t="s">
        <v>572</v>
      </c>
      <c r="D33" s="35" t="s">
        <v>30</v>
      </c>
      <c r="E33" s="43">
        <v>1</v>
      </c>
    </row>
    <row r="34" spans="1:5">
      <c r="A34" s="39">
        <v>15</v>
      </c>
      <c r="B34" s="33" t="s">
        <v>443</v>
      </c>
      <c r="C34" s="70" t="s">
        <v>573</v>
      </c>
      <c r="D34" s="35" t="s">
        <v>30</v>
      </c>
      <c r="E34" s="43">
        <v>1</v>
      </c>
    </row>
    <row r="35" spans="1:5">
      <c r="A35" s="39">
        <v>16</v>
      </c>
      <c r="B35" s="33" t="s">
        <v>443</v>
      </c>
      <c r="C35" s="70" t="s">
        <v>574</v>
      </c>
      <c r="D35" s="35" t="s">
        <v>30</v>
      </c>
      <c r="E35" s="43">
        <v>1</v>
      </c>
    </row>
    <row r="36" spans="1:5">
      <c r="A36" s="39">
        <v>17</v>
      </c>
      <c r="B36" s="33" t="s">
        <v>443</v>
      </c>
      <c r="C36" s="70" t="s">
        <v>122</v>
      </c>
      <c r="D36" s="35" t="s">
        <v>30</v>
      </c>
      <c r="E36" s="43">
        <v>1</v>
      </c>
    </row>
    <row r="37" spans="1:5">
      <c r="A37" s="39">
        <v>18</v>
      </c>
      <c r="B37" s="33" t="s">
        <v>443</v>
      </c>
      <c r="C37" s="70" t="s">
        <v>575</v>
      </c>
      <c r="D37" s="35" t="s">
        <v>30</v>
      </c>
      <c r="E37" s="43">
        <v>2</v>
      </c>
    </row>
    <row r="38" spans="1:5">
      <c r="A38" s="39">
        <v>19</v>
      </c>
      <c r="B38" s="33" t="s">
        <v>443</v>
      </c>
      <c r="C38" s="70" t="s">
        <v>123</v>
      </c>
      <c r="D38" s="35" t="s">
        <v>30</v>
      </c>
      <c r="E38" s="43">
        <v>3</v>
      </c>
    </row>
    <row r="39" spans="1:5">
      <c r="A39" s="39">
        <v>20</v>
      </c>
      <c r="B39" s="33" t="s">
        <v>443</v>
      </c>
      <c r="C39" s="70" t="s">
        <v>568</v>
      </c>
      <c r="D39" s="35" t="s">
        <v>30</v>
      </c>
      <c r="E39" s="43">
        <v>3</v>
      </c>
    </row>
    <row r="40" spans="1:5">
      <c r="A40" s="39">
        <v>21</v>
      </c>
      <c r="B40" s="33" t="s">
        <v>443</v>
      </c>
      <c r="C40" s="70" t="s">
        <v>567</v>
      </c>
      <c r="D40" s="35" t="s">
        <v>30</v>
      </c>
      <c r="E40" s="43">
        <v>33</v>
      </c>
    </row>
    <row r="41" spans="1:5">
      <c r="A41" s="39">
        <v>22</v>
      </c>
      <c r="B41" s="33" t="s">
        <v>443</v>
      </c>
      <c r="C41" s="70" t="s">
        <v>124</v>
      </c>
      <c r="D41" s="35" t="s">
        <v>30</v>
      </c>
      <c r="E41" s="43">
        <v>4</v>
      </c>
    </row>
    <row r="42" spans="1:5">
      <c r="A42" s="39">
        <v>23</v>
      </c>
      <c r="B42" s="33" t="s">
        <v>443</v>
      </c>
      <c r="C42" s="70" t="s">
        <v>125</v>
      </c>
      <c r="D42" s="35" t="s">
        <v>30</v>
      </c>
      <c r="E42" s="43">
        <v>13</v>
      </c>
    </row>
    <row r="43" spans="1:5" ht="25.5">
      <c r="A43" s="39">
        <v>24</v>
      </c>
      <c r="B43" s="33" t="s">
        <v>443</v>
      </c>
      <c r="C43" s="70" t="s">
        <v>457</v>
      </c>
      <c r="D43" s="35" t="s">
        <v>30</v>
      </c>
      <c r="E43" s="43">
        <v>12</v>
      </c>
    </row>
    <row r="44" spans="1:5">
      <c r="A44" s="39">
        <v>25</v>
      </c>
      <c r="B44" s="33" t="s">
        <v>443</v>
      </c>
      <c r="C44" s="70" t="s">
        <v>569</v>
      </c>
      <c r="D44" s="35" t="s">
        <v>30</v>
      </c>
      <c r="E44" s="43">
        <v>15</v>
      </c>
    </row>
    <row r="45" spans="1:5" ht="25.5">
      <c r="A45" s="39">
        <v>26</v>
      </c>
      <c r="B45" s="33" t="s">
        <v>443</v>
      </c>
      <c r="C45" s="70" t="s">
        <v>566</v>
      </c>
      <c r="D45" s="35" t="s">
        <v>30</v>
      </c>
      <c r="E45" s="43">
        <v>3</v>
      </c>
    </row>
    <row r="46" spans="1:5">
      <c r="A46" s="39">
        <v>27</v>
      </c>
      <c r="B46" s="33" t="s">
        <v>443</v>
      </c>
      <c r="C46" s="70" t="s">
        <v>570</v>
      </c>
      <c r="D46" s="35" t="s">
        <v>30</v>
      </c>
      <c r="E46" s="43">
        <v>4</v>
      </c>
    </row>
    <row r="47" spans="1:5">
      <c r="A47" s="39">
        <v>28</v>
      </c>
      <c r="B47" s="33" t="s">
        <v>443</v>
      </c>
      <c r="C47" s="70" t="s">
        <v>126</v>
      </c>
      <c r="D47" s="35" t="s">
        <v>30</v>
      </c>
      <c r="E47" s="43">
        <v>78</v>
      </c>
    </row>
    <row r="48" spans="1:5">
      <c r="A48" s="39">
        <v>29</v>
      </c>
      <c r="B48" s="33" t="s">
        <v>443</v>
      </c>
      <c r="C48" s="70" t="s">
        <v>129</v>
      </c>
      <c r="D48" s="35" t="s">
        <v>31</v>
      </c>
      <c r="E48" s="43">
        <v>1</v>
      </c>
    </row>
    <row r="49" spans="1:5">
      <c r="A49" s="69"/>
      <c r="B49" s="33">
        <v>0</v>
      </c>
      <c r="C49" s="70">
        <v>0</v>
      </c>
      <c r="D49" s="35"/>
      <c r="E49" s="36"/>
    </row>
    <row r="50" spans="1:5" s="21" customFormat="1"/>
    <row r="51" spans="1:5" ht="127.5">
      <c r="C51" s="124" t="s">
        <v>455</v>
      </c>
    </row>
  </sheetData>
  <mergeCells count="7">
    <mergeCell ref="A2:E2"/>
    <mergeCell ref="A1:E1"/>
    <mergeCell ref="A11:A12"/>
    <mergeCell ref="B11:B12"/>
    <mergeCell ref="C11:C12"/>
    <mergeCell ref="D11:D12"/>
    <mergeCell ref="E11:E1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5"/>
  <sheetViews>
    <sheetView showZeros="0" topLeftCell="A49" zoomScale="115" zoomScaleNormal="115" workbookViewId="0">
      <selection activeCell="A15" sqref="A15"/>
    </sheetView>
  </sheetViews>
  <sheetFormatPr defaultRowHeight="12.75"/>
  <cols>
    <col min="1" max="2" width="7.85546875" style="21" customWidth="1"/>
    <col min="3" max="3" width="51.42578125" style="21" customWidth="1"/>
    <col min="4" max="5" width="8.42578125" style="21" customWidth="1"/>
    <col min="6" max="16384" width="9.140625" style="21"/>
  </cols>
  <sheetData>
    <row r="1" spans="1:5" ht="18.75">
      <c r="A1" s="241" t="s">
        <v>17</v>
      </c>
      <c r="B1" s="241"/>
      <c r="C1" s="241"/>
      <c r="D1" s="241"/>
      <c r="E1" s="241"/>
    </row>
    <row r="2" spans="1:5" ht="16.5" customHeight="1">
      <c r="A2" s="240" t="s">
        <v>337</v>
      </c>
      <c r="B2" s="240"/>
      <c r="C2" s="240"/>
      <c r="D2" s="240"/>
      <c r="E2" s="240"/>
    </row>
    <row r="4" spans="1:5">
      <c r="A4" s="56" t="s">
        <v>452</v>
      </c>
      <c r="B4" s="125"/>
      <c r="C4" s="125"/>
      <c r="D4" s="125"/>
      <c r="E4" s="91"/>
    </row>
    <row r="5" spans="1:5">
      <c r="A5" s="56" t="s">
        <v>453</v>
      </c>
      <c r="B5" s="125"/>
      <c r="C5" s="125"/>
      <c r="D5" s="125"/>
      <c r="E5" s="91"/>
    </row>
    <row r="6" spans="1:5">
      <c r="A6" s="56" t="s">
        <v>454</v>
      </c>
      <c r="B6" s="125"/>
      <c r="C6" s="125"/>
      <c r="D6" s="125"/>
    </row>
    <row r="7" spans="1:5" ht="15">
      <c r="A7" s="56" t="s">
        <v>84</v>
      </c>
      <c r="E7" s="95"/>
    </row>
    <row r="8" spans="1:5">
      <c r="A8" s="56"/>
      <c r="B8" s="125"/>
      <c r="C8" s="125"/>
      <c r="D8" s="125"/>
      <c r="E8" s="134"/>
    </row>
    <row r="9" spans="1:5">
      <c r="A9" s="20" t="s">
        <v>446</v>
      </c>
      <c r="B9" s="125"/>
      <c r="C9" s="125"/>
      <c r="D9" s="125"/>
      <c r="E9" s="125"/>
    </row>
    <row r="10" spans="1:5" ht="13.5" thickBot="1">
      <c r="A10" s="20"/>
      <c r="D10" s="22"/>
      <c r="E10" s="22"/>
    </row>
    <row r="11" spans="1:5" s="67" customFormat="1" ht="12.75" customHeight="1">
      <c r="A11" s="242" t="s">
        <v>14</v>
      </c>
      <c r="B11" s="244" t="s">
        <v>4</v>
      </c>
      <c r="C11" s="244" t="s">
        <v>23</v>
      </c>
      <c r="D11" s="246" t="s">
        <v>24</v>
      </c>
      <c r="E11" s="250" t="s">
        <v>25</v>
      </c>
    </row>
    <row r="12" spans="1:5" s="67" customFormat="1" ht="52.5" customHeight="1" thickBot="1">
      <c r="A12" s="243"/>
      <c r="B12" s="245"/>
      <c r="C12" s="245"/>
      <c r="D12" s="247"/>
      <c r="E12" s="251"/>
    </row>
    <row r="13" spans="1:5" s="68" customFormat="1" ht="12" thickBot="1">
      <c r="A13" s="23">
        <v>1</v>
      </c>
      <c r="B13" s="23">
        <v>2</v>
      </c>
      <c r="C13" s="24">
        <v>3</v>
      </c>
      <c r="D13" s="23">
        <v>4</v>
      </c>
      <c r="E13" s="23">
        <v>5</v>
      </c>
    </row>
    <row r="14" spans="1:5" ht="13.5" thickTop="1">
      <c r="A14" s="25"/>
      <c r="B14" s="26">
        <v>0</v>
      </c>
      <c r="C14" s="27">
        <v>0</v>
      </c>
      <c r="D14" s="28"/>
      <c r="E14" s="29"/>
    </row>
    <row r="15" spans="1:5" s="93" customFormat="1">
      <c r="A15" s="30"/>
      <c r="B15" s="33">
        <v>0</v>
      </c>
      <c r="C15" s="31" t="s">
        <v>337</v>
      </c>
      <c r="D15" s="32"/>
      <c r="E15" s="32"/>
    </row>
    <row r="16" spans="1:5">
      <c r="A16" s="39">
        <v>5.0999999999999996</v>
      </c>
      <c r="B16" s="33">
        <v>0</v>
      </c>
      <c r="C16" s="34" t="s">
        <v>418</v>
      </c>
      <c r="D16" s="35"/>
      <c r="E16" s="36"/>
    </row>
    <row r="17" spans="1:5">
      <c r="A17" s="39">
        <v>1</v>
      </c>
      <c r="B17" s="33" t="s">
        <v>443</v>
      </c>
      <c r="C17" s="40" t="s">
        <v>328</v>
      </c>
      <c r="D17" s="35" t="s">
        <v>30</v>
      </c>
      <c r="E17" s="43">
        <v>1</v>
      </c>
    </row>
    <row r="18" spans="1:5">
      <c r="A18" s="39">
        <v>2</v>
      </c>
      <c r="B18" s="33" t="s">
        <v>443</v>
      </c>
      <c r="C18" s="40" t="s">
        <v>329</v>
      </c>
      <c r="D18" s="35" t="s">
        <v>30</v>
      </c>
      <c r="E18" s="43">
        <v>1</v>
      </c>
    </row>
    <row r="19" spans="1:5">
      <c r="A19" s="39">
        <v>3</v>
      </c>
      <c r="B19" s="33" t="s">
        <v>443</v>
      </c>
      <c r="C19" s="40" t="s">
        <v>458</v>
      </c>
      <c r="D19" s="35" t="s">
        <v>30</v>
      </c>
      <c r="E19" s="43">
        <v>2</v>
      </c>
    </row>
    <row r="20" spans="1:5">
      <c r="A20" s="39">
        <v>4</v>
      </c>
      <c r="B20" s="33" t="s">
        <v>443</v>
      </c>
      <c r="C20" s="40" t="s">
        <v>459</v>
      </c>
      <c r="D20" s="35" t="s">
        <v>30</v>
      </c>
      <c r="E20" s="43">
        <v>2</v>
      </c>
    </row>
    <row r="21" spans="1:5">
      <c r="A21" s="39">
        <v>5</v>
      </c>
      <c r="B21" s="33" t="s">
        <v>443</v>
      </c>
      <c r="C21" s="40" t="s">
        <v>460</v>
      </c>
      <c r="D21" s="35" t="s">
        <v>30</v>
      </c>
      <c r="E21" s="43">
        <v>2</v>
      </c>
    </row>
    <row r="22" spans="1:5">
      <c r="A22" s="39">
        <v>6</v>
      </c>
      <c r="B22" s="33" t="s">
        <v>443</v>
      </c>
      <c r="C22" s="40" t="s">
        <v>461</v>
      </c>
      <c r="D22" s="35" t="s">
        <v>30</v>
      </c>
      <c r="E22" s="43">
        <v>1</v>
      </c>
    </row>
    <row r="23" spans="1:5">
      <c r="A23" s="39">
        <v>7</v>
      </c>
      <c r="B23" s="33" t="s">
        <v>443</v>
      </c>
      <c r="C23" s="40" t="s">
        <v>462</v>
      </c>
      <c r="D23" s="35" t="s">
        <v>30</v>
      </c>
      <c r="E23" s="43">
        <v>1</v>
      </c>
    </row>
    <row r="24" spans="1:5" ht="25.5">
      <c r="A24" s="39">
        <v>8</v>
      </c>
      <c r="B24" s="33" t="s">
        <v>443</v>
      </c>
      <c r="C24" s="40" t="s">
        <v>463</v>
      </c>
      <c r="D24" s="35" t="s">
        <v>30</v>
      </c>
      <c r="E24" s="43">
        <v>2</v>
      </c>
    </row>
    <row r="25" spans="1:5">
      <c r="A25" s="39">
        <v>9</v>
      </c>
      <c r="B25" s="33" t="s">
        <v>443</v>
      </c>
      <c r="C25" s="40" t="s">
        <v>330</v>
      </c>
      <c r="D25" s="35" t="s">
        <v>30</v>
      </c>
      <c r="E25" s="43">
        <v>5</v>
      </c>
    </row>
    <row r="26" spans="1:5">
      <c r="A26" s="39">
        <v>10</v>
      </c>
      <c r="B26" s="33" t="s">
        <v>443</v>
      </c>
      <c r="C26" s="40" t="s">
        <v>464</v>
      </c>
      <c r="D26" s="35" t="s">
        <v>30</v>
      </c>
      <c r="E26" s="43">
        <v>48</v>
      </c>
    </row>
    <row r="27" spans="1:5">
      <c r="A27" s="39">
        <v>11</v>
      </c>
      <c r="B27" s="33" t="s">
        <v>443</v>
      </c>
      <c r="C27" s="40" t="s">
        <v>465</v>
      </c>
      <c r="D27" s="35" t="s">
        <v>30</v>
      </c>
      <c r="E27" s="43">
        <v>14</v>
      </c>
    </row>
    <row r="28" spans="1:5">
      <c r="A28" s="39">
        <v>12</v>
      </c>
      <c r="B28" s="33" t="s">
        <v>443</v>
      </c>
      <c r="C28" s="40" t="s">
        <v>331</v>
      </c>
      <c r="D28" s="35" t="s">
        <v>30</v>
      </c>
      <c r="E28" s="43">
        <v>14</v>
      </c>
    </row>
    <row r="29" spans="1:5">
      <c r="A29" s="39">
        <v>13</v>
      </c>
      <c r="B29" s="33" t="s">
        <v>443</v>
      </c>
      <c r="C29" s="40" t="s">
        <v>466</v>
      </c>
      <c r="D29" s="35" t="s">
        <v>30</v>
      </c>
      <c r="E29" s="43">
        <v>14</v>
      </c>
    </row>
    <row r="30" spans="1:5">
      <c r="A30" s="39">
        <v>14</v>
      </c>
      <c r="B30" s="33" t="s">
        <v>443</v>
      </c>
      <c r="C30" s="40" t="s">
        <v>467</v>
      </c>
      <c r="D30" s="35" t="s">
        <v>30</v>
      </c>
      <c r="E30" s="43">
        <v>14</v>
      </c>
    </row>
    <row r="31" spans="1:5">
      <c r="A31" s="39">
        <v>15</v>
      </c>
      <c r="B31" s="33" t="s">
        <v>443</v>
      </c>
      <c r="C31" s="40" t="s">
        <v>359</v>
      </c>
      <c r="D31" s="35" t="s">
        <v>30</v>
      </c>
      <c r="E31" s="43">
        <v>1</v>
      </c>
    </row>
    <row r="32" spans="1:5">
      <c r="A32" s="39">
        <v>16</v>
      </c>
      <c r="B32" s="33" t="s">
        <v>443</v>
      </c>
      <c r="C32" s="40" t="s">
        <v>468</v>
      </c>
      <c r="D32" s="35" t="s">
        <v>32</v>
      </c>
      <c r="E32" s="43">
        <v>1200</v>
      </c>
    </row>
    <row r="33" spans="1:5">
      <c r="A33" s="39">
        <v>17</v>
      </c>
      <c r="B33" s="33" t="s">
        <v>443</v>
      </c>
      <c r="C33" s="40" t="s">
        <v>469</v>
      </c>
      <c r="D33" s="35" t="s">
        <v>30</v>
      </c>
      <c r="E33" s="43">
        <v>1</v>
      </c>
    </row>
    <row r="34" spans="1:5" ht="25.5">
      <c r="A34" s="39">
        <v>18</v>
      </c>
      <c r="B34" s="33" t="s">
        <v>443</v>
      </c>
      <c r="C34" s="40" t="s">
        <v>332</v>
      </c>
      <c r="D34" s="35" t="s">
        <v>32</v>
      </c>
      <c r="E34" s="43">
        <v>15</v>
      </c>
    </row>
    <row r="35" spans="1:5">
      <c r="A35" s="39">
        <v>19</v>
      </c>
      <c r="B35" s="33" t="s">
        <v>443</v>
      </c>
      <c r="C35" s="40" t="s">
        <v>298</v>
      </c>
      <c r="D35" s="35" t="s">
        <v>32</v>
      </c>
      <c r="E35" s="43">
        <v>15</v>
      </c>
    </row>
    <row r="36" spans="1:5">
      <c r="A36" s="39">
        <v>20</v>
      </c>
      <c r="B36" s="33" t="s">
        <v>443</v>
      </c>
      <c r="C36" s="40" t="s">
        <v>333</v>
      </c>
      <c r="D36" s="35" t="s">
        <v>30</v>
      </c>
      <c r="E36" s="43">
        <v>1</v>
      </c>
    </row>
    <row r="37" spans="1:5">
      <c r="A37" s="39">
        <v>21</v>
      </c>
      <c r="B37" s="33" t="s">
        <v>443</v>
      </c>
      <c r="C37" s="40" t="s">
        <v>299</v>
      </c>
      <c r="D37" s="35" t="s">
        <v>30</v>
      </c>
      <c r="E37" s="43">
        <v>22</v>
      </c>
    </row>
    <row r="38" spans="1:5">
      <c r="A38" s="39">
        <v>22</v>
      </c>
      <c r="B38" s="33" t="s">
        <v>443</v>
      </c>
      <c r="C38" s="40" t="s">
        <v>300</v>
      </c>
      <c r="D38" s="35" t="s">
        <v>32</v>
      </c>
      <c r="E38" s="43">
        <v>200</v>
      </c>
    </row>
    <row r="39" spans="1:5">
      <c r="A39" s="39">
        <v>23</v>
      </c>
      <c r="B39" s="33" t="s">
        <v>443</v>
      </c>
      <c r="C39" s="40" t="s">
        <v>301</v>
      </c>
      <c r="D39" s="35" t="s">
        <v>32</v>
      </c>
      <c r="E39" s="43">
        <v>200</v>
      </c>
    </row>
    <row r="40" spans="1:5">
      <c r="A40" s="39">
        <v>24</v>
      </c>
      <c r="B40" s="33" t="s">
        <v>443</v>
      </c>
      <c r="C40" s="40" t="s">
        <v>470</v>
      </c>
      <c r="D40" s="35" t="s">
        <v>30</v>
      </c>
      <c r="E40" s="43">
        <v>2</v>
      </c>
    </row>
    <row r="41" spans="1:5">
      <c r="A41" s="39">
        <v>25</v>
      </c>
      <c r="B41" s="33" t="s">
        <v>443</v>
      </c>
      <c r="C41" s="40" t="s">
        <v>471</v>
      </c>
      <c r="D41" s="35" t="s">
        <v>30</v>
      </c>
      <c r="E41" s="43">
        <v>1</v>
      </c>
    </row>
    <row r="42" spans="1:5">
      <c r="A42" s="39">
        <v>26</v>
      </c>
      <c r="B42" s="33" t="s">
        <v>443</v>
      </c>
      <c r="C42" s="40" t="s">
        <v>302</v>
      </c>
      <c r="D42" s="35" t="s">
        <v>32</v>
      </c>
      <c r="E42" s="43">
        <v>12</v>
      </c>
    </row>
    <row r="43" spans="1:5">
      <c r="A43" s="39">
        <v>27</v>
      </c>
      <c r="B43" s="33" t="s">
        <v>443</v>
      </c>
      <c r="C43" s="40" t="s">
        <v>303</v>
      </c>
      <c r="D43" s="35" t="s">
        <v>30</v>
      </c>
      <c r="E43" s="43">
        <v>8</v>
      </c>
    </row>
    <row r="44" spans="1:5">
      <c r="A44" s="39">
        <v>28</v>
      </c>
      <c r="B44" s="33" t="s">
        <v>443</v>
      </c>
      <c r="C44" s="40" t="s">
        <v>304</v>
      </c>
      <c r="D44" s="35" t="s">
        <v>292</v>
      </c>
      <c r="E44" s="43">
        <v>6</v>
      </c>
    </row>
    <row r="45" spans="1:5">
      <c r="A45" s="39"/>
      <c r="B45" s="33">
        <v>0</v>
      </c>
      <c r="C45" s="40">
        <v>0</v>
      </c>
      <c r="D45" s="35"/>
      <c r="E45" s="43"/>
    </row>
    <row r="46" spans="1:5">
      <c r="A46" s="39">
        <v>5.2</v>
      </c>
      <c r="B46" s="33">
        <v>0</v>
      </c>
      <c r="C46" s="34" t="s">
        <v>419</v>
      </c>
      <c r="D46" s="35"/>
      <c r="E46" s="43"/>
    </row>
    <row r="47" spans="1:5" ht="25.5">
      <c r="A47" s="39">
        <v>1</v>
      </c>
      <c r="B47" s="33" t="s">
        <v>443</v>
      </c>
      <c r="C47" s="40" t="s">
        <v>473</v>
      </c>
      <c r="D47" s="35" t="s">
        <v>287</v>
      </c>
      <c r="E47" s="43">
        <v>1</v>
      </c>
    </row>
    <row r="48" spans="1:5">
      <c r="A48" s="39">
        <v>2</v>
      </c>
      <c r="B48" s="33" t="s">
        <v>443</v>
      </c>
      <c r="C48" s="40" t="s">
        <v>334</v>
      </c>
      <c r="D48" s="35" t="s">
        <v>288</v>
      </c>
      <c r="E48" s="43">
        <v>2</v>
      </c>
    </row>
    <row r="49" spans="1:5" ht="25.5">
      <c r="A49" s="39">
        <v>3</v>
      </c>
      <c r="B49" s="33" t="s">
        <v>443</v>
      </c>
      <c r="C49" s="40" t="s">
        <v>305</v>
      </c>
      <c r="D49" s="35" t="s">
        <v>287</v>
      </c>
      <c r="E49" s="43">
        <v>1</v>
      </c>
    </row>
    <row r="50" spans="1:5">
      <c r="A50" s="39">
        <v>4</v>
      </c>
      <c r="B50" s="33" t="s">
        <v>443</v>
      </c>
      <c r="C50" s="40" t="s">
        <v>474</v>
      </c>
      <c r="D50" s="35" t="s">
        <v>288</v>
      </c>
      <c r="E50" s="43">
        <v>1</v>
      </c>
    </row>
    <row r="51" spans="1:5">
      <c r="A51" s="39">
        <v>5</v>
      </c>
      <c r="B51" s="33" t="s">
        <v>443</v>
      </c>
      <c r="C51" s="40" t="s">
        <v>358</v>
      </c>
      <c r="D51" s="35" t="s">
        <v>288</v>
      </c>
      <c r="E51" s="43">
        <v>1</v>
      </c>
    </row>
    <row r="52" spans="1:5" ht="25.5">
      <c r="A52" s="39">
        <v>6</v>
      </c>
      <c r="B52" s="33" t="s">
        <v>443</v>
      </c>
      <c r="C52" s="40" t="s">
        <v>475</v>
      </c>
      <c r="D52" s="35" t="s">
        <v>288</v>
      </c>
      <c r="E52" s="43">
        <v>8</v>
      </c>
    </row>
    <row r="53" spans="1:5">
      <c r="A53" s="39">
        <v>7</v>
      </c>
      <c r="B53" s="33" t="s">
        <v>443</v>
      </c>
      <c r="C53" s="40" t="s">
        <v>335</v>
      </c>
      <c r="D53" s="35" t="s">
        <v>288</v>
      </c>
      <c r="E53" s="43">
        <v>8</v>
      </c>
    </row>
    <row r="54" spans="1:5" ht="25.5">
      <c r="A54" s="39">
        <v>8</v>
      </c>
      <c r="B54" s="33" t="s">
        <v>443</v>
      </c>
      <c r="C54" s="40" t="s">
        <v>472</v>
      </c>
      <c r="D54" s="35" t="s">
        <v>288</v>
      </c>
      <c r="E54" s="43">
        <v>3</v>
      </c>
    </row>
    <row r="55" spans="1:5">
      <c r="A55" s="39">
        <v>9</v>
      </c>
      <c r="B55" s="33" t="s">
        <v>443</v>
      </c>
      <c r="C55" s="40" t="s">
        <v>476</v>
      </c>
      <c r="D55" s="35" t="s">
        <v>288</v>
      </c>
      <c r="E55" s="43">
        <v>3</v>
      </c>
    </row>
    <row r="56" spans="1:5">
      <c r="A56" s="39">
        <v>10</v>
      </c>
      <c r="B56" s="33" t="s">
        <v>443</v>
      </c>
      <c r="C56" s="40" t="s">
        <v>477</v>
      </c>
      <c r="D56" s="35" t="s">
        <v>288</v>
      </c>
      <c r="E56" s="43">
        <v>18</v>
      </c>
    </row>
    <row r="57" spans="1:5">
      <c r="A57" s="39">
        <v>11</v>
      </c>
      <c r="B57" s="33" t="s">
        <v>443</v>
      </c>
      <c r="C57" s="40" t="s">
        <v>478</v>
      </c>
      <c r="D57" s="35" t="s">
        <v>32</v>
      </c>
      <c r="E57" s="43">
        <v>320</v>
      </c>
    </row>
    <row r="58" spans="1:5">
      <c r="A58" s="39">
        <v>12</v>
      </c>
      <c r="B58" s="33" t="s">
        <v>443</v>
      </c>
      <c r="C58" s="40" t="s">
        <v>306</v>
      </c>
      <c r="D58" s="35" t="s">
        <v>32</v>
      </c>
      <c r="E58" s="43">
        <v>80</v>
      </c>
    </row>
    <row r="59" spans="1:5" ht="25.5">
      <c r="A59" s="39">
        <v>13</v>
      </c>
      <c r="B59" s="33" t="s">
        <v>443</v>
      </c>
      <c r="C59" s="40" t="s">
        <v>336</v>
      </c>
      <c r="D59" s="35" t="s">
        <v>288</v>
      </c>
      <c r="E59" s="43">
        <v>9</v>
      </c>
    </row>
    <row r="60" spans="1:5">
      <c r="A60" s="39">
        <v>14</v>
      </c>
      <c r="B60" s="33" t="s">
        <v>443</v>
      </c>
      <c r="C60" s="40" t="s">
        <v>307</v>
      </c>
      <c r="D60" s="35" t="s">
        <v>32</v>
      </c>
      <c r="E60" s="43">
        <v>50</v>
      </c>
    </row>
    <row r="61" spans="1:5" ht="25.5">
      <c r="A61" s="39">
        <v>15</v>
      </c>
      <c r="B61" s="33" t="s">
        <v>443</v>
      </c>
      <c r="C61" s="40" t="s">
        <v>479</v>
      </c>
      <c r="D61" s="35" t="s">
        <v>288</v>
      </c>
      <c r="E61" s="43">
        <v>2</v>
      </c>
    </row>
    <row r="62" spans="1:5">
      <c r="A62" s="39">
        <v>16</v>
      </c>
      <c r="B62" s="33" t="s">
        <v>443</v>
      </c>
      <c r="C62" s="40" t="s">
        <v>303</v>
      </c>
      <c r="D62" s="35" t="s">
        <v>30</v>
      </c>
      <c r="E62" s="43">
        <v>4</v>
      </c>
    </row>
    <row r="63" spans="1:5">
      <c r="A63" s="39">
        <v>17</v>
      </c>
      <c r="B63" s="33" t="s">
        <v>443</v>
      </c>
      <c r="C63" s="40" t="s">
        <v>304</v>
      </c>
      <c r="D63" s="35" t="s">
        <v>292</v>
      </c>
      <c r="E63" s="43">
        <v>3</v>
      </c>
    </row>
    <row r="64" spans="1:5">
      <c r="A64" s="39"/>
      <c r="B64" s="33">
        <v>0</v>
      </c>
      <c r="C64" s="40">
        <v>0</v>
      </c>
      <c r="D64" s="35"/>
      <c r="E64" s="36"/>
    </row>
    <row r="65" spans="3:3" ht="127.5">
      <c r="C65" s="124" t="s">
        <v>455</v>
      </c>
    </row>
  </sheetData>
  <mergeCells count="7">
    <mergeCell ref="A2:E2"/>
    <mergeCell ref="A1:E1"/>
    <mergeCell ref="A11:A12"/>
    <mergeCell ref="B11:B12"/>
    <mergeCell ref="C11:C12"/>
    <mergeCell ref="D11:D12"/>
    <mergeCell ref="E11:E1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7"/>
  <sheetViews>
    <sheetView showZeros="0" topLeftCell="A7" zoomScaleNormal="100" workbookViewId="0">
      <selection activeCell="C47" sqref="C47"/>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5" ht="18">
      <c r="A1" s="255" t="s">
        <v>592</v>
      </c>
      <c r="B1" s="255"/>
      <c r="C1" s="255"/>
      <c r="D1" s="255"/>
      <c r="E1" s="255"/>
    </row>
    <row r="2" spans="1:5" ht="16.5" customHeight="1">
      <c r="A2" s="254" t="s">
        <v>326</v>
      </c>
      <c r="B2" s="254"/>
      <c r="C2" s="254"/>
      <c r="D2" s="254"/>
      <c r="E2" s="254"/>
    </row>
    <row r="4" spans="1:5">
      <c r="A4" s="56" t="s">
        <v>452</v>
      </c>
      <c r="B4" s="14"/>
      <c r="C4" s="14"/>
      <c r="D4" s="14"/>
      <c r="E4" s="15"/>
    </row>
    <row r="5" spans="1:5">
      <c r="A5" s="56" t="s">
        <v>453</v>
      </c>
      <c r="B5" s="14"/>
      <c r="C5" s="14"/>
      <c r="D5" s="14"/>
      <c r="E5" s="15"/>
    </row>
    <row r="6" spans="1:5">
      <c r="A6" s="56" t="s">
        <v>454</v>
      </c>
      <c r="B6" s="14"/>
      <c r="C6" s="14"/>
      <c r="D6" s="14"/>
      <c r="E6" s="7"/>
    </row>
    <row r="7" spans="1:5" ht="16.5">
      <c r="A7" s="56" t="s">
        <v>84</v>
      </c>
      <c r="E7" s="16"/>
    </row>
    <row r="8" spans="1:5">
      <c r="A8" s="56"/>
      <c r="B8" s="14"/>
      <c r="C8" s="14"/>
      <c r="D8" s="14"/>
      <c r="E8" s="17"/>
    </row>
    <row r="9" spans="1:5">
      <c r="A9" s="20" t="s">
        <v>446</v>
      </c>
      <c r="B9" s="14"/>
      <c r="C9" s="14"/>
      <c r="D9" s="14"/>
      <c r="E9" s="14"/>
    </row>
    <row r="10" spans="1:5" ht="13.5" thickBot="1">
      <c r="A10" s="12"/>
      <c r="D10" s="18"/>
      <c r="E10" s="18"/>
    </row>
    <row r="11" spans="1:5" s="8" customFormat="1" ht="12.75" customHeight="1">
      <c r="A11" s="242" t="s">
        <v>14</v>
      </c>
      <c r="B11" s="244" t="s">
        <v>4</v>
      </c>
      <c r="C11" s="244" t="s">
        <v>23</v>
      </c>
      <c r="D11" s="246" t="s">
        <v>24</v>
      </c>
      <c r="E11" s="250" t="s">
        <v>25</v>
      </c>
    </row>
    <row r="12" spans="1:5" s="8" customFormat="1" ht="72" customHeight="1" thickBot="1">
      <c r="A12" s="243"/>
      <c r="B12" s="245"/>
      <c r="C12" s="245"/>
      <c r="D12" s="247"/>
      <c r="E12" s="251"/>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0" customFormat="1">
      <c r="A15" s="30"/>
      <c r="B15" s="33">
        <v>0</v>
      </c>
      <c r="C15" s="31" t="s">
        <v>327</v>
      </c>
      <c r="D15" s="32"/>
      <c r="E15" s="32"/>
    </row>
    <row r="16" spans="1:5" s="7" customFormat="1">
      <c r="A16" s="39">
        <v>6.1</v>
      </c>
      <c r="B16" s="33">
        <v>0</v>
      </c>
      <c r="C16" s="34" t="s">
        <v>420</v>
      </c>
      <c r="D16" s="35"/>
      <c r="E16" s="36"/>
    </row>
    <row r="17" spans="1:5" s="7" customFormat="1" ht="25.5">
      <c r="A17" s="39">
        <v>1</v>
      </c>
      <c r="B17" s="33" t="s">
        <v>443</v>
      </c>
      <c r="C17" s="40" t="s">
        <v>309</v>
      </c>
      <c r="D17" s="35" t="s">
        <v>287</v>
      </c>
      <c r="E17" s="43">
        <v>1</v>
      </c>
    </row>
    <row r="18" spans="1:5" s="7" customFormat="1">
      <c r="A18" s="39">
        <v>2</v>
      </c>
      <c r="B18" s="33">
        <v>0</v>
      </c>
      <c r="C18" s="40" t="s">
        <v>310</v>
      </c>
      <c r="D18" s="35" t="s">
        <v>287</v>
      </c>
      <c r="E18" s="43">
        <v>1</v>
      </c>
    </row>
    <row r="19" spans="1:5" s="7" customFormat="1">
      <c r="A19" s="39">
        <v>3</v>
      </c>
      <c r="B19" s="33" t="s">
        <v>443</v>
      </c>
      <c r="C19" s="40" t="s">
        <v>311</v>
      </c>
      <c r="D19" s="35" t="s">
        <v>288</v>
      </c>
      <c r="E19" s="43">
        <v>3</v>
      </c>
    </row>
    <row r="20" spans="1:5" s="7" customFormat="1">
      <c r="A20" s="39">
        <v>4</v>
      </c>
      <c r="B20" s="33" t="s">
        <v>443</v>
      </c>
      <c r="C20" s="40" t="s">
        <v>312</v>
      </c>
      <c r="D20" s="35" t="s">
        <v>288</v>
      </c>
      <c r="E20" s="43">
        <v>2</v>
      </c>
    </row>
    <row r="21" spans="1:5" s="7" customFormat="1">
      <c r="A21" s="39">
        <v>5</v>
      </c>
      <c r="B21" s="33" t="s">
        <v>443</v>
      </c>
      <c r="C21" s="40" t="s">
        <v>313</v>
      </c>
      <c r="D21" s="35" t="s">
        <v>288</v>
      </c>
      <c r="E21" s="43">
        <v>1</v>
      </c>
    </row>
    <row r="22" spans="1:5" s="7" customFormat="1" ht="25.5">
      <c r="A22" s="39">
        <v>6</v>
      </c>
      <c r="B22" s="33" t="s">
        <v>443</v>
      </c>
      <c r="C22" s="40" t="s">
        <v>314</v>
      </c>
      <c r="D22" s="35" t="s">
        <v>288</v>
      </c>
      <c r="E22" s="43">
        <v>6</v>
      </c>
    </row>
    <row r="23" spans="1:5" s="7" customFormat="1">
      <c r="A23" s="39">
        <v>7</v>
      </c>
      <c r="B23" s="33" t="s">
        <v>443</v>
      </c>
      <c r="C23" s="40" t="s">
        <v>315</v>
      </c>
      <c r="D23" s="35" t="s">
        <v>288</v>
      </c>
      <c r="E23" s="43">
        <v>13</v>
      </c>
    </row>
    <row r="24" spans="1:5" s="7" customFormat="1">
      <c r="A24" s="39">
        <v>8</v>
      </c>
      <c r="B24" s="33" t="s">
        <v>443</v>
      </c>
      <c r="C24" s="40" t="s">
        <v>316</v>
      </c>
      <c r="D24" s="35" t="s">
        <v>288</v>
      </c>
      <c r="E24" s="43">
        <v>19</v>
      </c>
    </row>
    <row r="25" spans="1:5" s="7" customFormat="1">
      <c r="A25" s="39">
        <v>9</v>
      </c>
      <c r="B25" s="33" t="s">
        <v>443</v>
      </c>
      <c r="C25" s="40" t="s">
        <v>317</v>
      </c>
      <c r="D25" s="35" t="s">
        <v>288</v>
      </c>
      <c r="E25" s="43">
        <v>4</v>
      </c>
    </row>
    <row r="26" spans="1:5" s="7" customFormat="1">
      <c r="A26" s="39">
        <v>10</v>
      </c>
      <c r="B26" s="33" t="s">
        <v>443</v>
      </c>
      <c r="C26" s="40" t="s">
        <v>318</v>
      </c>
      <c r="D26" s="35" t="s">
        <v>288</v>
      </c>
      <c r="E26" s="43">
        <v>1</v>
      </c>
    </row>
    <row r="27" spans="1:5" s="7" customFormat="1">
      <c r="A27" s="39">
        <v>11</v>
      </c>
      <c r="B27" s="33" t="s">
        <v>443</v>
      </c>
      <c r="C27" s="40" t="s">
        <v>319</v>
      </c>
      <c r="D27" s="35" t="s">
        <v>288</v>
      </c>
      <c r="E27" s="43">
        <v>1</v>
      </c>
    </row>
    <row r="28" spans="1:5" s="7" customFormat="1">
      <c r="A28" s="39">
        <v>12</v>
      </c>
      <c r="B28" s="33" t="s">
        <v>443</v>
      </c>
      <c r="C28" s="40" t="s">
        <v>320</v>
      </c>
      <c r="D28" s="35" t="s">
        <v>32</v>
      </c>
      <c r="E28" s="43">
        <v>15</v>
      </c>
    </row>
    <row r="29" spans="1:5" s="7" customFormat="1">
      <c r="A29" s="39">
        <v>13</v>
      </c>
      <c r="B29" s="33" t="s">
        <v>443</v>
      </c>
      <c r="C29" s="40" t="s">
        <v>289</v>
      </c>
      <c r="D29" s="35" t="s">
        <v>32</v>
      </c>
      <c r="E29" s="43">
        <v>650</v>
      </c>
    </row>
    <row r="30" spans="1:5" s="7" customFormat="1">
      <c r="A30" s="39">
        <v>14</v>
      </c>
      <c r="B30" s="33" t="s">
        <v>443</v>
      </c>
      <c r="C30" s="40" t="s">
        <v>290</v>
      </c>
      <c r="D30" s="35" t="s">
        <v>10</v>
      </c>
      <c r="E30" s="43">
        <v>10</v>
      </c>
    </row>
    <row r="31" spans="1:5" s="7" customFormat="1">
      <c r="A31" s="39">
        <v>15</v>
      </c>
      <c r="B31" s="33" t="s">
        <v>443</v>
      </c>
      <c r="C31" s="40" t="s">
        <v>480</v>
      </c>
      <c r="D31" s="35" t="s">
        <v>10</v>
      </c>
      <c r="E31" s="43">
        <v>120</v>
      </c>
    </row>
    <row r="32" spans="1:5" s="7" customFormat="1">
      <c r="A32" s="39">
        <v>17</v>
      </c>
      <c r="B32" s="33" t="s">
        <v>443</v>
      </c>
      <c r="C32" s="40" t="s">
        <v>291</v>
      </c>
      <c r="D32" s="35" t="s">
        <v>292</v>
      </c>
      <c r="E32" s="43">
        <v>4</v>
      </c>
    </row>
    <row r="33" spans="1:5" s="7" customFormat="1">
      <c r="A33" s="39">
        <v>18</v>
      </c>
      <c r="B33" s="33" t="s">
        <v>443</v>
      </c>
      <c r="C33" s="40" t="s">
        <v>293</v>
      </c>
      <c r="D33" s="35" t="s">
        <v>292</v>
      </c>
      <c r="E33" s="43">
        <v>6</v>
      </c>
    </row>
    <row r="34" spans="1:5" s="7" customFormat="1">
      <c r="A34" s="39">
        <v>19</v>
      </c>
      <c r="B34" s="33" t="s">
        <v>443</v>
      </c>
      <c r="C34" s="40" t="s">
        <v>294</v>
      </c>
      <c r="D34" s="35" t="s">
        <v>288</v>
      </c>
      <c r="E34" s="43">
        <v>3</v>
      </c>
    </row>
    <row r="35" spans="1:5" s="7" customFormat="1">
      <c r="A35" s="39"/>
      <c r="B35" s="33">
        <v>0</v>
      </c>
      <c r="C35" s="40">
        <v>0</v>
      </c>
      <c r="D35" s="35"/>
      <c r="E35" s="43"/>
    </row>
    <row r="36" spans="1:5" s="7" customFormat="1">
      <c r="A36" s="39">
        <v>6.2</v>
      </c>
      <c r="B36" s="33">
        <v>0</v>
      </c>
      <c r="C36" s="34" t="s">
        <v>421</v>
      </c>
      <c r="D36" s="35"/>
      <c r="E36" s="43"/>
    </row>
    <row r="37" spans="1:5" s="7" customFormat="1" ht="38.25">
      <c r="A37" s="39">
        <v>1</v>
      </c>
      <c r="B37" s="33" t="s">
        <v>443</v>
      </c>
      <c r="C37" s="40" t="s">
        <v>321</v>
      </c>
      <c r="D37" s="35" t="s">
        <v>288</v>
      </c>
      <c r="E37" s="43">
        <v>1</v>
      </c>
    </row>
    <row r="38" spans="1:5" s="7" customFormat="1">
      <c r="A38" s="39">
        <v>2</v>
      </c>
      <c r="B38" s="33" t="s">
        <v>443</v>
      </c>
      <c r="C38" s="40" t="s">
        <v>322</v>
      </c>
      <c r="D38" s="35" t="s">
        <v>288</v>
      </c>
      <c r="E38" s="43">
        <v>1</v>
      </c>
    </row>
    <row r="39" spans="1:5" s="7" customFormat="1">
      <c r="A39" s="39">
        <v>3</v>
      </c>
      <c r="B39" s="33" t="s">
        <v>443</v>
      </c>
      <c r="C39" s="40" t="s">
        <v>323</v>
      </c>
      <c r="D39" s="35" t="s">
        <v>288</v>
      </c>
      <c r="E39" s="43">
        <v>1</v>
      </c>
    </row>
    <row r="40" spans="1:5" s="7" customFormat="1">
      <c r="A40" s="39">
        <v>4</v>
      </c>
      <c r="B40" s="33" t="s">
        <v>443</v>
      </c>
      <c r="C40" s="40" t="s">
        <v>324</v>
      </c>
      <c r="D40" s="35" t="s">
        <v>288</v>
      </c>
      <c r="E40" s="43">
        <v>4</v>
      </c>
    </row>
    <row r="41" spans="1:5" s="7" customFormat="1">
      <c r="A41" s="39">
        <v>5</v>
      </c>
      <c r="B41" s="33" t="s">
        <v>443</v>
      </c>
      <c r="C41" s="40" t="s">
        <v>325</v>
      </c>
      <c r="D41" s="35" t="s">
        <v>288</v>
      </c>
      <c r="E41" s="43">
        <v>2</v>
      </c>
    </row>
    <row r="42" spans="1:5" s="7" customFormat="1">
      <c r="A42" s="39">
        <v>6</v>
      </c>
      <c r="B42" s="33" t="s">
        <v>443</v>
      </c>
      <c r="C42" s="40" t="s">
        <v>295</v>
      </c>
      <c r="D42" s="35" t="s">
        <v>32</v>
      </c>
      <c r="E42" s="43">
        <v>25</v>
      </c>
    </row>
    <row r="43" spans="1:5" s="7" customFormat="1">
      <c r="A43" s="39">
        <v>7</v>
      </c>
      <c r="B43" s="33" t="s">
        <v>443</v>
      </c>
      <c r="C43" s="40" t="s">
        <v>551</v>
      </c>
      <c r="D43" s="35" t="s">
        <v>32</v>
      </c>
      <c r="E43" s="43">
        <v>25</v>
      </c>
    </row>
    <row r="44" spans="1:5" s="7" customFormat="1">
      <c r="A44" s="39">
        <v>8</v>
      </c>
      <c r="B44" s="33" t="s">
        <v>443</v>
      </c>
      <c r="C44" s="40" t="s">
        <v>296</v>
      </c>
      <c r="D44" s="35" t="s">
        <v>292</v>
      </c>
      <c r="E44" s="43">
        <v>1</v>
      </c>
    </row>
    <row r="45" spans="1:5" s="7" customFormat="1">
      <c r="A45" s="39">
        <v>9</v>
      </c>
      <c r="B45" s="33" t="s">
        <v>443</v>
      </c>
      <c r="C45" s="40" t="s">
        <v>297</v>
      </c>
      <c r="D45" s="35" t="s">
        <v>288</v>
      </c>
      <c r="E45" s="43">
        <v>1</v>
      </c>
    </row>
    <row r="46" spans="1:5" s="7" customFormat="1">
      <c r="A46" s="39"/>
      <c r="B46" s="33">
        <v>0</v>
      </c>
      <c r="C46" s="40">
        <v>0</v>
      </c>
      <c r="D46" s="35"/>
      <c r="E46" s="36"/>
    </row>
    <row r="47" spans="1:5" ht="127.5">
      <c r="A47" s="21"/>
      <c r="B47" s="21"/>
      <c r="C47" s="124" t="s">
        <v>455</v>
      </c>
      <c r="D47" s="21"/>
      <c r="E47" s="21"/>
    </row>
  </sheetData>
  <mergeCells count="7">
    <mergeCell ref="A2:E2"/>
    <mergeCell ref="A1:E1"/>
    <mergeCell ref="A11:A12"/>
    <mergeCell ref="B11:B12"/>
    <mergeCell ref="C11:C12"/>
    <mergeCell ref="D11:D12"/>
    <mergeCell ref="E11:E1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4"/>
  <sheetViews>
    <sheetView showZeros="0" topLeftCell="A19" zoomScale="115" zoomScaleNormal="115" workbookViewId="0">
      <selection activeCell="A82" sqref="A82"/>
    </sheetView>
  </sheetViews>
  <sheetFormatPr defaultRowHeight="12.75"/>
  <cols>
    <col min="1" max="2" width="7.85546875" customWidth="1"/>
    <col min="3" max="3" width="51.42578125" customWidth="1"/>
    <col min="4" max="5" width="8.42578125" customWidth="1"/>
  </cols>
  <sheetData>
    <row r="1" spans="1:5" ht="18">
      <c r="A1" s="257" t="s">
        <v>593</v>
      </c>
      <c r="B1" s="257"/>
      <c r="C1" s="257"/>
      <c r="D1" s="257"/>
      <c r="E1" s="257"/>
    </row>
    <row r="2" spans="1:5" ht="16.5" customHeight="1">
      <c r="A2" s="256" t="s">
        <v>167</v>
      </c>
      <c r="B2" s="256"/>
      <c r="C2" s="256"/>
      <c r="D2" s="256"/>
      <c r="E2" s="256"/>
    </row>
    <row r="4" spans="1:5" ht="13.5">
      <c r="A4" s="56" t="s">
        <v>452</v>
      </c>
      <c r="B4" s="3"/>
      <c r="C4" s="3"/>
      <c r="D4" s="3"/>
      <c r="E4" s="2"/>
    </row>
    <row r="5" spans="1:5" ht="13.5">
      <c r="A5" s="56" t="s">
        <v>453</v>
      </c>
      <c r="B5" s="3"/>
      <c r="C5" s="3"/>
      <c r="D5" s="3"/>
      <c r="E5" s="2"/>
    </row>
    <row r="6" spans="1:5" ht="13.5">
      <c r="A6" s="56" t="s">
        <v>454</v>
      </c>
      <c r="B6" s="3"/>
      <c r="C6" s="3"/>
      <c r="D6" s="3"/>
      <c r="E6" s="1"/>
    </row>
    <row r="7" spans="1:5" ht="16.5">
      <c r="A7" s="56" t="s">
        <v>84</v>
      </c>
      <c r="E7" s="4"/>
    </row>
    <row r="8" spans="1:5" ht="13.5">
      <c r="A8" s="56"/>
      <c r="B8" s="3"/>
      <c r="C8" s="3"/>
      <c r="D8" s="3"/>
      <c r="E8" s="5"/>
    </row>
    <row r="9" spans="1:5" ht="13.5">
      <c r="A9" s="20" t="s">
        <v>446</v>
      </c>
      <c r="B9" s="3"/>
      <c r="C9" s="3"/>
      <c r="D9" s="3"/>
      <c r="E9" s="3"/>
    </row>
    <row r="10" spans="1:5" ht="13.5" thickBot="1">
      <c r="A10" s="12"/>
      <c r="D10" s="6"/>
      <c r="E10" s="6"/>
    </row>
    <row r="11" spans="1:5" s="8" customFormat="1" ht="12.75" customHeight="1">
      <c r="A11" s="242" t="s">
        <v>14</v>
      </c>
      <c r="B11" s="244" t="s">
        <v>4</v>
      </c>
      <c r="C11" s="244" t="s">
        <v>23</v>
      </c>
      <c r="D11" s="246" t="s">
        <v>24</v>
      </c>
      <c r="E11" s="250" t="s">
        <v>25</v>
      </c>
    </row>
    <row r="12" spans="1:5" s="8" customFormat="1" ht="53.25" customHeight="1" thickBot="1">
      <c r="A12" s="243"/>
      <c r="B12" s="245"/>
      <c r="C12" s="245"/>
      <c r="D12" s="247"/>
      <c r="E12" s="251"/>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3" customFormat="1">
      <c r="A15" s="126"/>
      <c r="B15" s="33">
        <v>0</v>
      </c>
      <c r="C15" s="127" t="s">
        <v>166</v>
      </c>
      <c r="D15" s="32"/>
      <c r="E15" s="32"/>
    </row>
    <row r="16" spans="1:5" s="1" customFormat="1">
      <c r="A16" s="69">
        <v>7.1</v>
      </c>
      <c r="B16" s="33">
        <v>0</v>
      </c>
      <c r="C16" s="71" t="s">
        <v>74</v>
      </c>
      <c r="D16" s="35"/>
      <c r="E16" s="36"/>
    </row>
    <row r="17" spans="1:5" s="1" customFormat="1">
      <c r="A17" s="69">
        <v>1</v>
      </c>
      <c r="B17" s="33" t="s">
        <v>443</v>
      </c>
      <c r="C17" s="70" t="s">
        <v>481</v>
      </c>
      <c r="D17" s="35" t="s">
        <v>10</v>
      </c>
      <c r="E17" s="43">
        <v>57</v>
      </c>
    </row>
    <row r="18" spans="1:5" s="1" customFormat="1">
      <c r="A18" s="69">
        <v>2</v>
      </c>
      <c r="B18" s="33" t="s">
        <v>443</v>
      </c>
      <c r="C18" s="70" t="s">
        <v>483</v>
      </c>
      <c r="D18" s="35" t="s">
        <v>10</v>
      </c>
      <c r="E18" s="43">
        <v>15</v>
      </c>
    </row>
    <row r="19" spans="1:5" s="1" customFormat="1">
      <c r="A19" s="69">
        <v>3</v>
      </c>
      <c r="B19" s="33" t="s">
        <v>443</v>
      </c>
      <c r="C19" s="70" t="s">
        <v>482</v>
      </c>
      <c r="D19" s="35" t="s">
        <v>10</v>
      </c>
      <c r="E19" s="43">
        <v>7</v>
      </c>
    </row>
    <row r="20" spans="1:5" s="1" customFormat="1">
      <c r="A20" s="69">
        <v>4</v>
      </c>
      <c r="B20" s="33" t="s">
        <v>443</v>
      </c>
      <c r="C20" s="70" t="s">
        <v>484</v>
      </c>
      <c r="D20" s="35" t="s">
        <v>10</v>
      </c>
      <c r="E20" s="43">
        <v>5</v>
      </c>
    </row>
    <row r="21" spans="1:5" s="1" customFormat="1">
      <c r="A21" s="69">
        <v>5</v>
      </c>
      <c r="B21" s="33" t="s">
        <v>443</v>
      </c>
      <c r="C21" s="70" t="s">
        <v>485</v>
      </c>
      <c r="D21" s="35" t="s">
        <v>30</v>
      </c>
      <c r="E21" s="43">
        <v>29</v>
      </c>
    </row>
    <row r="22" spans="1:5" s="1" customFormat="1">
      <c r="A22" s="69">
        <v>6</v>
      </c>
      <c r="B22" s="33" t="s">
        <v>443</v>
      </c>
      <c r="C22" s="70" t="s">
        <v>486</v>
      </c>
      <c r="D22" s="35" t="s">
        <v>30</v>
      </c>
      <c r="E22" s="43">
        <v>8</v>
      </c>
    </row>
    <row r="23" spans="1:5" s="1" customFormat="1">
      <c r="A23" s="69">
        <v>7</v>
      </c>
      <c r="B23" s="33" t="s">
        <v>443</v>
      </c>
      <c r="C23" s="70" t="s">
        <v>487</v>
      </c>
      <c r="D23" s="35" t="s">
        <v>30</v>
      </c>
      <c r="E23" s="43">
        <v>4</v>
      </c>
    </row>
    <row r="24" spans="1:5" s="1" customFormat="1">
      <c r="A24" s="69">
        <v>8</v>
      </c>
      <c r="B24" s="33" t="s">
        <v>443</v>
      </c>
      <c r="C24" s="70" t="s">
        <v>488</v>
      </c>
      <c r="D24" s="35" t="s">
        <v>30</v>
      </c>
      <c r="E24" s="43">
        <v>1</v>
      </c>
    </row>
    <row r="25" spans="1:5" s="1" customFormat="1">
      <c r="A25" s="69">
        <v>9</v>
      </c>
      <c r="B25" s="33" t="s">
        <v>443</v>
      </c>
      <c r="C25" s="70" t="s">
        <v>489</v>
      </c>
      <c r="D25" s="35" t="s">
        <v>30</v>
      </c>
      <c r="E25" s="43">
        <v>1</v>
      </c>
    </row>
    <row r="26" spans="1:5" s="1" customFormat="1">
      <c r="A26" s="69">
        <v>10</v>
      </c>
      <c r="B26" s="33" t="s">
        <v>443</v>
      </c>
      <c r="C26" s="70" t="s">
        <v>490</v>
      </c>
      <c r="D26" s="35" t="s">
        <v>30</v>
      </c>
      <c r="E26" s="43">
        <v>1</v>
      </c>
    </row>
    <row r="27" spans="1:5" s="1" customFormat="1">
      <c r="A27" s="69">
        <v>11</v>
      </c>
      <c r="B27" s="33" t="s">
        <v>443</v>
      </c>
      <c r="C27" s="70" t="s">
        <v>491</v>
      </c>
      <c r="D27" s="35" t="s">
        <v>30</v>
      </c>
      <c r="E27" s="43">
        <v>1</v>
      </c>
    </row>
    <row r="28" spans="1:5" s="1" customFormat="1">
      <c r="A28" s="69">
        <v>12</v>
      </c>
      <c r="B28" s="33" t="s">
        <v>443</v>
      </c>
      <c r="C28" s="70" t="s">
        <v>492</v>
      </c>
      <c r="D28" s="35" t="s">
        <v>30</v>
      </c>
      <c r="E28" s="43">
        <v>23</v>
      </c>
    </row>
    <row r="29" spans="1:5" s="1" customFormat="1">
      <c r="A29" s="69">
        <v>13</v>
      </c>
      <c r="B29" s="33" t="s">
        <v>443</v>
      </c>
      <c r="C29" s="70" t="s">
        <v>493</v>
      </c>
      <c r="D29" s="35" t="s">
        <v>30</v>
      </c>
      <c r="E29" s="43">
        <v>4</v>
      </c>
    </row>
    <row r="30" spans="1:5" s="1" customFormat="1">
      <c r="A30" s="69">
        <v>14</v>
      </c>
      <c r="B30" s="33" t="s">
        <v>443</v>
      </c>
      <c r="C30" s="70" t="s">
        <v>494</v>
      </c>
      <c r="D30" s="35" t="s">
        <v>30</v>
      </c>
      <c r="E30" s="43">
        <v>12</v>
      </c>
    </row>
    <row r="31" spans="1:5" s="1" customFormat="1">
      <c r="A31" s="69">
        <v>15</v>
      </c>
      <c r="B31" s="33" t="s">
        <v>443</v>
      </c>
      <c r="C31" s="70" t="s">
        <v>495</v>
      </c>
      <c r="D31" s="35" t="s">
        <v>30</v>
      </c>
      <c r="E31" s="43">
        <v>2</v>
      </c>
    </row>
    <row r="32" spans="1:5" s="1" customFormat="1">
      <c r="A32" s="69">
        <v>16</v>
      </c>
      <c r="B32" s="33" t="s">
        <v>443</v>
      </c>
      <c r="C32" s="70" t="s">
        <v>496</v>
      </c>
      <c r="D32" s="35" t="s">
        <v>30</v>
      </c>
      <c r="E32" s="43">
        <v>2</v>
      </c>
    </row>
    <row r="33" spans="1:5" s="1" customFormat="1">
      <c r="A33" s="69">
        <v>17</v>
      </c>
      <c r="B33" s="33" t="s">
        <v>443</v>
      </c>
      <c r="C33" s="70" t="s">
        <v>497</v>
      </c>
      <c r="D33" s="35" t="s">
        <v>30</v>
      </c>
      <c r="E33" s="43">
        <v>1</v>
      </c>
    </row>
    <row r="34" spans="1:5" s="1" customFormat="1">
      <c r="A34" s="69">
        <v>18</v>
      </c>
      <c r="B34" s="33" t="s">
        <v>443</v>
      </c>
      <c r="C34" s="70" t="s">
        <v>498</v>
      </c>
      <c r="D34" s="35" t="s">
        <v>30</v>
      </c>
      <c r="E34" s="43">
        <v>6</v>
      </c>
    </row>
    <row r="35" spans="1:5" s="1" customFormat="1">
      <c r="A35" s="69">
        <v>19</v>
      </c>
      <c r="B35" s="33" t="s">
        <v>443</v>
      </c>
      <c r="C35" s="70" t="s">
        <v>499</v>
      </c>
      <c r="D35" s="35" t="s">
        <v>30</v>
      </c>
      <c r="E35" s="43">
        <v>1</v>
      </c>
    </row>
    <row r="36" spans="1:5" s="1" customFormat="1">
      <c r="A36" s="69">
        <v>20</v>
      </c>
      <c r="B36" s="33" t="s">
        <v>443</v>
      </c>
      <c r="C36" s="70" t="s">
        <v>500</v>
      </c>
      <c r="D36" s="35" t="s">
        <v>30</v>
      </c>
      <c r="E36" s="43">
        <v>1</v>
      </c>
    </row>
    <row r="37" spans="1:5" s="1" customFormat="1">
      <c r="A37" s="69">
        <v>21</v>
      </c>
      <c r="B37" s="33" t="s">
        <v>443</v>
      </c>
      <c r="C37" s="70" t="s">
        <v>75</v>
      </c>
      <c r="D37" s="35" t="s">
        <v>31</v>
      </c>
      <c r="E37" s="43">
        <v>1</v>
      </c>
    </row>
    <row r="38" spans="1:5" s="1" customFormat="1">
      <c r="A38" s="69">
        <v>22</v>
      </c>
      <c r="B38" s="33" t="s">
        <v>443</v>
      </c>
      <c r="C38" s="70" t="s">
        <v>130</v>
      </c>
      <c r="D38" s="35" t="s">
        <v>31</v>
      </c>
      <c r="E38" s="43">
        <v>1</v>
      </c>
    </row>
    <row r="39" spans="1:5" s="1" customFormat="1" ht="25.5">
      <c r="A39" s="69">
        <v>23</v>
      </c>
      <c r="B39" s="33" t="s">
        <v>443</v>
      </c>
      <c r="C39" s="70" t="s">
        <v>169</v>
      </c>
      <c r="D39" s="35" t="s">
        <v>10</v>
      </c>
      <c r="E39" s="43">
        <v>31</v>
      </c>
    </row>
    <row r="40" spans="1:5" s="1" customFormat="1" ht="25.5">
      <c r="A40" s="69">
        <v>24</v>
      </c>
      <c r="B40" s="33" t="s">
        <v>443</v>
      </c>
      <c r="C40" s="70" t="s">
        <v>173</v>
      </c>
      <c r="D40" s="35" t="s">
        <v>10</v>
      </c>
      <c r="E40" s="43">
        <v>26</v>
      </c>
    </row>
    <row r="41" spans="1:5" s="1" customFormat="1" ht="25.5">
      <c r="A41" s="69">
        <v>25</v>
      </c>
      <c r="B41" s="33" t="s">
        <v>443</v>
      </c>
      <c r="C41" s="70" t="s">
        <v>170</v>
      </c>
      <c r="D41" s="35" t="s">
        <v>10</v>
      </c>
      <c r="E41" s="43">
        <v>8</v>
      </c>
    </row>
    <row r="42" spans="1:5" s="1" customFormat="1" ht="25.5">
      <c r="A42" s="69">
        <v>26</v>
      </c>
      <c r="B42" s="33" t="s">
        <v>443</v>
      </c>
      <c r="C42" s="70" t="s">
        <v>174</v>
      </c>
      <c r="D42" s="35" t="s">
        <v>10</v>
      </c>
      <c r="E42" s="43">
        <v>15</v>
      </c>
    </row>
    <row r="43" spans="1:5" s="1" customFormat="1" ht="25.5">
      <c r="A43" s="69">
        <v>27</v>
      </c>
      <c r="B43" s="33" t="s">
        <v>443</v>
      </c>
      <c r="C43" s="70" t="s">
        <v>171</v>
      </c>
      <c r="D43" s="35" t="s">
        <v>10</v>
      </c>
      <c r="E43" s="43">
        <v>4</v>
      </c>
    </row>
    <row r="44" spans="1:5" s="1" customFormat="1" ht="25.5">
      <c r="A44" s="69">
        <v>28</v>
      </c>
      <c r="B44" s="33" t="s">
        <v>443</v>
      </c>
      <c r="C44" s="70" t="s">
        <v>175</v>
      </c>
      <c r="D44" s="35" t="s">
        <v>10</v>
      </c>
      <c r="E44" s="43">
        <v>3</v>
      </c>
    </row>
    <row r="45" spans="1:5" s="1" customFormat="1" ht="25.5">
      <c r="A45" s="69">
        <v>29</v>
      </c>
      <c r="B45" s="33" t="s">
        <v>443</v>
      </c>
      <c r="C45" s="70" t="s">
        <v>172</v>
      </c>
      <c r="D45" s="35" t="s">
        <v>10</v>
      </c>
      <c r="E45" s="43">
        <v>3</v>
      </c>
    </row>
    <row r="46" spans="1:5" s="1" customFormat="1" ht="25.5">
      <c r="A46" s="69">
        <v>30</v>
      </c>
      <c r="B46" s="33" t="s">
        <v>443</v>
      </c>
      <c r="C46" s="70" t="s">
        <v>176</v>
      </c>
      <c r="D46" s="35" t="s">
        <v>10</v>
      </c>
      <c r="E46" s="43">
        <v>2</v>
      </c>
    </row>
    <row r="47" spans="1:5" s="1" customFormat="1">
      <c r="A47" s="69">
        <v>31</v>
      </c>
      <c r="B47" s="33" t="s">
        <v>443</v>
      </c>
      <c r="C47" s="70" t="s">
        <v>168</v>
      </c>
      <c r="D47" s="35" t="s">
        <v>30</v>
      </c>
      <c r="E47" s="43">
        <v>3</v>
      </c>
    </row>
    <row r="48" spans="1:5" s="1" customFormat="1">
      <c r="A48" s="69">
        <v>32</v>
      </c>
      <c r="B48" s="33" t="s">
        <v>443</v>
      </c>
      <c r="C48" s="70" t="s">
        <v>131</v>
      </c>
      <c r="D48" s="35" t="s">
        <v>31</v>
      </c>
      <c r="E48" s="43">
        <v>1</v>
      </c>
    </row>
    <row r="49" spans="1:5" s="1" customFormat="1">
      <c r="A49" s="69">
        <v>33</v>
      </c>
      <c r="B49" s="33" t="s">
        <v>443</v>
      </c>
      <c r="C49" s="70" t="s">
        <v>81</v>
      </c>
      <c r="D49" s="35" t="s">
        <v>31</v>
      </c>
      <c r="E49" s="43">
        <v>1</v>
      </c>
    </row>
    <row r="50" spans="1:5" s="1" customFormat="1">
      <c r="A50" s="69">
        <v>34</v>
      </c>
      <c r="B50" s="33" t="s">
        <v>443</v>
      </c>
      <c r="C50" s="70" t="s">
        <v>132</v>
      </c>
      <c r="D50" s="35" t="s">
        <v>31</v>
      </c>
      <c r="E50" s="43">
        <v>1</v>
      </c>
    </row>
    <row r="51" spans="1:5" s="1" customFormat="1">
      <c r="A51" s="69">
        <v>7.2</v>
      </c>
      <c r="B51" s="33">
        <v>0</v>
      </c>
      <c r="C51" s="71" t="s">
        <v>133</v>
      </c>
      <c r="D51" s="35"/>
      <c r="E51" s="43"/>
    </row>
    <row r="52" spans="1:5" s="1" customFormat="1">
      <c r="A52" s="69">
        <v>1</v>
      </c>
      <c r="B52" s="33" t="s">
        <v>443</v>
      </c>
      <c r="C52" s="70" t="s">
        <v>134</v>
      </c>
      <c r="D52" s="35" t="s">
        <v>31</v>
      </c>
      <c r="E52" s="43">
        <v>1</v>
      </c>
    </row>
    <row r="53" spans="1:5" s="1" customFormat="1">
      <c r="A53" s="69">
        <v>2</v>
      </c>
      <c r="B53" s="33" t="s">
        <v>443</v>
      </c>
      <c r="C53" s="70" t="s">
        <v>177</v>
      </c>
      <c r="D53" s="35" t="s">
        <v>30</v>
      </c>
      <c r="E53" s="43">
        <v>1</v>
      </c>
    </row>
    <row r="54" spans="1:5" s="1" customFormat="1">
      <c r="A54" s="69">
        <v>3</v>
      </c>
      <c r="B54" s="33" t="s">
        <v>443</v>
      </c>
      <c r="C54" s="70" t="s">
        <v>178</v>
      </c>
      <c r="D54" s="35" t="s">
        <v>30</v>
      </c>
      <c r="E54" s="43">
        <v>5</v>
      </c>
    </row>
    <row r="55" spans="1:5" s="1" customFormat="1">
      <c r="A55" s="69">
        <v>4</v>
      </c>
      <c r="B55" s="33" t="s">
        <v>443</v>
      </c>
      <c r="C55" s="70" t="s">
        <v>168</v>
      </c>
      <c r="D55" s="35" t="s">
        <v>30</v>
      </c>
      <c r="E55" s="43">
        <v>2</v>
      </c>
    </row>
    <row r="56" spans="1:5" s="1" customFormat="1">
      <c r="A56" s="69">
        <v>5</v>
      </c>
      <c r="B56" s="33" t="s">
        <v>443</v>
      </c>
      <c r="C56" s="70" t="s">
        <v>131</v>
      </c>
      <c r="D56" s="35" t="s">
        <v>31</v>
      </c>
      <c r="E56" s="43">
        <v>1</v>
      </c>
    </row>
    <row r="57" spans="1:5" s="1" customFormat="1">
      <c r="A57" s="69">
        <v>6</v>
      </c>
      <c r="B57" s="33" t="s">
        <v>443</v>
      </c>
      <c r="C57" s="70" t="s">
        <v>135</v>
      </c>
      <c r="D57" s="35" t="s">
        <v>30</v>
      </c>
      <c r="E57" s="43">
        <v>3</v>
      </c>
    </row>
    <row r="58" spans="1:5" s="1" customFormat="1">
      <c r="A58" s="69">
        <v>7</v>
      </c>
      <c r="B58" s="33" t="s">
        <v>443</v>
      </c>
      <c r="C58" s="70" t="s">
        <v>179</v>
      </c>
      <c r="D58" s="35" t="s">
        <v>30</v>
      </c>
      <c r="E58" s="43">
        <v>1</v>
      </c>
    </row>
    <row r="59" spans="1:5" s="1" customFormat="1">
      <c r="A59" s="69">
        <v>7.3</v>
      </c>
      <c r="B59" s="33">
        <v>0</v>
      </c>
      <c r="C59" s="71" t="s">
        <v>136</v>
      </c>
      <c r="D59" s="35"/>
      <c r="E59" s="43"/>
    </row>
    <row r="60" spans="1:5" s="1" customFormat="1">
      <c r="A60" s="69">
        <v>1</v>
      </c>
      <c r="B60" s="33" t="s">
        <v>443</v>
      </c>
      <c r="C60" s="70" t="s">
        <v>501</v>
      </c>
      <c r="D60" s="35" t="s">
        <v>30</v>
      </c>
      <c r="E60" s="43">
        <v>1</v>
      </c>
    </row>
    <row r="61" spans="1:5" s="1" customFormat="1">
      <c r="A61" s="69">
        <v>2</v>
      </c>
      <c r="B61" s="33" t="s">
        <v>443</v>
      </c>
      <c r="C61" s="70" t="s">
        <v>137</v>
      </c>
      <c r="D61" s="35" t="s">
        <v>30</v>
      </c>
      <c r="E61" s="43">
        <v>1</v>
      </c>
    </row>
    <row r="62" spans="1:5" s="1" customFormat="1">
      <c r="A62" s="69">
        <v>3</v>
      </c>
      <c r="B62" s="33" t="s">
        <v>443</v>
      </c>
      <c r="C62" s="70" t="s">
        <v>138</v>
      </c>
      <c r="D62" s="35" t="s">
        <v>30</v>
      </c>
      <c r="E62" s="43">
        <v>1</v>
      </c>
    </row>
    <row r="63" spans="1:5" s="1" customFormat="1">
      <c r="A63" s="69">
        <v>4</v>
      </c>
      <c r="B63" s="33" t="s">
        <v>443</v>
      </c>
      <c r="C63" s="70" t="s">
        <v>502</v>
      </c>
      <c r="D63" s="35" t="s">
        <v>30</v>
      </c>
      <c r="E63" s="43">
        <v>1</v>
      </c>
    </row>
    <row r="64" spans="1:5" s="1" customFormat="1">
      <c r="A64" s="69">
        <v>5</v>
      </c>
      <c r="B64" s="33" t="s">
        <v>443</v>
      </c>
      <c r="C64" s="70" t="s">
        <v>138</v>
      </c>
      <c r="D64" s="35" t="s">
        <v>30</v>
      </c>
      <c r="E64" s="43">
        <v>1</v>
      </c>
    </row>
    <row r="65" spans="1:5" s="1" customFormat="1">
      <c r="A65" s="69">
        <v>6</v>
      </c>
      <c r="B65" s="33" t="s">
        <v>443</v>
      </c>
      <c r="C65" s="70" t="s">
        <v>503</v>
      </c>
      <c r="D65" s="35" t="s">
        <v>30</v>
      </c>
      <c r="E65" s="43">
        <v>1</v>
      </c>
    </row>
    <row r="66" spans="1:5" s="1" customFormat="1">
      <c r="A66" s="69">
        <v>7</v>
      </c>
      <c r="B66" s="33" t="s">
        <v>443</v>
      </c>
      <c r="C66" s="70" t="s">
        <v>139</v>
      </c>
      <c r="D66" s="35" t="s">
        <v>30</v>
      </c>
      <c r="E66" s="43">
        <v>1</v>
      </c>
    </row>
    <row r="67" spans="1:5" s="1" customFormat="1">
      <c r="A67" s="69">
        <v>8</v>
      </c>
      <c r="B67" s="33" t="s">
        <v>443</v>
      </c>
      <c r="C67" s="70" t="s">
        <v>140</v>
      </c>
      <c r="D67" s="35" t="s">
        <v>30</v>
      </c>
      <c r="E67" s="43">
        <v>1</v>
      </c>
    </row>
    <row r="68" spans="1:5" s="1" customFormat="1">
      <c r="A68" s="69">
        <v>9</v>
      </c>
      <c r="B68" s="33" t="s">
        <v>443</v>
      </c>
      <c r="C68" s="70" t="s">
        <v>139</v>
      </c>
      <c r="D68" s="35" t="s">
        <v>30</v>
      </c>
      <c r="E68" s="43">
        <v>1</v>
      </c>
    </row>
    <row r="69" spans="1:5" s="1" customFormat="1">
      <c r="A69" s="69">
        <v>10</v>
      </c>
      <c r="B69" s="33" t="s">
        <v>443</v>
      </c>
      <c r="C69" s="70" t="s">
        <v>141</v>
      </c>
      <c r="D69" s="35" t="s">
        <v>30</v>
      </c>
      <c r="E69" s="43">
        <v>1</v>
      </c>
    </row>
    <row r="70" spans="1:5" s="1" customFormat="1">
      <c r="A70" s="69">
        <v>11</v>
      </c>
      <c r="B70" s="33" t="s">
        <v>443</v>
      </c>
      <c r="C70" s="70" t="s">
        <v>142</v>
      </c>
      <c r="D70" s="35" t="s">
        <v>30</v>
      </c>
      <c r="E70" s="43">
        <v>1</v>
      </c>
    </row>
    <row r="71" spans="1:5" s="1" customFormat="1">
      <c r="A71" s="69">
        <v>12</v>
      </c>
      <c r="B71" s="33" t="s">
        <v>443</v>
      </c>
      <c r="C71" s="70" t="s">
        <v>143</v>
      </c>
      <c r="D71" s="35" t="s">
        <v>30</v>
      </c>
      <c r="E71" s="43">
        <v>1</v>
      </c>
    </row>
    <row r="72" spans="1:5" s="1" customFormat="1">
      <c r="A72" s="69">
        <v>13</v>
      </c>
      <c r="B72" s="33" t="s">
        <v>443</v>
      </c>
      <c r="C72" s="70" t="s">
        <v>144</v>
      </c>
      <c r="D72" s="35" t="s">
        <v>30</v>
      </c>
      <c r="E72" s="43">
        <v>1</v>
      </c>
    </row>
    <row r="73" spans="1:5" s="1" customFormat="1">
      <c r="A73" s="69">
        <v>14</v>
      </c>
      <c r="B73" s="33" t="s">
        <v>443</v>
      </c>
      <c r="C73" s="70" t="s">
        <v>504</v>
      </c>
      <c r="D73" s="35" t="s">
        <v>30</v>
      </c>
      <c r="E73" s="43">
        <v>1</v>
      </c>
    </row>
    <row r="74" spans="1:5" s="1" customFormat="1">
      <c r="A74" s="69">
        <v>15</v>
      </c>
      <c r="B74" s="33" t="s">
        <v>443</v>
      </c>
      <c r="C74" s="70" t="s">
        <v>505</v>
      </c>
      <c r="D74" s="35" t="s">
        <v>31</v>
      </c>
      <c r="E74" s="43">
        <v>1</v>
      </c>
    </row>
    <row r="75" spans="1:5" s="1" customFormat="1">
      <c r="A75" s="69">
        <v>16</v>
      </c>
      <c r="B75" s="33" t="s">
        <v>443</v>
      </c>
      <c r="C75" s="70" t="s">
        <v>145</v>
      </c>
      <c r="D75" s="35" t="s">
        <v>31</v>
      </c>
      <c r="E75" s="43">
        <v>1</v>
      </c>
    </row>
    <row r="76" spans="1:5" s="1" customFormat="1">
      <c r="A76" s="69">
        <v>17</v>
      </c>
      <c r="B76" s="33" t="s">
        <v>443</v>
      </c>
      <c r="C76" s="70" t="s">
        <v>146</v>
      </c>
      <c r="D76" s="35" t="s">
        <v>31</v>
      </c>
      <c r="E76" s="43">
        <v>2</v>
      </c>
    </row>
    <row r="77" spans="1:5" s="1" customFormat="1">
      <c r="A77" s="69">
        <v>18</v>
      </c>
      <c r="B77" s="33" t="s">
        <v>443</v>
      </c>
      <c r="C77" s="70" t="s">
        <v>180</v>
      </c>
      <c r="D77" s="35" t="s">
        <v>31</v>
      </c>
      <c r="E77" s="43">
        <v>2</v>
      </c>
    </row>
    <row r="78" spans="1:5" s="1" customFormat="1">
      <c r="A78" s="69">
        <v>19</v>
      </c>
      <c r="B78" s="33" t="s">
        <v>443</v>
      </c>
      <c r="C78" s="70" t="s">
        <v>506</v>
      </c>
      <c r="D78" s="35" t="s">
        <v>30</v>
      </c>
      <c r="E78" s="43">
        <v>10</v>
      </c>
    </row>
    <row r="79" spans="1:5" s="1" customFormat="1">
      <c r="A79" s="69">
        <v>20</v>
      </c>
      <c r="B79" s="33" t="s">
        <v>443</v>
      </c>
      <c r="C79" s="70" t="s">
        <v>147</v>
      </c>
      <c r="D79" s="35" t="s">
        <v>31</v>
      </c>
      <c r="E79" s="43">
        <v>1</v>
      </c>
    </row>
    <row r="80" spans="1:5" s="1" customFormat="1">
      <c r="A80" s="69"/>
      <c r="B80" s="33">
        <v>0</v>
      </c>
      <c r="C80" s="70"/>
      <c r="D80" s="35"/>
      <c r="E80" s="43"/>
    </row>
    <row r="81" spans="1:5" s="1" customFormat="1">
      <c r="A81" s="69">
        <v>7.4</v>
      </c>
      <c r="B81" s="33">
        <v>0</v>
      </c>
      <c r="C81" s="71" t="s">
        <v>148</v>
      </c>
      <c r="D81" s="35"/>
      <c r="E81" s="43"/>
    </row>
    <row r="82" spans="1:5" s="1" customFormat="1">
      <c r="A82" s="69">
        <v>1</v>
      </c>
      <c r="B82" s="33" t="s">
        <v>443</v>
      </c>
      <c r="C82" s="70" t="s">
        <v>507</v>
      </c>
      <c r="D82" s="35" t="s">
        <v>32</v>
      </c>
      <c r="E82" s="43">
        <v>12</v>
      </c>
    </row>
    <row r="83" spans="1:5" s="1" customFormat="1">
      <c r="A83" s="69">
        <v>2</v>
      </c>
      <c r="B83" s="33" t="s">
        <v>443</v>
      </c>
      <c r="C83" s="70" t="s">
        <v>508</v>
      </c>
      <c r="D83" s="35" t="s">
        <v>32</v>
      </c>
      <c r="E83" s="43">
        <v>36</v>
      </c>
    </row>
    <row r="84" spans="1:5" s="1" customFormat="1">
      <c r="A84" s="69">
        <v>3</v>
      </c>
      <c r="B84" s="33" t="s">
        <v>443</v>
      </c>
      <c r="C84" s="70" t="s">
        <v>181</v>
      </c>
      <c r="D84" s="35" t="s">
        <v>30</v>
      </c>
      <c r="E84" s="43">
        <v>15</v>
      </c>
    </row>
    <row r="85" spans="1:5" s="1" customFormat="1">
      <c r="A85" s="69">
        <v>4</v>
      </c>
      <c r="B85" s="33" t="s">
        <v>443</v>
      </c>
      <c r="C85" s="70" t="s">
        <v>182</v>
      </c>
      <c r="D85" s="35" t="s">
        <v>30</v>
      </c>
      <c r="E85" s="43">
        <v>13</v>
      </c>
    </row>
    <row r="86" spans="1:5" s="1" customFormat="1">
      <c r="A86" s="69">
        <v>5</v>
      </c>
      <c r="B86" s="33" t="s">
        <v>443</v>
      </c>
      <c r="C86" s="70" t="s">
        <v>183</v>
      </c>
      <c r="D86" s="35" t="s">
        <v>30</v>
      </c>
      <c r="E86" s="43">
        <v>4</v>
      </c>
    </row>
    <row r="87" spans="1:5" s="1" customFormat="1">
      <c r="A87" s="69">
        <v>6</v>
      </c>
      <c r="B87" s="33" t="s">
        <v>443</v>
      </c>
      <c r="C87" s="70" t="s">
        <v>184</v>
      </c>
      <c r="D87" s="35" t="s">
        <v>30</v>
      </c>
      <c r="E87" s="43">
        <v>5</v>
      </c>
    </row>
    <row r="88" spans="1:5" s="1" customFormat="1">
      <c r="A88" s="69">
        <v>7</v>
      </c>
      <c r="B88" s="33" t="s">
        <v>443</v>
      </c>
      <c r="C88" s="70" t="s">
        <v>185</v>
      </c>
      <c r="D88" s="35" t="s">
        <v>30</v>
      </c>
      <c r="E88" s="43">
        <v>1</v>
      </c>
    </row>
    <row r="89" spans="1:5" s="1" customFormat="1">
      <c r="A89" s="69">
        <v>8</v>
      </c>
      <c r="B89" s="33" t="s">
        <v>443</v>
      </c>
      <c r="C89" s="70" t="s">
        <v>186</v>
      </c>
      <c r="D89" s="35" t="s">
        <v>30</v>
      </c>
      <c r="E89" s="43">
        <v>1</v>
      </c>
    </row>
    <row r="90" spans="1:5" s="1" customFormat="1">
      <c r="A90" s="69">
        <v>9</v>
      </c>
      <c r="B90" s="33" t="s">
        <v>443</v>
      </c>
      <c r="C90" s="70" t="s">
        <v>187</v>
      </c>
      <c r="D90" s="35" t="s">
        <v>30</v>
      </c>
      <c r="E90" s="43">
        <v>3</v>
      </c>
    </row>
    <row r="91" spans="1:5" s="1" customFormat="1">
      <c r="A91" s="69">
        <v>10</v>
      </c>
      <c r="B91" s="33" t="s">
        <v>443</v>
      </c>
      <c r="C91" s="70" t="s">
        <v>188</v>
      </c>
      <c r="D91" s="35" t="s">
        <v>30</v>
      </c>
      <c r="E91" s="43">
        <v>1</v>
      </c>
    </row>
    <row r="92" spans="1:5" s="1" customFormat="1">
      <c r="A92" s="69">
        <v>11</v>
      </c>
      <c r="B92" s="33" t="s">
        <v>443</v>
      </c>
      <c r="C92" s="70" t="s">
        <v>189</v>
      </c>
      <c r="D92" s="35" t="s">
        <v>30</v>
      </c>
      <c r="E92" s="43">
        <v>1</v>
      </c>
    </row>
    <row r="93" spans="1:5" s="1" customFormat="1">
      <c r="A93" s="69">
        <v>12</v>
      </c>
      <c r="B93" s="33" t="s">
        <v>443</v>
      </c>
      <c r="C93" s="70" t="s">
        <v>190</v>
      </c>
      <c r="D93" s="35" t="s">
        <v>30</v>
      </c>
      <c r="E93" s="43">
        <v>3</v>
      </c>
    </row>
    <row r="94" spans="1:5" s="1" customFormat="1">
      <c r="A94" s="69">
        <v>13</v>
      </c>
      <c r="B94" s="33" t="s">
        <v>443</v>
      </c>
      <c r="C94" s="70" t="s">
        <v>191</v>
      </c>
      <c r="D94" s="35" t="s">
        <v>30</v>
      </c>
      <c r="E94" s="43">
        <v>2</v>
      </c>
    </row>
    <row r="95" spans="1:5" s="1" customFormat="1">
      <c r="A95" s="69">
        <v>14</v>
      </c>
      <c r="B95" s="33" t="s">
        <v>443</v>
      </c>
      <c r="C95" s="70" t="s">
        <v>509</v>
      </c>
      <c r="D95" s="35" t="s">
        <v>5</v>
      </c>
      <c r="E95" s="43">
        <v>5</v>
      </c>
    </row>
    <row r="96" spans="1:5" s="1" customFormat="1">
      <c r="A96" s="69">
        <v>15</v>
      </c>
      <c r="B96" s="33" t="s">
        <v>443</v>
      </c>
      <c r="C96" s="70" t="s">
        <v>149</v>
      </c>
      <c r="D96" s="35" t="s">
        <v>31</v>
      </c>
      <c r="E96" s="43">
        <v>1</v>
      </c>
    </row>
    <row r="97" spans="1:5" s="1" customFormat="1">
      <c r="A97" s="69">
        <v>16</v>
      </c>
      <c r="B97" s="33" t="s">
        <v>443</v>
      </c>
      <c r="C97" s="70" t="s">
        <v>150</v>
      </c>
      <c r="D97" s="35" t="s">
        <v>31</v>
      </c>
      <c r="E97" s="43">
        <v>1</v>
      </c>
    </row>
    <row r="98" spans="1:5" s="1" customFormat="1">
      <c r="A98" s="69">
        <v>17</v>
      </c>
      <c r="B98" s="33" t="s">
        <v>443</v>
      </c>
      <c r="C98" s="70" t="s">
        <v>151</v>
      </c>
      <c r="D98" s="35" t="s">
        <v>31</v>
      </c>
      <c r="E98" s="43">
        <v>1</v>
      </c>
    </row>
    <row r="99" spans="1:5" s="1" customFormat="1">
      <c r="A99" s="69">
        <v>18</v>
      </c>
      <c r="B99" s="33" t="s">
        <v>443</v>
      </c>
      <c r="C99" s="70" t="s">
        <v>192</v>
      </c>
      <c r="D99" s="35" t="s">
        <v>30</v>
      </c>
      <c r="E99" s="43">
        <v>2</v>
      </c>
    </row>
    <row r="100" spans="1:5" s="1" customFormat="1">
      <c r="A100" s="69">
        <v>19</v>
      </c>
      <c r="B100" s="33" t="s">
        <v>443</v>
      </c>
      <c r="C100" s="70" t="s">
        <v>152</v>
      </c>
      <c r="D100" s="35" t="s">
        <v>31</v>
      </c>
      <c r="E100" s="43">
        <v>1</v>
      </c>
    </row>
    <row r="101" spans="1:5" s="1" customFormat="1">
      <c r="A101" s="69"/>
      <c r="B101" s="33">
        <v>0</v>
      </c>
      <c r="C101" s="70">
        <v>0</v>
      </c>
      <c r="D101" s="35"/>
      <c r="E101" s="36"/>
    </row>
    <row r="102" spans="1:5" s="7" customFormat="1"/>
    <row r="103" spans="1:5" s="7" customFormat="1" ht="127.5">
      <c r="C103" s="124" t="s">
        <v>455</v>
      </c>
    </row>
    <row r="104"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Zeros="0" topLeftCell="A40" zoomScale="115" zoomScaleNormal="115" workbookViewId="0">
      <selection activeCell="A15" sqref="A15"/>
    </sheetView>
  </sheetViews>
  <sheetFormatPr defaultRowHeight="12.75"/>
  <cols>
    <col min="1" max="2" width="7.85546875" style="21" customWidth="1"/>
    <col min="3" max="3" width="51.42578125" style="21" customWidth="1"/>
    <col min="4" max="5" width="8.42578125" style="21" customWidth="1"/>
    <col min="6" max="16384" width="9.140625" style="21"/>
  </cols>
  <sheetData>
    <row r="1" spans="1:5" ht="18.75">
      <c r="A1" s="241" t="s">
        <v>338</v>
      </c>
      <c r="B1" s="241"/>
      <c r="C1" s="241"/>
      <c r="D1" s="241"/>
      <c r="E1" s="241"/>
    </row>
    <row r="2" spans="1:5" ht="16.5" customHeight="1">
      <c r="A2" s="240" t="s">
        <v>257</v>
      </c>
      <c r="B2" s="240"/>
      <c r="C2" s="240"/>
      <c r="D2" s="240"/>
      <c r="E2" s="240"/>
    </row>
    <row r="4" spans="1:5">
      <c r="A4" s="56" t="s">
        <v>452</v>
      </c>
      <c r="B4" s="125"/>
      <c r="C4" s="125"/>
      <c r="D4" s="125"/>
      <c r="E4" s="91"/>
    </row>
    <row r="5" spans="1:5">
      <c r="A5" s="56" t="s">
        <v>453</v>
      </c>
      <c r="B5" s="125"/>
      <c r="C5" s="125"/>
      <c r="D5" s="125"/>
      <c r="E5" s="91"/>
    </row>
    <row r="6" spans="1:5">
      <c r="A6" s="56" t="s">
        <v>454</v>
      </c>
      <c r="B6" s="125"/>
      <c r="C6" s="125"/>
      <c r="D6" s="125"/>
    </row>
    <row r="7" spans="1:5" ht="15">
      <c r="A7" s="56" t="s">
        <v>84</v>
      </c>
      <c r="E7" s="95"/>
    </row>
    <row r="8" spans="1:5">
      <c r="A8" s="56"/>
      <c r="B8" s="125"/>
      <c r="C8" s="125"/>
      <c r="D8" s="125"/>
      <c r="E8" s="134"/>
    </row>
    <row r="9" spans="1:5">
      <c r="A9" s="20" t="s">
        <v>446</v>
      </c>
      <c r="B9" s="125"/>
      <c r="C9" s="125"/>
      <c r="D9" s="125"/>
      <c r="E9" s="125"/>
    </row>
    <row r="10" spans="1:5" ht="13.5" thickBot="1">
      <c r="A10" s="20"/>
      <c r="B10" s="125"/>
      <c r="C10" s="125"/>
      <c r="D10" s="125"/>
      <c r="E10" s="125"/>
    </row>
    <row r="11" spans="1:5" s="67" customFormat="1" ht="12.75" customHeight="1">
      <c r="A11" s="242" t="s">
        <v>14</v>
      </c>
      <c r="B11" s="244" t="s">
        <v>4</v>
      </c>
      <c r="C11" s="244" t="s">
        <v>23</v>
      </c>
      <c r="D11" s="246" t="s">
        <v>24</v>
      </c>
      <c r="E11" s="250" t="s">
        <v>25</v>
      </c>
    </row>
    <row r="12" spans="1:5" s="67" customFormat="1" ht="55.5" customHeight="1" thickBot="1">
      <c r="A12" s="243"/>
      <c r="B12" s="245"/>
      <c r="C12" s="245"/>
      <c r="D12" s="247"/>
      <c r="E12" s="251"/>
    </row>
    <row r="13" spans="1:5" s="68" customFormat="1" ht="12" thickBot="1">
      <c r="A13" s="23">
        <v>1</v>
      </c>
      <c r="B13" s="23">
        <v>2</v>
      </c>
      <c r="C13" s="24">
        <v>3</v>
      </c>
      <c r="D13" s="23">
        <v>4</v>
      </c>
      <c r="E13" s="23">
        <v>5</v>
      </c>
    </row>
    <row r="14" spans="1:5" ht="13.5" thickTop="1">
      <c r="A14" s="25"/>
      <c r="B14" s="26">
        <v>0</v>
      </c>
      <c r="C14" s="27">
        <v>0</v>
      </c>
      <c r="D14" s="28"/>
      <c r="E14" s="29"/>
    </row>
    <row r="15" spans="1:5" s="93" customFormat="1">
      <c r="A15" s="30"/>
      <c r="B15" s="33">
        <v>0</v>
      </c>
      <c r="C15" s="31" t="s">
        <v>257</v>
      </c>
      <c r="D15" s="32"/>
      <c r="E15" s="32"/>
    </row>
    <row r="16" spans="1:5">
      <c r="A16" s="39">
        <v>1</v>
      </c>
      <c r="B16" s="33" t="s">
        <v>443</v>
      </c>
      <c r="C16" s="40" t="s">
        <v>510</v>
      </c>
      <c r="D16" s="35" t="s">
        <v>30</v>
      </c>
      <c r="E16" s="43">
        <v>1</v>
      </c>
    </row>
    <row r="17" spans="1:5">
      <c r="A17" s="39">
        <v>2</v>
      </c>
      <c r="B17" s="33" t="s">
        <v>443</v>
      </c>
      <c r="C17" s="40" t="s">
        <v>511</v>
      </c>
      <c r="D17" s="35" t="s">
        <v>30</v>
      </c>
      <c r="E17" s="43">
        <v>1</v>
      </c>
    </row>
    <row r="18" spans="1:5">
      <c r="A18" s="39">
        <v>3</v>
      </c>
      <c r="B18" s="33" t="s">
        <v>443</v>
      </c>
      <c r="C18" s="40" t="s">
        <v>512</v>
      </c>
      <c r="D18" s="35" t="s">
        <v>30</v>
      </c>
      <c r="E18" s="43">
        <v>1</v>
      </c>
    </row>
    <row r="19" spans="1:5">
      <c r="A19" s="39">
        <v>4</v>
      </c>
      <c r="B19" s="33" t="s">
        <v>443</v>
      </c>
      <c r="C19" s="40" t="s">
        <v>513</v>
      </c>
      <c r="D19" s="35" t="s">
        <v>30</v>
      </c>
      <c r="E19" s="43">
        <v>1</v>
      </c>
    </row>
    <row r="20" spans="1:5">
      <c r="A20" s="39">
        <v>5</v>
      </c>
      <c r="B20" s="33" t="s">
        <v>443</v>
      </c>
      <c r="C20" s="40" t="s">
        <v>514</v>
      </c>
      <c r="D20" s="35" t="s">
        <v>30</v>
      </c>
      <c r="E20" s="43">
        <v>1</v>
      </c>
    </row>
    <row r="21" spans="1:5">
      <c r="A21" s="39">
        <v>6</v>
      </c>
      <c r="B21" s="33" t="s">
        <v>443</v>
      </c>
      <c r="C21" s="40" t="s">
        <v>515</v>
      </c>
      <c r="D21" s="35" t="s">
        <v>30</v>
      </c>
      <c r="E21" s="43">
        <v>1</v>
      </c>
    </row>
    <row r="22" spans="1:5">
      <c r="A22" s="39">
        <v>7</v>
      </c>
      <c r="B22" s="33" t="s">
        <v>443</v>
      </c>
      <c r="C22" s="40" t="s">
        <v>516</v>
      </c>
      <c r="D22" s="35" t="s">
        <v>30</v>
      </c>
      <c r="E22" s="43">
        <v>2</v>
      </c>
    </row>
    <row r="23" spans="1:5">
      <c r="A23" s="39">
        <v>8</v>
      </c>
      <c r="B23" s="33" t="s">
        <v>443</v>
      </c>
      <c r="C23" s="40" t="s">
        <v>517</v>
      </c>
      <c r="D23" s="35" t="s">
        <v>30</v>
      </c>
      <c r="E23" s="43">
        <v>1</v>
      </c>
    </row>
    <row r="24" spans="1:5" ht="25.5">
      <c r="A24" s="39">
        <v>9</v>
      </c>
      <c r="B24" s="33" t="s">
        <v>443</v>
      </c>
      <c r="C24" s="40" t="s">
        <v>518</v>
      </c>
      <c r="D24" s="35" t="s">
        <v>30</v>
      </c>
      <c r="E24" s="43">
        <v>1</v>
      </c>
    </row>
    <row r="25" spans="1:5">
      <c r="A25" s="39">
        <v>10</v>
      </c>
      <c r="B25" s="33" t="s">
        <v>443</v>
      </c>
      <c r="C25" s="40" t="s">
        <v>519</v>
      </c>
      <c r="D25" s="35" t="s">
        <v>30</v>
      </c>
      <c r="E25" s="43">
        <v>1</v>
      </c>
    </row>
    <row r="26" spans="1:5" ht="25.5">
      <c r="A26" s="39">
        <v>11</v>
      </c>
      <c r="B26" s="33" t="s">
        <v>443</v>
      </c>
      <c r="C26" s="40" t="s">
        <v>520</v>
      </c>
      <c r="D26" s="35" t="s">
        <v>30</v>
      </c>
      <c r="E26" s="43">
        <v>2</v>
      </c>
    </row>
    <row r="27" spans="1:5">
      <c r="A27" s="39">
        <v>12</v>
      </c>
      <c r="B27" s="33" t="s">
        <v>443</v>
      </c>
      <c r="C27" s="40" t="s">
        <v>519</v>
      </c>
      <c r="D27" s="35" t="s">
        <v>30</v>
      </c>
      <c r="E27" s="43">
        <v>2</v>
      </c>
    </row>
    <row r="28" spans="1:5">
      <c r="A28" s="39">
        <v>13</v>
      </c>
      <c r="B28" s="33" t="s">
        <v>443</v>
      </c>
      <c r="C28" s="40" t="s">
        <v>521</v>
      </c>
      <c r="D28" s="35" t="s">
        <v>31</v>
      </c>
      <c r="E28" s="43">
        <v>1</v>
      </c>
    </row>
    <row r="29" spans="1:5">
      <c r="A29" s="39">
        <v>14</v>
      </c>
      <c r="B29" s="33" t="s">
        <v>443</v>
      </c>
      <c r="C29" s="40" t="s">
        <v>522</v>
      </c>
      <c r="D29" s="35" t="s">
        <v>30</v>
      </c>
      <c r="E29" s="43">
        <v>1</v>
      </c>
    </row>
    <row r="30" spans="1:5">
      <c r="A30" s="39">
        <v>15</v>
      </c>
      <c r="B30" s="33" t="s">
        <v>443</v>
      </c>
      <c r="C30" s="40" t="s">
        <v>258</v>
      </c>
      <c r="D30" s="35" t="s">
        <v>30</v>
      </c>
      <c r="E30" s="43">
        <v>2</v>
      </c>
    </row>
    <row r="31" spans="1:5">
      <c r="A31" s="39">
        <v>16</v>
      </c>
      <c r="B31" s="33" t="s">
        <v>443</v>
      </c>
      <c r="C31" s="40" t="s">
        <v>259</v>
      </c>
      <c r="D31" s="35" t="s">
        <v>30</v>
      </c>
      <c r="E31" s="43">
        <v>1</v>
      </c>
    </row>
    <row r="32" spans="1:5">
      <c r="A32" s="39">
        <v>17</v>
      </c>
      <c r="B32" s="33" t="s">
        <v>443</v>
      </c>
      <c r="C32" s="40" t="s">
        <v>523</v>
      </c>
      <c r="D32" s="35" t="s">
        <v>30</v>
      </c>
      <c r="E32" s="43">
        <v>1</v>
      </c>
    </row>
    <row r="33" spans="1:5">
      <c r="A33" s="39">
        <v>18</v>
      </c>
      <c r="B33" s="33" t="s">
        <v>443</v>
      </c>
      <c r="C33" s="40" t="s">
        <v>524</v>
      </c>
      <c r="D33" s="35" t="s">
        <v>30</v>
      </c>
      <c r="E33" s="43">
        <v>1</v>
      </c>
    </row>
    <row r="34" spans="1:5">
      <c r="A34" s="39">
        <v>19</v>
      </c>
      <c r="B34" s="33" t="s">
        <v>443</v>
      </c>
      <c r="C34" s="40" t="s">
        <v>525</v>
      </c>
      <c r="D34" s="35" t="s">
        <v>30</v>
      </c>
      <c r="E34" s="43">
        <v>2</v>
      </c>
    </row>
    <row r="35" spans="1:5">
      <c r="A35" s="39">
        <v>20</v>
      </c>
      <c r="B35" s="33" t="s">
        <v>443</v>
      </c>
      <c r="C35" s="40" t="s">
        <v>260</v>
      </c>
      <c r="D35" s="35" t="s">
        <v>31</v>
      </c>
      <c r="E35" s="43">
        <v>1</v>
      </c>
    </row>
    <row r="36" spans="1:5">
      <c r="A36" s="39">
        <v>21</v>
      </c>
      <c r="B36" s="33" t="s">
        <v>443</v>
      </c>
      <c r="C36" s="40" t="s">
        <v>526</v>
      </c>
      <c r="D36" s="35" t="s">
        <v>31</v>
      </c>
      <c r="E36" s="43">
        <v>1</v>
      </c>
    </row>
    <row r="37" spans="1:5">
      <c r="A37" s="39">
        <v>22</v>
      </c>
      <c r="B37" s="33" t="s">
        <v>443</v>
      </c>
      <c r="C37" s="40" t="s">
        <v>527</v>
      </c>
      <c r="D37" s="35" t="s">
        <v>30</v>
      </c>
      <c r="E37" s="43">
        <v>1</v>
      </c>
    </row>
    <row r="38" spans="1:5">
      <c r="A38" s="39">
        <v>23</v>
      </c>
      <c r="B38" s="33" t="s">
        <v>443</v>
      </c>
      <c r="C38" s="40" t="s">
        <v>528</v>
      </c>
      <c r="D38" s="35" t="s">
        <v>30</v>
      </c>
      <c r="E38" s="43">
        <v>1</v>
      </c>
    </row>
    <row r="39" spans="1:5">
      <c r="A39" s="39">
        <v>24</v>
      </c>
      <c r="B39" s="33" t="s">
        <v>443</v>
      </c>
      <c r="C39" s="40" t="s">
        <v>529</v>
      </c>
      <c r="D39" s="35" t="s">
        <v>30</v>
      </c>
      <c r="E39" s="43">
        <v>1</v>
      </c>
    </row>
    <row r="40" spans="1:5">
      <c r="A40" s="39">
        <v>25</v>
      </c>
      <c r="B40" s="33" t="s">
        <v>443</v>
      </c>
      <c r="C40" s="40" t="s">
        <v>261</v>
      </c>
      <c r="D40" s="35" t="s">
        <v>30</v>
      </c>
      <c r="E40" s="43">
        <v>2</v>
      </c>
    </row>
    <row r="41" spans="1:5">
      <c r="A41" s="39">
        <v>26</v>
      </c>
      <c r="B41" s="33" t="s">
        <v>443</v>
      </c>
      <c r="C41" s="40" t="s">
        <v>262</v>
      </c>
      <c r="D41" s="35" t="s">
        <v>30</v>
      </c>
      <c r="E41" s="43">
        <v>2</v>
      </c>
    </row>
    <row r="42" spans="1:5">
      <c r="A42" s="39">
        <v>27</v>
      </c>
      <c r="B42" s="33" t="s">
        <v>443</v>
      </c>
      <c r="C42" s="40" t="s">
        <v>263</v>
      </c>
      <c r="D42" s="35" t="s">
        <v>30</v>
      </c>
      <c r="E42" s="43">
        <v>4</v>
      </c>
    </row>
    <row r="43" spans="1:5">
      <c r="A43" s="39">
        <v>28</v>
      </c>
      <c r="B43" s="33" t="s">
        <v>443</v>
      </c>
      <c r="C43" s="40" t="s">
        <v>264</v>
      </c>
      <c r="D43" s="35" t="s">
        <v>30</v>
      </c>
      <c r="E43" s="43">
        <v>3</v>
      </c>
    </row>
    <row r="44" spans="1:5">
      <c r="A44" s="39">
        <v>29</v>
      </c>
      <c r="B44" s="33" t="s">
        <v>443</v>
      </c>
      <c r="C44" s="40" t="s">
        <v>265</v>
      </c>
      <c r="D44" s="35" t="s">
        <v>30</v>
      </c>
      <c r="E44" s="43">
        <v>3</v>
      </c>
    </row>
    <row r="45" spans="1:5">
      <c r="A45" s="39">
        <v>30</v>
      </c>
      <c r="B45" s="33" t="s">
        <v>443</v>
      </c>
      <c r="C45" s="40" t="s">
        <v>266</v>
      </c>
      <c r="D45" s="35" t="s">
        <v>30</v>
      </c>
      <c r="E45" s="43">
        <v>8</v>
      </c>
    </row>
    <row r="46" spans="1:5">
      <c r="A46" s="39">
        <v>31</v>
      </c>
      <c r="B46" s="33" t="s">
        <v>443</v>
      </c>
      <c r="C46" s="40" t="s">
        <v>267</v>
      </c>
      <c r="D46" s="35" t="s">
        <v>30</v>
      </c>
      <c r="E46" s="43">
        <v>2</v>
      </c>
    </row>
    <row r="47" spans="1:5">
      <c r="A47" s="39">
        <v>32</v>
      </c>
      <c r="B47" s="33" t="s">
        <v>443</v>
      </c>
      <c r="C47" s="40" t="s">
        <v>268</v>
      </c>
      <c r="D47" s="35" t="s">
        <v>30</v>
      </c>
      <c r="E47" s="43">
        <v>1</v>
      </c>
    </row>
    <row r="48" spans="1:5">
      <c r="A48" s="39">
        <v>33</v>
      </c>
      <c r="B48" s="33" t="s">
        <v>443</v>
      </c>
      <c r="C48" s="40" t="s">
        <v>269</v>
      </c>
      <c r="D48" s="35" t="s">
        <v>30</v>
      </c>
      <c r="E48" s="43">
        <v>1</v>
      </c>
    </row>
    <row r="49" spans="1:5">
      <c r="A49" s="39">
        <v>34</v>
      </c>
      <c r="B49" s="33" t="s">
        <v>443</v>
      </c>
      <c r="C49" s="40" t="s">
        <v>270</v>
      </c>
      <c r="D49" s="35" t="s">
        <v>30</v>
      </c>
      <c r="E49" s="43">
        <v>3</v>
      </c>
    </row>
    <row r="50" spans="1:5">
      <c r="A50" s="39">
        <v>35</v>
      </c>
      <c r="B50" s="33" t="s">
        <v>443</v>
      </c>
      <c r="C50" s="40" t="s">
        <v>271</v>
      </c>
      <c r="D50" s="35" t="s">
        <v>30</v>
      </c>
      <c r="E50" s="43">
        <v>1</v>
      </c>
    </row>
    <row r="51" spans="1:5">
      <c r="A51" s="39">
        <v>36</v>
      </c>
      <c r="B51" s="33" t="s">
        <v>443</v>
      </c>
      <c r="C51" s="40" t="s">
        <v>272</v>
      </c>
      <c r="D51" s="35" t="s">
        <v>30</v>
      </c>
      <c r="E51" s="43">
        <v>2</v>
      </c>
    </row>
    <row r="52" spans="1:5">
      <c r="A52" s="39">
        <v>37</v>
      </c>
      <c r="B52" s="33" t="s">
        <v>443</v>
      </c>
      <c r="C52" s="40" t="s">
        <v>273</v>
      </c>
      <c r="D52" s="35" t="s">
        <v>30</v>
      </c>
      <c r="E52" s="43">
        <v>3</v>
      </c>
    </row>
    <row r="53" spans="1:5">
      <c r="A53" s="39">
        <v>38</v>
      </c>
      <c r="B53" s="33" t="s">
        <v>443</v>
      </c>
      <c r="C53" s="40" t="s">
        <v>274</v>
      </c>
      <c r="D53" s="35" t="s">
        <v>30</v>
      </c>
      <c r="E53" s="43">
        <v>21</v>
      </c>
    </row>
    <row r="54" spans="1:5">
      <c r="A54" s="39">
        <v>39</v>
      </c>
      <c r="B54" s="33" t="s">
        <v>443</v>
      </c>
      <c r="C54" s="40" t="s">
        <v>275</v>
      </c>
      <c r="D54" s="35" t="s">
        <v>30</v>
      </c>
      <c r="E54" s="43">
        <v>11</v>
      </c>
    </row>
    <row r="55" spans="1:5">
      <c r="A55" s="39">
        <v>40</v>
      </c>
      <c r="B55" s="33" t="s">
        <v>443</v>
      </c>
      <c r="C55" s="40" t="s">
        <v>276</v>
      </c>
      <c r="D55" s="35" t="s">
        <v>30</v>
      </c>
      <c r="E55" s="43">
        <v>3</v>
      </c>
    </row>
    <row r="56" spans="1:5">
      <c r="A56" s="39">
        <v>41</v>
      </c>
      <c r="B56" s="33" t="s">
        <v>443</v>
      </c>
      <c r="C56" s="40" t="s">
        <v>277</v>
      </c>
      <c r="D56" s="35" t="s">
        <v>30</v>
      </c>
      <c r="E56" s="43">
        <v>8</v>
      </c>
    </row>
    <row r="57" spans="1:5">
      <c r="A57" s="39">
        <v>42</v>
      </c>
      <c r="B57" s="33" t="s">
        <v>443</v>
      </c>
      <c r="C57" s="40" t="s">
        <v>278</v>
      </c>
      <c r="D57" s="35" t="s">
        <v>30</v>
      </c>
      <c r="E57" s="43">
        <v>6</v>
      </c>
    </row>
    <row r="58" spans="1:5">
      <c r="A58" s="39">
        <v>43</v>
      </c>
      <c r="B58" s="33" t="s">
        <v>443</v>
      </c>
      <c r="C58" s="40" t="s">
        <v>279</v>
      </c>
      <c r="D58" s="35" t="s">
        <v>30</v>
      </c>
      <c r="E58" s="43">
        <v>4</v>
      </c>
    </row>
    <row r="59" spans="1:5">
      <c r="A59" s="39">
        <v>44</v>
      </c>
      <c r="B59" s="33" t="s">
        <v>443</v>
      </c>
      <c r="C59" s="40" t="s">
        <v>280</v>
      </c>
      <c r="D59" s="35" t="s">
        <v>30</v>
      </c>
      <c r="E59" s="43">
        <v>4</v>
      </c>
    </row>
    <row r="60" spans="1:5">
      <c r="A60" s="39">
        <v>45</v>
      </c>
      <c r="B60" s="33" t="s">
        <v>443</v>
      </c>
      <c r="C60" s="40" t="s">
        <v>281</v>
      </c>
      <c r="D60" s="35" t="s">
        <v>10</v>
      </c>
      <c r="E60" s="43">
        <v>10</v>
      </c>
    </row>
    <row r="61" spans="1:5">
      <c r="A61" s="39">
        <v>46</v>
      </c>
      <c r="B61" s="33" t="s">
        <v>443</v>
      </c>
      <c r="C61" s="40" t="s">
        <v>282</v>
      </c>
      <c r="D61" s="35" t="s">
        <v>10</v>
      </c>
      <c r="E61" s="43">
        <v>10</v>
      </c>
    </row>
    <row r="62" spans="1:5">
      <c r="A62" s="39">
        <v>47</v>
      </c>
      <c r="B62" s="33" t="s">
        <v>443</v>
      </c>
      <c r="C62" s="40" t="s">
        <v>283</v>
      </c>
      <c r="D62" s="35" t="s">
        <v>10</v>
      </c>
      <c r="E62" s="43">
        <v>10</v>
      </c>
    </row>
    <row r="63" spans="1:5">
      <c r="A63" s="39">
        <v>48</v>
      </c>
      <c r="B63" s="33" t="s">
        <v>443</v>
      </c>
      <c r="C63" s="40" t="s">
        <v>284</v>
      </c>
      <c r="D63" s="35" t="s">
        <v>10</v>
      </c>
      <c r="E63" s="43">
        <v>6</v>
      </c>
    </row>
    <row r="64" spans="1:5">
      <c r="A64" s="39">
        <v>49</v>
      </c>
      <c r="B64" s="33" t="s">
        <v>443</v>
      </c>
      <c r="C64" s="40" t="s">
        <v>530</v>
      </c>
      <c r="D64" s="35" t="s">
        <v>10</v>
      </c>
      <c r="E64" s="43">
        <v>3</v>
      </c>
    </row>
    <row r="65" spans="1:5">
      <c r="A65" s="39">
        <v>50</v>
      </c>
      <c r="B65" s="33" t="s">
        <v>443</v>
      </c>
      <c r="C65" s="40" t="s">
        <v>531</v>
      </c>
      <c r="D65" s="35" t="s">
        <v>10</v>
      </c>
      <c r="E65" s="43">
        <v>2</v>
      </c>
    </row>
    <row r="66" spans="1:5">
      <c r="A66" s="39">
        <v>51</v>
      </c>
      <c r="B66" s="33" t="s">
        <v>443</v>
      </c>
      <c r="C66" s="40" t="s">
        <v>532</v>
      </c>
      <c r="D66" s="35" t="s">
        <v>31</v>
      </c>
      <c r="E66" s="43">
        <v>1</v>
      </c>
    </row>
    <row r="67" spans="1:5">
      <c r="A67" s="39">
        <v>52</v>
      </c>
      <c r="B67" s="33" t="s">
        <v>443</v>
      </c>
      <c r="C67" s="40" t="s">
        <v>533</v>
      </c>
      <c r="D67" s="35" t="s">
        <v>10</v>
      </c>
      <c r="E67" s="43">
        <v>10</v>
      </c>
    </row>
    <row r="68" spans="1:5">
      <c r="A68" s="39">
        <v>53</v>
      </c>
      <c r="B68" s="33" t="s">
        <v>443</v>
      </c>
      <c r="C68" s="40" t="s">
        <v>534</v>
      </c>
      <c r="D68" s="35" t="s">
        <v>10</v>
      </c>
      <c r="E68" s="43">
        <v>10</v>
      </c>
    </row>
    <row r="69" spans="1:5">
      <c r="A69" s="39">
        <v>54</v>
      </c>
      <c r="B69" s="33" t="s">
        <v>443</v>
      </c>
      <c r="C69" s="40" t="s">
        <v>535</v>
      </c>
      <c r="D69" s="35" t="s">
        <v>10</v>
      </c>
      <c r="E69" s="43">
        <v>10</v>
      </c>
    </row>
    <row r="70" spans="1:5">
      <c r="A70" s="39">
        <v>55</v>
      </c>
      <c r="B70" s="33" t="s">
        <v>443</v>
      </c>
      <c r="C70" s="40" t="s">
        <v>536</v>
      </c>
      <c r="D70" s="35" t="s">
        <v>10</v>
      </c>
      <c r="E70" s="43">
        <v>6</v>
      </c>
    </row>
    <row r="71" spans="1:5">
      <c r="A71" s="39">
        <v>56</v>
      </c>
      <c r="B71" s="33" t="s">
        <v>443</v>
      </c>
      <c r="C71" s="40" t="s">
        <v>285</v>
      </c>
      <c r="D71" s="35" t="s">
        <v>31</v>
      </c>
      <c r="E71" s="43">
        <v>1</v>
      </c>
    </row>
    <row r="72" spans="1:5">
      <c r="A72" s="39">
        <v>57</v>
      </c>
      <c r="B72" s="33" t="s">
        <v>443</v>
      </c>
      <c r="C72" s="40" t="s">
        <v>286</v>
      </c>
      <c r="D72" s="35" t="s">
        <v>31</v>
      </c>
      <c r="E72" s="43">
        <v>1</v>
      </c>
    </row>
    <row r="73" spans="1:5">
      <c r="A73" s="39">
        <v>58</v>
      </c>
      <c r="B73" s="33" t="s">
        <v>443</v>
      </c>
      <c r="C73" s="42" t="s">
        <v>433</v>
      </c>
      <c r="D73" s="46" t="s">
        <v>31</v>
      </c>
      <c r="E73" s="73">
        <v>2</v>
      </c>
    </row>
    <row r="74" spans="1:5">
      <c r="A74" s="39"/>
      <c r="B74" s="33">
        <v>0</v>
      </c>
      <c r="C74" s="40">
        <v>0</v>
      </c>
      <c r="D74" s="35"/>
      <c r="E74" s="41"/>
    </row>
    <row r="76" spans="1:5" ht="127.5">
      <c r="C76" s="124" t="s">
        <v>455</v>
      </c>
    </row>
  </sheetData>
  <mergeCells count="7">
    <mergeCell ref="A2:E2"/>
    <mergeCell ref="A1:E1"/>
    <mergeCell ref="A11:A12"/>
    <mergeCell ref="B11:B12"/>
    <mergeCell ref="C11:C12"/>
    <mergeCell ref="D11:D12"/>
    <mergeCell ref="E11:E12"/>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1"/>
  <sheetViews>
    <sheetView showZeros="0" zoomScale="115" zoomScaleNormal="115" workbookViewId="0">
      <selection activeCell="D23" sqref="D23"/>
    </sheetView>
  </sheetViews>
  <sheetFormatPr defaultRowHeight="12.75"/>
  <cols>
    <col min="1" max="2" width="7.85546875" customWidth="1"/>
    <col min="3" max="3" width="51.42578125" customWidth="1"/>
    <col min="4" max="5" width="8.42578125" customWidth="1"/>
  </cols>
  <sheetData>
    <row r="1" spans="1:5" ht="18">
      <c r="A1" s="257" t="s">
        <v>594</v>
      </c>
      <c r="B1" s="257"/>
      <c r="C1" s="257"/>
      <c r="D1" s="257"/>
      <c r="E1" s="257"/>
    </row>
    <row r="2" spans="1:5" ht="16.5" customHeight="1">
      <c r="A2" s="256" t="s">
        <v>165</v>
      </c>
      <c r="B2" s="256"/>
      <c r="C2" s="256"/>
      <c r="D2" s="256"/>
      <c r="E2" s="256"/>
    </row>
    <row r="4" spans="1:5" ht="13.5">
      <c r="A4" s="56" t="s">
        <v>452</v>
      </c>
      <c r="B4" s="3"/>
      <c r="C4" s="3"/>
      <c r="D4" s="3"/>
      <c r="E4" s="2"/>
    </row>
    <row r="5" spans="1:5" ht="13.5">
      <c r="A5" s="56" t="s">
        <v>453</v>
      </c>
      <c r="B5" s="3"/>
      <c r="C5" s="3"/>
      <c r="D5" s="3"/>
      <c r="E5" s="2"/>
    </row>
    <row r="6" spans="1:5" ht="13.5">
      <c r="A6" s="56" t="s">
        <v>454</v>
      </c>
      <c r="B6" s="3"/>
      <c r="C6" s="3"/>
      <c r="D6" s="3"/>
      <c r="E6" s="1"/>
    </row>
    <row r="7" spans="1:5" ht="16.5">
      <c r="A7" s="56" t="s">
        <v>84</v>
      </c>
      <c r="E7" s="4"/>
    </row>
    <row r="8" spans="1:5" ht="13.5">
      <c r="A8" s="56"/>
      <c r="B8" s="3"/>
      <c r="C8" s="3"/>
      <c r="D8" s="3"/>
      <c r="E8" s="5"/>
    </row>
    <row r="9" spans="1:5" ht="13.5">
      <c r="A9" s="20" t="s">
        <v>446</v>
      </c>
      <c r="B9" s="3"/>
      <c r="C9" s="3"/>
      <c r="D9" s="3"/>
      <c r="E9" s="3"/>
    </row>
    <row r="10" spans="1:5" ht="13.5" thickBot="1">
      <c r="A10" s="12"/>
      <c r="D10" s="6"/>
      <c r="E10" s="6"/>
    </row>
    <row r="11" spans="1:5" s="8" customFormat="1" ht="12.75" customHeight="1">
      <c r="A11" s="242" t="s">
        <v>14</v>
      </c>
      <c r="B11" s="244" t="s">
        <v>4</v>
      </c>
      <c r="C11" s="244" t="s">
        <v>23</v>
      </c>
      <c r="D11" s="246" t="s">
        <v>24</v>
      </c>
      <c r="E11" s="250" t="s">
        <v>25</v>
      </c>
    </row>
    <row r="12" spans="1:5" s="8" customFormat="1" ht="42.75" customHeight="1" thickBot="1">
      <c r="A12" s="243"/>
      <c r="B12" s="245"/>
      <c r="C12" s="245"/>
      <c r="D12" s="247"/>
      <c r="E12" s="251"/>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3" customFormat="1">
      <c r="A15" s="126"/>
      <c r="B15" s="33">
        <v>0</v>
      </c>
      <c r="C15" s="127" t="s">
        <v>165</v>
      </c>
      <c r="D15" s="32"/>
      <c r="E15" s="32"/>
    </row>
    <row r="16" spans="1:5" s="1" customFormat="1">
      <c r="A16" s="69">
        <v>9.1</v>
      </c>
      <c r="B16" s="33">
        <v>0</v>
      </c>
      <c r="C16" s="71" t="s">
        <v>74</v>
      </c>
      <c r="D16" s="35"/>
      <c r="E16" s="36"/>
    </row>
    <row r="17" spans="1:5" s="1" customFormat="1">
      <c r="A17" s="69">
        <v>1</v>
      </c>
      <c r="B17" s="33" t="s">
        <v>443</v>
      </c>
      <c r="C17" s="70" t="s">
        <v>584</v>
      </c>
      <c r="D17" s="35" t="s">
        <v>10</v>
      </c>
      <c r="E17" s="43">
        <v>175</v>
      </c>
    </row>
    <row r="18" spans="1:5" s="1" customFormat="1">
      <c r="A18" s="69">
        <v>2</v>
      </c>
      <c r="B18" s="33" t="s">
        <v>443</v>
      </c>
      <c r="C18" s="70" t="s">
        <v>585</v>
      </c>
      <c r="D18" s="35" t="s">
        <v>10</v>
      </c>
      <c r="E18" s="43">
        <v>3</v>
      </c>
    </row>
    <row r="19" spans="1:5" s="1" customFormat="1">
      <c r="A19" s="69">
        <v>3</v>
      </c>
      <c r="B19" s="33" t="s">
        <v>443</v>
      </c>
      <c r="C19" s="70" t="s">
        <v>586</v>
      </c>
      <c r="D19" s="35" t="s">
        <v>10</v>
      </c>
      <c r="E19" s="43">
        <v>22</v>
      </c>
    </row>
    <row r="20" spans="1:5" s="1" customFormat="1">
      <c r="A20" s="69">
        <v>4</v>
      </c>
      <c r="B20" s="33" t="s">
        <v>443</v>
      </c>
      <c r="C20" s="70" t="s">
        <v>576</v>
      </c>
      <c r="D20" s="35" t="s">
        <v>30</v>
      </c>
      <c r="E20" s="43">
        <v>15</v>
      </c>
    </row>
    <row r="21" spans="1:5" s="1" customFormat="1">
      <c r="A21" s="69">
        <v>5</v>
      </c>
      <c r="B21" s="33" t="s">
        <v>443</v>
      </c>
      <c r="C21" s="70" t="s">
        <v>577</v>
      </c>
      <c r="D21" s="35" t="s">
        <v>30</v>
      </c>
      <c r="E21" s="43">
        <v>22</v>
      </c>
    </row>
    <row r="22" spans="1:5" s="1" customFormat="1">
      <c r="A22" s="69">
        <v>6</v>
      </c>
      <c r="B22" s="33" t="s">
        <v>443</v>
      </c>
      <c r="C22" s="70" t="s">
        <v>578</v>
      </c>
      <c r="D22" s="35" t="s">
        <v>30</v>
      </c>
      <c r="E22" s="43">
        <v>26</v>
      </c>
    </row>
    <row r="23" spans="1:5" s="1" customFormat="1">
      <c r="A23" s="69">
        <v>7</v>
      </c>
      <c r="B23" s="33" t="s">
        <v>443</v>
      </c>
      <c r="C23" s="70" t="s">
        <v>579</v>
      </c>
      <c r="D23" s="35" t="s">
        <v>30</v>
      </c>
      <c r="E23" s="43">
        <v>2</v>
      </c>
    </row>
    <row r="24" spans="1:5" s="1" customFormat="1">
      <c r="A24" s="69">
        <v>8</v>
      </c>
      <c r="B24" s="33" t="s">
        <v>443</v>
      </c>
      <c r="C24" s="70" t="s">
        <v>580</v>
      </c>
      <c r="D24" s="35" t="s">
        <v>30</v>
      </c>
      <c r="E24" s="43">
        <v>8</v>
      </c>
    </row>
    <row r="25" spans="1:5" s="1" customFormat="1">
      <c r="A25" s="69">
        <v>9</v>
      </c>
      <c r="B25" s="33" t="s">
        <v>443</v>
      </c>
      <c r="C25" s="70" t="s">
        <v>581</v>
      </c>
      <c r="D25" s="35" t="s">
        <v>30</v>
      </c>
      <c r="E25" s="43">
        <v>2</v>
      </c>
    </row>
    <row r="26" spans="1:5" s="1" customFormat="1" ht="25.5">
      <c r="A26" s="69">
        <v>10</v>
      </c>
      <c r="B26" s="33" t="s">
        <v>443</v>
      </c>
      <c r="C26" s="70" t="s">
        <v>582</v>
      </c>
      <c r="D26" s="35" t="s">
        <v>30</v>
      </c>
      <c r="E26" s="43">
        <v>2</v>
      </c>
    </row>
    <row r="27" spans="1:5" s="1" customFormat="1" ht="25.5">
      <c r="A27" s="69">
        <v>11</v>
      </c>
      <c r="B27" s="33" t="s">
        <v>443</v>
      </c>
      <c r="C27" s="70" t="s">
        <v>583</v>
      </c>
      <c r="D27" s="35" t="s">
        <v>30</v>
      </c>
      <c r="E27" s="43">
        <v>2</v>
      </c>
    </row>
    <row r="28" spans="1:5" s="1" customFormat="1">
      <c r="A28" s="69">
        <v>12</v>
      </c>
      <c r="B28" s="33" t="s">
        <v>443</v>
      </c>
      <c r="C28" s="70" t="s">
        <v>154</v>
      </c>
      <c r="D28" s="35" t="s">
        <v>30</v>
      </c>
      <c r="E28" s="43">
        <v>40</v>
      </c>
    </row>
    <row r="29" spans="1:5" s="1" customFormat="1">
      <c r="A29" s="69">
        <v>13</v>
      </c>
      <c r="B29" s="33" t="s">
        <v>443</v>
      </c>
      <c r="C29" s="70" t="s">
        <v>155</v>
      </c>
      <c r="D29" s="35" t="s">
        <v>30</v>
      </c>
      <c r="E29" s="43">
        <v>40</v>
      </c>
    </row>
    <row r="30" spans="1:5" s="1" customFormat="1">
      <c r="A30" s="69">
        <v>14</v>
      </c>
      <c r="B30" s="33" t="s">
        <v>443</v>
      </c>
      <c r="C30" s="70" t="s">
        <v>537</v>
      </c>
      <c r="D30" s="35" t="s">
        <v>10</v>
      </c>
      <c r="E30" s="43">
        <v>175</v>
      </c>
    </row>
    <row r="31" spans="1:5" s="1" customFormat="1">
      <c r="A31" s="69">
        <v>15</v>
      </c>
      <c r="B31" s="33" t="s">
        <v>443</v>
      </c>
      <c r="C31" s="70" t="s">
        <v>538</v>
      </c>
      <c r="D31" s="35" t="s">
        <v>10</v>
      </c>
      <c r="E31" s="43">
        <v>3</v>
      </c>
    </row>
    <row r="32" spans="1:5" s="1" customFormat="1">
      <c r="A32" s="69">
        <v>16</v>
      </c>
      <c r="B32" s="33" t="s">
        <v>443</v>
      </c>
      <c r="C32" s="70" t="s">
        <v>539</v>
      </c>
      <c r="D32" s="35" t="s">
        <v>10</v>
      </c>
      <c r="E32" s="43">
        <v>22</v>
      </c>
    </row>
    <row r="33" spans="1:5" s="1" customFormat="1">
      <c r="A33" s="69">
        <v>17</v>
      </c>
      <c r="B33" s="33" t="s">
        <v>443</v>
      </c>
      <c r="C33" s="70" t="s">
        <v>540</v>
      </c>
      <c r="D33" s="35" t="s">
        <v>10</v>
      </c>
      <c r="E33" s="43">
        <v>6</v>
      </c>
    </row>
    <row r="34" spans="1:5" s="1" customFormat="1">
      <c r="A34" s="69">
        <v>18</v>
      </c>
      <c r="B34" s="33" t="s">
        <v>443</v>
      </c>
      <c r="C34" s="70" t="s">
        <v>75</v>
      </c>
      <c r="D34" s="35" t="s">
        <v>31</v>
      </c>
      <c r="E34" s="43">
        <v>1</v>
      </c>
    </row>
    <row r="35" spans="1:5" s="1" customFormat="1">
      <c r="A35" s="69">
        <v>19</v>
      </c>
      <c r="B35" s="33" t="s">
        <v>443</v>
      </c>
      <c r="C35" s="70" t="s">
        <v>76</v>
      </c>
      <c r="D35" s="35" t="s">
        <v>31</v>
      </c>
      <c r="E35" s="43">
        <v>1</v>
      </c>
    </row>
    <row r="36" spans="1:5" s="1" customFormat="1">
      <c r="A36" s="69">
        <v>20</v>
      </c>
      <c r="B36" s="33" t="s">
        <v>443</v>
      </c>
      <c r="C36" s="70" t="s">
        <v>77</v>
      </c>
      <c r="D36" s="35" t="s">
        <v>31</v>
      </c>
      <c r="E36" s="43">
        <v>1</v>
      </c>
    </row>
    <row r="37" spans="1:5" s="1" customFormat="1">
      <c r="A37" s="69">
        <v>21</v>
      </c>
      <c r="B37" s="33" t="s">
        <v>443</v>
      </c>
      <c r="C37" s="70" t="s">
        <v>78</v>
      </c>
      <c r="D37" s="35" t="s">
        <v>31</v>
      </c>
      <c r="E37" s="43">
        <v>1</v>
      </c>
    </row>
    <row r="38" spans="1:5" s="1" customFormat="1">
      <c r="A38" s="69">
        <v>9.1999999999999993</v>
      </c>
      <c r="B38" s="33">
        <v>0</v>
      </c>
      <c r="C38" s="71" t="s">
        <v>79</v>
      </c>
      <c r="D38" s="35"/>
      <c r="E38" s="43"/>
    </row>
    <row r="39" spans="1:5" s="1" customFormat="1">
      <c r="A39" s="69">
        <v>1</v>
      </c>
      <c r="B39" s="33" t="s">
        <v>443</v>
      </c>
      <c r="C39" s="70" t="s">
        <v>156</v>
      </c>
      <c r="D39" s="35" t="s">
        <v>31</v>
      </c>
      <c r="E39" s="43">
        <v>2</v>
      </c>
    </row>
    <row r="40" spans="1:5" s="1" customFormat="1">
      <c r="A40" s="69">
        <v>2</v>
      </c>
      <c r="B40" s="33" t="s">
        <v>443</v>
      </c>
      <c r="C40" s="70" t="s">
        <v>157</v>
      </c>
      <c r="D40" s="35" t="s">
        <v>31</v>
      </c>
      <c r="E40" s="43">
        <v>2</v>
      </c>
    </row>
    <row r="41" spans="1:5" s="1" customFormat="1">
      <c r="A41" s="69">
        <v>3</v>
      </c>
      <c r="B41" s="33" t="s">
        <v>443</v>
      </c>
      <c r="C41" s="70" t="s">
        <v>158</v>
      </c>
      <c r="D41" s="35" t="s">
        <v>31</v>
      </c>
      <c r="E41" s="43">
        <v>2</v>
      </c>
    </row>
    <row r="42" spans="1:5" s="1" customFormat="1">
      <c r="A42" s="69">
        <v>4</v>
      </c>
      <c r="B42" s="33" t="s">
        <v>443</v>
      </c>
      <c r="C42" s="70" t="s">
        <v>159</v>
      </c>
      <c r="D42" s="35" t="s">
        <v>31</v>
      </c>
      <c r="E42" s="43">
        <v>8</v>
      </c>
    </row>
    <row r="43" spans="1:5" s="1" customFormat="1">
      <c r="A43" s="69">
        <v>5</v>
      </c>
      <c r="B43" s="33" t="s">
        <v>443</v>
      </c>
      <c r="C43" s="70" t="s">
        <v>160</v>
      </c>
      <c r="D43" s="35" t="s">
        <v>31</v>
      </c>
      <c r="E43" s="43">
        <v>2</v>
      </c>
    </row>
    <row r="44" spans="1:5" s="1" customFormat="1">
      <c r="A44" s="69">
        <v>6</v>
      </c>
      <c r="B44" s="33" t="s">
        <v>443</v>
      </c>
      <c r="C44" s="70" t="s">
        <v>161</v>
      </c>
      <c r="D44" s="35" t="s">
        <v>31</v>
      </c>
      <c r="E44" s="43">
        <v>2</v>
      </c>
    </row>
    <row r="45" spans="1:5" s="1" customFormat="1">
      <c r="A45" s="69">
        <v>7</v>
      </c>
      <c r="B45" s="33" t="s">
        <v>443</v>
      </c>
      <c r="C45" s="70" t="s">
        <v>162</v>
      </c>
      <c r="D45" s="35" t="s">
        <v>31</v>
      </c>
      <c r="E45" s="43">
        <v>2</v>
      </c>
    </row>
    <row r="46" spans="1:5" s="1" customFormat="1">
      <c r="A46" s="69">
        <v>8</v>
      </c>
      <c r="B46" s="33" t="s">
        <v>443</v>
      </c>
      <c r="C46" s="70" t="s">
        <v>163</v>
      </c>
      <c r="D46" s="35" t="s">
        <v>31</v>
      </c>
      <c r="E46" s="43">
        <v>1</v>
      </c>
    </row>
    <row r="47" spans="1:5" s="1" customFormat="1">
      <c r="A47" s="69">
        <v>9</v>
      </c>
      <c r="B47" s="33" t="s">
        <v>443</v>
      </c>
      <c r="C47" s="70" t="s">
        <v>164</v>
      </c>
      <c r="D47" s="35" t="s">
        <v>31</v>
      </c>
      <c r="E47" s="43">
        <v>1</v>
      </c>
    </row>
    <row r="48" spans="1:5" s="1" customFormat="1">
      <c r="A48" s="69">
        <v>9.3000000000000007</v>
      </c>
      <c r="B48" s="33">
        <v>0</v>
      </c>
      <c r="C48" s="71" t="s">
        <v>80</v>
      </c>
      <c r="D48" s="35"/>
      <c r="E48" s="43"/>
    </row>
    <row r="49" spans="1:5" s="1" customFormat="1">
      <c r="A49" s="69">
        <v>1</v>
      </c>
      <c r="B49" s="33" t="s">
        <v>443</v>
      </c>
      <c r="C49" s="70" t="s">
        <v>587</v>
      </c>
      <c r="D49" s="35" t="s">
        <v>30</v>
      </c>
      <c r="E49" s="43">
        <v>22</v>
      </c>
    </row>
    <row r="50" spans="1:5" s="1" customFormat="1">
      <c r="A50" s="69">
        <v>2</v>
      </c>
      <c r="B50" s="33" t="s">
        <v>443</v>
      </c>
      <c r="C50" s="70" t="s">
        <v>588</v>
      </c>
      <c r="D50" s="35" t="s">
        <v>30</v>
      </c>
      <c r="E50" s="43">
        <v>22</v>
      </c>
    </row>
    <row r="51" spans="1:5" s="1" customFormat="1">
      <c r="A51" s="69">
        <v>3</v>
      </c>
      <c r="B51" s="33" t="s">
        <v>443</v>
      </c>
      <c r="C51" s="70" t="s">
        <v>589</v>
      </c>
      <c r="D51" s="35" t="s">
        <v>30</v>
      </c>
      <c r="E51" s="43">
        <v>22</v>
      </c>
    </row>
    <row r="52" spans="1:5" s="1" customFormat="1">
      <c r="A52" s="69">
        <v>9.4</v>
      </c>
      <c r="B52" s="33">
        <v>0</v>
      </c>
      <c r="C52" s="71" t="s">
        <v>41</v>
      </c>
      <c r="D52" s="35"/>
      <c r="E52" s="43"/>
    </row>
    <row r="53" spans="1:5" s="1" customFormat="1">
      <c r="A53" s="69">
        <v>1</v>
      </c>
      <c r="B53" s="33" t="s">
        <v>443</v>
      </c>
      <c r="C53" s="70" t="s">
        <v>81</v>
      </c>
      <c r="D53" s="35" t="s">
        <v>31</v>
      </c>
      <c r="E53" s="43">
        <v>1</v>
      </c>
    </row>
    <row r="54" spans="1:5" s="1" customFormat="1">
      <c r="A54" s="69">
        <v>2</v>
      </c>
      <c r="B54" s="33" t="s">
        <v>443</v>
      </c>
      <c r="C54" s="70" t="s">
        <v>82</v>
      </c>
      <c r="D54" s="35" t="s">
        <v>31</v>
      </c>
      <c r="E54" s="43">
        <v>1</v>
      </c>
    </row>
    <row r="55" spans="1:5" s="1" customFormat="1">
      <c r="A55" s="69">
        <v>3</v>
      </c>
      <c r="B55" s="33" t="s">
        <v>443</v>
      </c>
      <c r="C55" s="70" t="s">
        <v>83</v>
      </c>
      <c r="D55" s="35" t="s">
        <v>31</v>
      </c>
      <c r="E55" s="43">
        <v>1</v>
      </c>
    </row>
    <row r="56" spans="1:5" s="1" customFormat="1">
      <c r="A56" s="69"/>
      <c r="B56" s="33">
        <v>0</v>
      </c>
      <c r="C56" s="70">
        <v>0</v>
      </c>
      <c r="D56" s="35"/>
      <c r="E56" s="41"/>
    </row>
    <row r="57" spans="1:5" s="7" customFormat="1" ht="127.5">
      <c r="A57" s="21"/>
      <c r="B57" s="21"/>
      <c r="C57" s="124" t="s">
        <v>455</v>
      </c>
      <c r="D57" s="21"/>
      <c r="E57" s="21"/>
    </row>
    <row r="58" spans="1:5" s="7" customFormat="1"/>
    <row r="59" spans="1:5" s="7" customFormat="1"/>
    <row r="60" spans="1:5" s="7" customFormat="1"/>
    <row r="61"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110"/>
  <sheetViews>
    <sheetView showZeros="0" topLeftCell="A91" zoomScale="115" zoomScaleNormal="115" workbookViewId="0">
      <selection activeCell="A2" sqref="A2:E2"/>
    </sheetView>
  </sheetViews>
  <sheetFormatPr defaultRowHeight="12.75"/>
  <cols>
    <col min="1" max="2" width="7.85546875" style="21" customWidth="1"/>
    <col min="3" max="3" width="51.5703125" style="21" customWidth="1"/>
    <col min="4" max="5" width="8.42578125" style="21" customWidth="1"/>
    <col min="6" max="16384" width="9.140625" style="21"/>
  </cols>
  <sheetData>
    <row r="1" spans="1:5" ht="18.75">
      <c r="A1" s="241" t="s">
        <v>339</v>
      </c>
      <c r="B1" s="241"/>
      <c r="C1" s="241"/>
      <c r="D1" s="241"/>
      <c r="E1" s="241"/>
    </row>
    <row r="2" spans="1:5" ht="16.5" customHeight="1">
      <c r="A2" s="240" t="s">
        <v>357</v>
      </c>
      <c r="B2" s="240"/>
      <c r="C2" s="240"/>
      <c r="D2" s="240"/>
      <c r="E2" s="240"/>
    </row>
    <row r="4" spans="1:5">
      <c r="A4" s="56" t="s">
        <v>452</v>
      </c>
      <c r="B4" s="125"/>
      <c r="C4" s="125"/>
      <c r="D4" s="125"/>
      <c r="E4" s="91"/>
    </row>
    <row r="5" spans="1:5">
      <c r="A5" s="56" t="s">
        <v>453</v>
      </c>
      <c r="B5" s="125"/>
      <c r="C5" s="125"/>
      <c r="D5" s="125"/>
      <c r="E5" s="91"/>
    </row>
    <row r="6" spans="1:5">
      <c r="A6" s="56" t="s">
        <v>454</v>
      </c>
      <c r="B6" s="125"/>
      <c r="C6" s="125"/>
      <c r="D6" s="125"/>
    </row>
    <row r="7" spans="1:5" ht="15">
      <c r="A7" s="56" t="s">
        <v>84</v>
      </c>
      <c r="E7" s="95"/>
    </row>
    <row r="8" spans="1:5">
      <c r="A8" s="56"/>
      <c r="B8" s="125"/>
      <c r="C8" s="125"/>
      <c r="D8" s="125"/>
      <c r="E8" s="134"/>
    </row>
    <row r="9" spans="1:5">
      <c r="A9" s="20" t="s">
        <v>446</v>
      </c>
      <c r="B9" s="125"/>
      <c r="C9" s="125"/>
      <c r="D9" s="125"/>
      <c r="E9" s="125"/>
    </row>
    <row r="10" spans="1:5" ht="13.5" thickBot="1">
      <c r="A10" s="20"/>
      <c r="D10" s="22"/>
      <c r="E10" s="22"/>
    </row>
    <row r="11" spans="1:5" s="67" customFormat="1" ht="12.75" customHeight="1">
      <c r="A11" s="242" t="s">
        <v>14</v>
      </c>
      <c r="B11" s="244" t="s">
        <v>4</v>
      </c>
      <c r="C11" s="244" t="s">
        <v>23</v>
      </c>
      <c r="D11" s="246" t="s">
        <v>24</v>
      </c>
      <c r="E11" s="250" t="s">
        <v>25</v>
      </c>
    </row>
    <row r="12" spans="1:5" s="67" customFormat="1" ht="53.25" customHeight="1" thickBot="1">
      <c r="A12" s="243"/>
      <c r="B12" s="245"/>
      <c r="C12" s="245"/>
      <c r="D12" s="247"/>
      <c r="E12" s="251"/>
    </row>
    <row r="13" spans="1:5" s="68" customFormat="1" ht="12" thickBot="1">
      <c r="A13" s="23">
        <v>1</v>
      </c>
      <c r="B13" s="23">
        <v>2</v>
      </c>
      <c r="C13" s="24">
        <v>3</v>
      </c>
      <c r="D13" s="23">
        <v>4</v>
      </c>
      <c r="E13" s="23">
        <v>5</v>
      </c>
    </row>
    <row r="14" spans="1:5" ht="13.5" thickTop="1">
      <c r="A14" s="25"/>
      <c r="B14" s="26">
        <v>0</v>
      </c>
      <c r="C14" s="27">
        <v>0</v>
      </c>
      <c r="D14" s="164"/>
      <c r="E14" s="165"/>
    </row>
    <row r="15" spans="1:5" s="93" customFormat="1">
      <c r="A15" s="178"/>
      <c r="B15" s="33">
        <v>0</v>
      </c>
      <c r="C15" s="179" t="s">
        <v>355</v>
      </c>
      <c r="D15" s="180"/>
      <c r="E15" s="180"/>
    </row>
    <row r="16" spans="1:5" s="181" customFormat="1">
      <c r="A16" s="151">
        <v>10.1</v>
      </c>
      <c r="B16" s="154">
        <v>0</v>
      </c>
      <c r="C16" s="184" t="s">
        <v>254</v>
      </c>
      <c r="D16" s="185"/>
      <c r="E16" s="186"/>
    </row>
    <row r="17" spans="1:5" s="181" customFormat="1">
      <c r="A17" s="151">
        <v>1</v>
      </c>
      <c r="B17" s="151"/>
      <c r="C17" s="153" t="s">
        <v>638</v>
      </c>
      <c r="D17" s="185" t="s">
        <v>10</v>
      </c>
      <c r="E17" s="187">
        <v>7</v>
      </c>
    </row>
    <row r="18" spans="1:5" s="181" customFormat="1">
      <c r="A18" s="151">
        <v>2</v>
      </c>
      <c r="B18" s="151"/>
      <c r="C18" s="153" t="s">
        <v>639</v>
      </c>
      <c r="D18" s="185" t="s">
        <v>10</v>
      </c>
      <c r="E18" s="187">
        <v>4</v>
      </c>
    </row>
    <row r="19" spans="1:5" s="181" customFormat="1">
      <c r="A19" s="151">
        <v>3</v>
      </c>
      <c r="B19" s="151"/>
      <c r="C19" s="153" t="s">
        <v>640</v>
      </c>
      <c r="D19" s="185" t="s">
        <v>10</v>
      </c>
      <c r="E19" s="187">
        <v>2.4</v>
      </c>
    </row>
    <row r="20" spans="1:5" s="181" customFormat="1">
      <c r="A20" s="151">
        <v>4</v>
      </c>
      <c r="B20" s="151"/>
      <c r="C20" s="153" t="s">
        <v>641</v>
      </c>
      <c r="D20" s="185" t="s">
        <v>10</v>
      </c>
      <c r="E20" s="187">
        <v>2.5</v>
      </c>
    </row>
    <row r="21" spans="1:5" s="181" customFormat="1">
      <c r="A21" s="151">
        <v>5</v>
      </c>
      <c r="B21" s="151"/>
      <c r="C21" s="153" t="s">
        <v>642</v>
      </c>
      <c r="D21" s="185" t="s">
        <v>10</v>
      </c>
      <c r="E21" s="187">
        <v>15.2</v>
      </c>
    </row>
    <row r="22" spans="1:5" s="181" customFormat="1">
      <c r="A22" s="151">
        <v>6</v>
      </c>
      <c r="B22" s="151"/>
      <c r="C22" s="153" t="s">
        <v>643</v>
      </c>
      <c r="D22" s="185" t="s">
        <v>10</v>
      </c>
      <c r="E22" s="187">
        <v>1.9</v>
      </c>
    </row>
    <row r="23" spans="1:5" s="181" customFormat="1">
      <c r="A23" s="151">
        <v>7</v>
      </c>
      <c r="B23" s="151"/>
      <c r="C23" s="153" t="s">
        <v>644</v>
      </c>
      <c r="D23" s="185" t="s">
        <v>10</v>
      </c>
      <c r="E23" s="187">
        <v>0.8</v>
      </c>
    </row>
    <row r="24" spans="1:5" s="181" customFormat="1">
      <c r="A24" s="151">
        <v>8</v>
      </c>
      <c r="B24" s="151"/>
      <c r="C24" s="153" t="s">
        <v>341</v>
      </c>
      <c r="D24" s="185" t="s">
        <v>30</v>
      </c>
      <c r="E24" s="186">
        <v>2</v>
      </c>
    </row>
    <row r="25" spans="1:5" s="181" customFormat="1">
      <c r="A25" s="151">
        <v>9</v>
      </c>
      <c r="B25" s="151"/>
      <c r="C25" s="153" t="s">
        <v>342</v>
      </c>
      <c r="D25" s="185" t="s">
        <v>30</v>
      </c>
      <c r="E25" s="186">
        <v>1</v>
      </c>
    </row>
    <row r="26" spans="1:5" s="181" customFormat="1">
      <c r="A26" s="151">
        <v>10</v>
      </c>
      <c r="B26" s="151"/>
      <c r="C26" s="153" t="s">
        <v>343</v>
      </c>
      <c r="D26" s="185" t="s">
        <v>30</v>
      </c>
      <c r="E26" s="186">
        <v>1</v>
      </c>
    </row>
    <row r="27" spans="1:5" s="181" customFormat="1">
      <c r="A27" s="151">
        <v>11</v>
      </c>
      <c r="B27" s="151"/>
      <c r="C27" s="153" t="s">
        <v>342</v>
      </c>
      <c r="D27" s="185" t="s">
        <v>30</v>
      </c>
      <c r="E27" s="186">
        <v>3</v>
      </c>
    </row>
    <row r="28" spans="1:5" s="181" customFormat="1">
      <c r="A28" s="151">
        <v>12</v>
      </c>
      <c r="B28" s="151"/>
      <c r="C28" s="153" t="s">
        <v>343</v>
      </c>
      <c r="D28" s="185" t="s">
        <v>30</v>
      </c>
      <c r="E28" s="186">
        <v>2</v>
      </c>
    </row>
    <row r="29" spans="1:5" s="181" customFormat="1">
      <c r="A29" s="151">
        <v>13</v>
      </c>
      <c r="B29" s="151"/>
      <c r="C29" s="153" t="s">
        <v>344</v>
      </c>
      <c r="D29" s="185" t="s">
        <v>30</v>
      </c>
      <c r="E29" s="186">
        <v>2</v>
      </c>
    </row>
    <row r="30" spans="1:5" s="181" customFormat="1">
      <c r="A30" s="151">
        <v>14</v>
      </c>
      <c r="B30" s="151"/>
      <c r="C30" s="153" t="s">
        <v>345</v>
      </c>
      <c r="D30" s="185" t="s">
        <v>30</v>
      </c>
      <c r="E30" s="186">
        <v>3</v>
      </c>
    </row>
    <row r="31" spans="1:5" s="181" customFormat="1">
      <c r="A31" s="151">
        <v>15</v>
      </c>
      <c r="B31" s="188"/>
      <c r="C31" s="189" t="s">
        <v>645</v>
      </c>
      <c r="D31" s="190" t="s">
        <v>30</v>
      </c>
      <c r="E31" s="191">
        <v>2</v>
      </c>
    </row>
    <row r="32" spans="1:5" s="181" customFormat="1">
      <c r="A32" s="151">
        <v>16</v>
      </c>
      <c r="B32" s="188"/>
      <c r="C32" s="189" t="s">
        <v>646</v>
      </c>
      <c r="D32" s="190" t="s">
        <v>30</v>
      </c>
      <c r="E32" s="191">
        <v>4</v>
      </c>
    </row>
    <row r="33" spans="1:5" s="181" customFormat="1">
      <c r="A33" s="151">
        <v>17</v>
      </c>
      <c r="B33" s="188"/>
      <c r="C33" s="189" t="s">
        <v>345</v>
      </c>
      <c r="D33" s="190" t="s">
        <v>30</v>
      </c>
      <c r="E33" s="191">
        <v>1</v>
      </c>
    </row>
    <row r="34" spans="1:5" s="181" customFormat="1">
      <c r="A34" s="151">
        <v>18</v>
      </c>
      <c r="B34" s="188"/>
      <c r="C34" s="189" t="s">
        <v>647</v>
      </c>
      <c r="D34" s="190" t="s">
        <v>30</v>
      </c>
      <c r="E34" s="191">
        <v>2</v>
      </c>
    </row>
    <row r="35" spans="1:5" s="181" customFormat="1">
      <c r="A35" s="151">
        <v>19</v>
      </c>
      <c r="B35" s="188"/>
      <c r="C35" s="189" t="s">
        <v>648</v>
      </c>
      <c r="D35" s="190" t="s">
        <v>30</v>
      </c>
      <c r="E35" s="191">
        <v>1</v>
      </c>
    </row>
    <row r="36" spans="1:5" s="181" customFormat="1">
      <c r="A36" s="151">
        <v>20</v>
      </c>
      <c r="B36" s="188"/>
      <c r="C36" s="189" t="s">
        <v>648</v>
      </c>
      <c r="D36" s="190" t="s">
        <v>30</v>
      </c>
      <c r="E36" s="191">
        <v>1</v>
      </c>
    </row>
    <row r="37" spans="1:5" s="181" customFormat="1">
      <c r="A37" s="151">
        <v>21</v>
      </c>
      <c r="B37" s="188"/>
      <c r="C37" s="189" t="s">
        <v>346</v>
      </c>
      <c r="D37" s="190" t="s">
        <v>30</v>
      </c>
      <c r="E37" s="191">
        <v>2</v>
      </c>
    </row>
    <row r="38" spans="1:5" s="181" customFormat="1">
      <c r="A38" s="151">
        <v>22</v>
      </c>
      <c r="B38" s="188"/>
      <c r="C38" s="189" t="s">
        <v>649</v>
      </c>
      <c r="D38" s="190" t="s">
        <v>30</v>
      </c>
      <c r="E38" s="191">
        <v>2</v>
      </c>
    </row>
    <row r="39" spans="1:5" s="181" customFormat="1">
      <c r="A39" s="151">
        <v>23</v>
      </c>
      <c r="B39" s="188"/>
      <c r="C39" s="189" t="s">
        <v>650</v>
      </c>
      <c r="D39" s="190" t="s">
        <v>30</v>
      </c>
      <c r="E39" s="191">
        <v>2</v>
      </c>
    </row>
    <row r="40" spans="1:5" s="181" customFormat="1">
      <c r="A40" s="151">
        <v>24</v>
      </c>
      <c r="B40" s="188"/>
      <c r="C40" s="189" t="s">
        <v>651</v>
      </c>
      <c r="D40" s="190" t="s">
        <v>30</v>
      </c>
      <c r="E40" s="191">
        <v>1</v>
      </c>
    </row>
    <row r="41" spans="1:5" s="181" customFormat="1">
      <c r="A41" s="151">
        <v>25</v>
      </c>
      <c r="B41" s="188"/>
      <c r="C41" s="189" t="s">
        <v>652</v>
      </c>
      <c r="D41" s="190" t="s">
        <v>30</v>
      </c>
      <c r="E41" s="191">
        <v>2</v>
      </c>
    </row>
    <row r="42" spans="1:5" s="181" customFormat="1">
      <c r="A42" s="151">
        <v>26</v>
      </c>
      <c r="B42" s="188"/>
      <c r="C42" s="189" t="s">
        <v>653</v>
      </c>
      <c r="D42" s="190" t="s">
        <v>30</v>
      </c>
      <c r="E42" s="191">
        <v>1</v>
      </c>
    </row>
    <row r="43" spans="1:5" s="181" customFormat="1">
      <c r="A43" s="151">
        <v>27</v>
      </c>
      <c r="B43" s="188"/>
      <c r="C43" s="189" t="s">
        <v>654</v>
      </c>
      <c r="D43" s="190" t="s">
        <v>30</v>
      </c>
      <c r="E43" s="191">
        <v>1</v>
      </c>
    </row>
    <row r="44" spans="1:5" s="181" customFormat="1">
      <c r="A44" s="151">
        <v>28</v>
      </c>
      <c r="B44" s="188"/>
      <c r="C44" s="189" t="s">
        <v>655</v>
      </c>
      <c r="D44" s="190" t="s">
        <v>30</v>
      </c>
      <c r="E44" s="191">
        <v>6</v>
      </c>
    </row>
    <row r="45" spans="1:5" s="181" customFormat="1">
      <c r="A45" s="151">
        <v>29</v>
      </c>
      <c r="B45" s="188"/>
      <c r="C45" s="189" t="s">
        <v>656</v>
      </c>
      <c r="D45" s="190" t="s">
        <v>30</v>
      </c>
      <c r="E45" s="191">
        <v>6</v>
      </c>
    </row>
    <row r="46" spans="1:5" s="181" customFormat="1">
      <c r="A46" s="151">
        <v>30</v>
      </c>
      <c r="B46" s="188"/>
      <c r="C46" s="189" t="s">
        <v>657</v>
      </c>
      <c r="D46" s="190" t="s">
        <v>30</v>
      </c>
      <c r="E46" s="191">
        <v>1</v>
      </c>
    </row>
    <row r="47" spans="1:5" s="181" customFormat="1">
      <c r="A47" s="151">
        <v>31</v>
      </c>
      <c r="B47" s="188"/>
      <c r="C47" s="189" t="s">
        <v>658</v>
      </c>
      <c r="D47" s="190" t="s">
        <v>30</v>
      </c>
      <c r="E47" s="191">
        <v>2</v>
      </c>
    </row>
    <row r="48" spans="1:5" s="181" customFormat="1">
      <c r="A48" s="151">
        <v>32</v>
      </c>
      <c r="B48" s="188"/>
      <c r="C48" s="189" t="s">
        <v>347</v>
      </c>
      <c r="D48" s="190" t="s">
        <v>30</v>
      </c>
      <c r="E48" s="191">
        <v>2</v>
      </c>
    </row>
    <row r="49" spans="1:5" s="181" customFormat="1">
      <c r="A49" s="151">
        <v>33</v>
      </c>
      <c r="B49" s="188"/>
      <c r="C49" s="189" t="s">
        <v>659</v>
      </c>
      <c r="D49" s="190" t="s">
        <v>30</v>
      </c>
      <c r="E49" s="191">
        <v>5</v>
      </c>
    </row>
    <row r="50" spans="1:5" s="181" customFormat="1" ht="38.25">
      <c r="A50" s="151">
        <v>34</v>
      </c>
      <c r="B50" s="188"/>
      <c r="C50" s="189" t="s">
        <v>660</v>
      </c>
      <c r="D50" s="190" t="s">
        <v>31</v>
      </c>
      <c r="E50" s="191">
        <v>1</v>
      </c>
    </row>
    <row r="51" spans="1:5" s="181" customFormat="1">
      <c r="A51" s="151">
        <v>35</v>
      </c>
      <c r="B51" s="188"/>
      <c r="C51" s="189" t="s">
        <v>661</v>
      </c>
      <c r="D51" s="190" t="s">
        <v>30</v>
      </c>
      <c r="E51" s="191">
        <v>2</v>
      </c>
    </row>
    <row r="52" spans="1:5" s="181" customFormat="1">
      <c r="A52" s="151">
        <v>36</v>
      </c>
      <c r="B52" s="188"/>
      <c r="C52" s="189" t="s">
        <v>255</v>
      </c>
      <c r="D52" s="190" t="s">
        <v>5</v>
      </c>
      <c r="E52" s="192">
        <v>40</v>
      </c>
    </row>
    <row r="53" spans="1:5" s="181" customFormat="1">
      <c r="A53" s="151">
        <v>37</v>
      </c>
      <c r="B53" s="193"/>
      <c r="C53" s="194" t="s">
        <v>662</v>
      </c>
      <c r="D53" s="190" t="s">
        <v>31</v>
      </c>
      <c r="E53" s="192">
        <v>1</v>
      </c>
    </row>
    <row r="54" spans="1:5" s="181" customFormat="1">
      <c r="A54" s="151">
        <v>38</v>
      </c>
      <c r="B54" s="188"/>
      <c r="C54" s="189" t="s">
        <v>663</v>
      </c>
      <c r="D54" s="190" t="s">
        <v>31</v>
      </c>
      <c r="E54" s="192">
        <v>1</v>
      </c>
    </row>
    <row r="55" spans="1:5" s="181" customFormat="1">
      <c r="A55" s="151">
        <v>39</v>
      </c>
      <c r="B55" s="193"/>
      <c r="C55" s="194" t="s">
        <v>664</v>
      </c>
      <c r="D55" s="190" t="s">
        <v>31</v>
      </c>
      <c r="E55" s="192">
        <v>1</v>
      </c>
    </row>
    <row r="56" spans="1:5" s="181" customFormat="1">
      <c r="A56" s="151">
        <v>10.199999999999999</v>
      </c>
      <c r="B56" s="151"/>
      <c r="C56" s="184" t="s">
        <v>256</v>
      </c>
      <c r="D56" s="185"/>
      <c r="E56" s="186"/>
    </row>
    <row r="57" spans="1:5" s="181" customFormat="1">
      <c r="A57" s="188">
        <v>1</v>
      </c>
      <c r="B57" s="188"/>
      <c r="C57" s="189" t="s">
        <v>665</v>
      </c>
      <c r="D57" s="190" t="s">
        <v>10</v>
      </c>
      <c r="E57" s="192">
        <v>28</v>
      </c>
    </row>
    <row r="58" spans="1:5" s="181" customFormat="1">
      <c r="A58" s="188">
        <v>2</v>
      </c>
      <c r="B58" s="188"/>
      <c r="C58" s="189" t="s">
        <v>666</v>
      </c>
      <c r="D58" s="190" t="s">
        <v>10</v>
      </c>
      <c r="E58" s="192">
        <v>9</v>
      </c>
    </row>
    <row r="59" spans="1:5" s="181" customFormat="1">
      <c r="A59" s="188">
        <v>3</v>
      </c>
      <c r="B59" s="188"/>
      <c r="C59" s="189" t="s">
        <v>667</v>
      </c>
      <c r="D59" s="190" t="s">
        <v>10</v>
      </c>
      <c r="E59" s="192">
        <v>6</v>
      </c>
    </row>
    <row r="60" spans="1:5" s="181" customFormat="1">
      <c r="A60" s="188">
        <v>4</v>
      </c>
      <c r="B60" s="188"/>
      <c r="C60" s="189" t="s">
        <v>638</v>
      </c>
      <c r="D60" s="190" t="s">
        <v>10</v>
      </c>
      <c r="E60" s="192">
        <v>21</v>
      </c>
    </row>
    <row r="61" spans="1:5" s="181" customFormat="1">
      <c r="A61" s="188">
        <v>5</v>
      </c>
      <c r="B61" s="188"/>
      <c r="C61" s="189" t="s">
        <v>639</v>
      </c>
      <c r="D61" s="190" t="s">
        <v>10</v>
      </c>
      <c r="E61" s="192">
        <v>4</v>
      </c>
    </row>
    <row r="62" spans="1:5" s="181" customFormat="1">
      <c r="A62" s="188">
        <v>6</v>
      </c>
      <c r="B62" s="188"/>
      <c r="C62" s="189" t="s">
        <v>350</v>
      </c>
      <c r="D62" s="190" t="s">
        <v>30</v>
      </c>
      <c r="E62" s="191">
        <v>1</v>
      </c>
    </row>
    <row r="63" spans="1:5" s="181" customFormat="1">
      <c r="A63" s="188">
        <v>7</v>
      </c>
      <c r="B63" s="188"/>
      <c r="C63" s="189" t="s">
        <v>668</v>
      </c>
      <c r="D63" s="190" t="s">
        <v>30</v>
      </c>
      <c r="E63" s="191">
        <v>4</v>
      </c>
    </row>
    <row r="64" spans="1:5" s="181" customFormat="1">
      <c r="A64" s="188">
        <v>8</v>
      </c>
      <c r="B64" s="188"/>
      <c r="C64" s="189" t="s">
        <v>669</v>
      </c>
      <c r="D64" s="190" t="s">
        <v>30</v>
      </c>
      <c r="E64" s="191">
        <v>16</v>
      </c>
    </row>
    <row r="65" spans="1:5" s="181" customFormat="1">
      <c r="A65" s="188">
        <v>9</v>
      </c>
      <c r="B65" s="188"/>
      <c r="C65" s="189" t="s">
        <v>670</v>
      </c>
      <c r="D65" s="190" t="s">
        <v>30</v>
      </c>
      <c r="E65" s="191">
        <v>1</v>
      </c>
    </row>
    <row r="66" spans="1:5" s="181" customFormat="1">
      <c r="A66" s="188">
        <v>10</v>
      </c>
      <c r="B66" s="188"/>
      <c r="C66" s="189" t="s">
        <v>671</v>
      </c>
      <c r="D66" s="190" t="s">
        <v>30</v>
      </c>
      <c r="E66" s="191">
        <v>2</v>
      </c>
    </row>
    <row r="67" spans="1:5" s="181" customFormat="1">
      <c r="A67" s="188">
        <v>11</v>
      </c>
      <c r="B67" s="188"/>
      <c r="C67" s="189" t="s">
        <v>668</v>
      </c>
      <c r="D67" s="190" t="s">
        <v>30</v>
      </c>
      <c r="E67" s="191">
        <v>7</v>
      </c>
    </row>
    <row r="68" spans="1:5" s="181" customFormat="1">
      <c r="A68" s="188">
        <v>12</v>
      </c>
      <c r="B68" s="188"/>
      <c r="C68" s="189" t="s">
        <v>672</v>
      </c>
      <c r="D68" s="190" t="s">
        <v>30</v>
      </c>
      <c r="E68" s="191">
        <v>1</v>
      </c>
    </row>
    <row r="69" spans="1:5" s="181" customFormat="1">
      <c r="A69" s="188">
        <v>13</v>
      </c>
      <c r="B69" s="188"/>
      <c r="C69" s="189" t="s">
        <v>673</v>
      </c>
      <c r="D69" s="190" t="s">
        <v>30</v>
      </c>
      <c r="E69" s="191">
        <v>1</v>
      </c>
    </row>
    <row r="70" spans="1:5" s="181" customFormat="1">
      <c r="A70" s="188">
        <v>14</v>
      </c>
      <c r="B70" s="188"/>
      <c r="C70" s="189" t="s">
        <v>674</v>
      </c>
      <c r="D70" s="190" t="s">
        <v>30</v>
      </c>
      <c r="E70" s="191">
        <v>1</v>
      </c>
    </row>
    <row r="71" spans="1:5" s="181" customFormat="1">
      <c r="A71" s="188">
        <v>15</v>
      </c>
      <c r="B71" s="188"/>
      <c r="C71" s="189" t="s">
        <v>675</v>
      </c>
      <c r="D71" s="190" t="s">
        <v>30</v>
      </c>
      <c r="E71" s="191">
        <v>2</v>
      </c>
    </row>
    <row r="72" spans="1:5" s="181" customFormat="1">
      <c r="A72" s="188">
        <v>16</v>
      </c>
      <c r="B72" s="188"/>
      <c r="C72" s="189" t="s">
        <v>673</v>
      </c>
      <c r="D72" s="190" t="s">
        <v>30</v>
      </c>
      <c r="E72" s="191">
        <v>1</v>
      </c>
    </row>
    <row r="73" spans="1:5" s="181" customFormat="1">
      <c r="A73" s="188">
        <v>17</v>
      </c>
      <c r="B73" s="188"/>
      <c r="C73" s="189" t="s">
        <v>676</v>
      </c>
      <c r="D73" s="190" t="s">
        <v>30</v>
      </c>
      <c r="E73" s="191">
        <v>3</v>
      </c>
    </row>
    <row r="74" spans="1:5" s="181" customFormat="1">
      <c r="A74" s="188">
        <v>18</v>
      </c>
      <c r="B74" s="188"/>
      <c r="C74" s="189" t="s">
        <v>677</v>
      </c>
      <c r="D74" s="190" t="s">
        <v>30</v>
      </c>
      <c r="E74" s="191">
        <v>1</v>
      </c>
    </row>
    <row r="75" spans="1:5" s="181" customFormat="1">
      <c r="A75" s="188">
        <v>19</v>
      </c>
      <c r="B75" s="188"/>
      <c r="C75" s="189" t="s">
        <v>674</v>
      </c>
      <c r="D75" s="190" t="s">
        <v>30</v>
      </c>
      <c r="E75" s="191">
        <v>1</v>
      </c>
    </row>
    <row r="76" spans="1:5" s="181" customFormat="1">
      <c r="A76" s="188">
        <v>20</v>
      </c>
      <c r="B76" s="188"/>
      <c r="C76" s="189" t="s">
        <v>678</v>
      </c>
      <c r="D76" s="190" t="s">
        <v>30</v>
      </c>
      <c r="E76" s="191">
        <v>1</v>
      </c>
    </row>
    <row r="77" spans="1:5" s="181" customFormat="1">
      <c r="A77" s="188">
        <v>21</v>
      </c>
      <c r="B77" s="188"/>
      <c r="C77" s="189" t="s">
        <v>675</v>
      </c>
      <c r="D77" s="190" t="s">
        <v>30</v>
      </c>
      <c r="E77" s="191">
        <v>1</v>
      </c>
    </row>
    <row r="78" spans="1:5" s="181" customFormat="1">
      <c r="A78" s="188">
        <v>22</v>
      </c>
      <c r="B78" s="188"/>
      <c r="C78" s="189" t="s">
        <v>348</v>
      </c>
      <c r="D78" s="190" t="s">
        <v>30</v>
      </c>
      <c r="E78" s="191">
        <v>2</v>
      </c>
    </row>
    <row r="79" spans="1:5" s="181" customFormat="1">
      <c r="A79" s="188">
        <v>23</v>
      </c>
      <c r="B79" s="188"/>
      <c r="C79" s="189" t="s">
        <v>679</v>
      </c>
      <c r="D79" s="190" t="s">
        <v>30</v>
      </c>
      <c r="E79" s="191">
        <v>1</v>
      </c>
    </row>
    <row r="80" spans="1:5" s="181" customFormat="1">
      <c r="A80" s="188">
        <v>24</v>
      </c>
      <c r="B80" s="188"/>
      <c r="C80" s="189" t="s">
        <v>353</v>
      </c>
      <c r="D80" s="190" t="s">
        <v>30</v>
      </c>
      <c r="E80" s="191">
        <v>2</v>
      </c>
    </row>
    <row r="81" spans="1:5" s="181" customFormat="1">
      <c r="A81" s="188">
        <v>25</v>
      </c>
      <c r="B81" s="188"/>
      <c r="C81" s="189" t="s">
        <v>351</v>
      </c>
      <c r="D81" s="190" t="s">
        <v>30</v>
      </c>
      <c r="E81" s="191">
        <v>6</v>
      </c>
    </row>
    <row r="82" spans="1:5" s="181" customFormat="1">
      <c r="A82" s="188">
        <v>26</v>
      </c>
      <c r="B82" s="188"/>
      <c r="C82" s="189" t="s">
        <v>354</v>
      </c>
      <c r="D82" s="190" t="s">
        <v>30</v>
      </c>
      <c r="E82" s="191">
        <v>2</v>
      </c>
    </row>
    <row r="83" spans="1:5" s="181" customFormat="1">
      <c r="A83" s="188">
        <v>27</v>
      </c>
      <c r="B83" s="188"/>
      <c r="C83" s="189" t="s">
        <v>352</v>
      </c>
      <c r="D83" s="190" t="s">
        <v>30</v>
      </c>
      <c r="E83" s="191">
        <v>2</v>
      </c>
    </row>
    <row r="84" spans="1:5" s="181" customFormat="1">
      <c r="A84" s="188">
        <v>28</v>
      </c>
      <c r="B84" s="188"/>
      <c r="C84" s="189" t="s">
        <v>349</v>
      </c>
      <c r="D84" s="190" t="s">
        <v>30</v>
      </c>
      <c r="E84" s="191">
        <v>1</v>
      </c>
    </row>
    <row r="85" spans="1:5" s="181" customFormat="1">
      <c r="A85" s="188">
        <v>29</v>
      </c>
      <c r="B85" s="188"/>
      <c r="C85" s="189" t="s">
        <v>680</v>
      </c>
      <c r="D85" s="190" t="s">
        <v>30</v>
      </c>
      <c r="E85" s="191">
        <v>1</v>
      </c>
    </row>
    <row r="86" spans="1:5" s="181" customFormat="1">
      <c r="A86" s="188">
        <v>30</v>
      </c>
      <c r="B86" s="188"/>
      <c r="C86" s="189" t="s">
        <v>689</v>
      </c>
      <c r="D86" s="190" t="s">
        <v>30</v>
      </c>
      <c r="E86" s="191">
        <v>1</v>
      </c>
    </row>
    <row r="87" spans="1:5" s="181" customFormat="1">
      <c r="A87" s="188">
        <v>31</v>
      </c>
      <c r="B87" s="188"/>
      <c r="C87" s="189" t="s">
        <v>690</v>
      </c>
      <c r="D87" s="190" t="s">
        <v>30</v>
      </c>
      <c r="E87" s="191">
        <v>5</v>
      </c>
    </row>
    <row r="88" spans="1:5" s="181" customFormat="1">
      <c r="A88" s="188">
        <v>32</v>
      </c>
      <c r="B88" s="188"/>
      <c r="C88" s="189" t="s">
        <v>691</v>
      </c>
      <c r="D88" s="190" t="s">
        <v>30</v>
      </c>
      <c r="E88" s="191">
        <v>2</v>
      </c>
    </row>
    <row r="89" spans="1:5" s="181" customFormat="1">
      <c r="A89" s="188">
        <v>33</v>
      </c>
      <c r="B89" s="188"/>
      <c r="C89" s="189" t="s">
        <v>692</v>
      </c>
      <c r="D89" s="190" t="s">
        <v>30</v>
      </c>
      <c r="E89" s="191">
        <v>2</v>
      </c>
    </row>
    <row r="90" spans="1:5" s="181" customFormat="1">
      <c r="A90" s="188">
        <v>34</v>
      </c>
      <c r="B90" s="188"/>
      <c r="C90" s="189" t="s">
        <v>693</v>
      </c>
      <c r="D90" s="190" t="s">
        <v>30</v>
      </c>
      <c r="E90" s="191">
        <v>7</v>
      </c>
    </row>
    <row r="91" spans="1:5" s="181" customFormat="1">
      <c r="A91" s="188">
        <v>35</v>
      </c>
      <c r="B91" s="188"/>
      <c r="C91" s="189" t="s">
        <v>694</v>
      </c>
      <c r="D91" s="190" t="s">
        <v>30</v>
      </c>
      <c r="E91" s="191">
        <v>1</v>
      </c>
    </row>
    <row r="92" spans="1:5" s="181" customFormat="1">
      <c r="A92" s="188">
        <v>36</v>
      </c>
      <c r="B92" s="188"/>
      <c r="C92" s="189" t="s">
        <v>695</v>
      </c>
      <c r="D92" s="190" t="s">
        <v>30</v>
      </c>
      <c r="E92" s="191">
        <v>1</v>
      </c>
    </row>
    <row r="93" spans="1:5" s="181" customFormat="1">
      <c r="A93" s="188">
        <v>37</v>
      </c>
      <c r="B93" s="188"/>
      <c r="C93" s="189" t="s">
        <v>696</v>
      </c>
      <c r="D93" s="190" t="s">
        <v>30</v>
      </c>
      <c r="E93" s="191">
        <v>12</v>
      </c>
    </row>
    <row r="94" spans="1:5" s="181" customFormat="1">
      <c r="A94" s="188">
        <v>38</v>
      </c>
      <c r="B94" s="188"/>
      <c r="C94" s="189" t="s">
        <v>681</v>
      </c>
      <c r="D94" s="190" t="s">
        <v>31</v>
      </c>
      <c r="E94" s="191">
        <v>2</v>
      </c>
    </row>
    <row r="95" spans="1:5" s="181" customFormat="1">
      <c r="A95" s="188">
        <v>39</v>
      </c>
      <c r="B95" s="188"/>
      <c r="C95" s="189" t="s">
        <v>682</v>
      </c>
      <c r="D95" s="190" t="s">
        <v>30</v>
      </c>
      <c r="E95" s="191">
        <v>6</v>
      </c>
    </row>
    <row r="96" spans="1:5" s="181" customFormat="1">
      <c r="A96" s="188">
        <v>40</v>
      </c>
      <c r="B96" s="188"/>
      <c r="C96" s="189" t="s">
        <v>683</v>
      </c>
      <c r="D96" s="190" t="s">
        <v>30</v>
      </c>
      <c r="E96" s="191">
        <v>3</v>
      </c>
    </row>
    <row r="97" spans="1:5" s="181" customFormat="1">
      <c r="A97" s="188">
        <v>41</v>
      </c>
      <c r="B97" s="188"/>
      <c r="C97" s="189" t="s">
        <v>684</v>
      </c>
      <c r="D97" s="190" t="s">
        <v>30</v>
      </c>
      <c r="E97" s="191">
        <v>2</v>
      </c>
    </row>
    <row r="98" spans="1:5" s="181" customFormat="1">
      <c r="A98" s="188">
        <v>42</v>
      </c>
      <c r="B98" s="188"/>
      <c r="C98" s="189" t="s">
        <v>685</v>
      </c>
      <c r="D98" s="190" t="s">
        <v>30</v>
      </c>
      <c r="E98" s="191">
        <v>4</v>
      </c>
    </row>
    <row r="99" spans="1:5" s="181" customFormat="1" ht="25.5">
      <c r="A99" s="188">
        <v>43</v>
      </c>
      <c r="B99" s="188"/>
      <c r="C99" s="189" t="s">
        <v>697</v>
      </c>
      <c r="D99" s="190" t="s">
        <v>31</v>
      </c>
      <c r="E99" s="191">
        <v>1</v>
      </c>
    </row>
    <row r="100" spans="1:5" s="181" customFormat="1">
      <c r="A100" s="188">
        <v>44</v>
      </c>
      <c r="B100" s="188"/>
      <c r="C100" s="189" t="s">
        <v>255</v>
      </c>
      <c r="D100" s="190" t="s">
        <v>5</v>
      </c>
      <c r="E100" s="192">
        <v>70</v>
      </c>
    </row>
    <row r="101" spans="1:5" s="181" customFormat="1">
      <c r="A101" s="188">
        <v>45</v>
      </c>
      <c r="B101" s="188"/>
      <c r="C101" s="189" t="s">
        <v>662</v>
      </c>
      <c r="D101" s="190" t="s">
        <v>31</v>
      </c>
      <c r="E101" s="191">
        <v>1</v>
      </c>
    </row>
    <row r="102" spans="1:5" s="181" customFormat="1">
      <c r="A102" s="188">
        <v>46</v>
      </c>
      <c r="B102" s="188"/>
      <c r="C102" s="189" t="s">
        <v>663</v>
      </c>
      <c r="D102" s="190" t="s">
        <v>31</v>
      </c>
      <c r="E102" s="191">
        <v>1</v>
      </c>
    </row>
    <row r="103" spans="1:5" s="181" customFormat="1">
      <c r="A103" s="188">
        <v>47</v>
      </c>
      <c r="B103" s="188"/>
      <c r="C103" s="189" t="s">
        <v>664</v>
      </c>
      <c r="D103" s="190" t="s">
        <v>31</v>
      </c>
      <c r="E103" s="191">
        <v>1</v>
      </c>
    </row>
    <row r="104" spans="1:5" s="181" customFormat="1">
      <c r="A104" s="188">
        <v>48</v>
      </c>
      <c r="B104" s="188"/>
      <c r="C104" s="189" t="s">
        <v>686</v>
      </c>
      <c r="D104" s="190" t="s">
        <v>31</v>
      </c>
      <c r="E104" s="191">
        <v>4</v>
      </c>
    </row>
    <row r="105" spans="1:5" s="181" customFormat="1">
      <c r="A105" s="188">
        <v>49</v>
      </c>
      <c r="B105" s="188"/>
      <c r="C105" s="189" t="s">
        <v>687</v>
      </c>
      <c r="D105" s="190" t="s">
        <v>10</v>
      </c>
      <c r="E105" s="191">
        <v>13</v>
      </c>
    </row>
    <row r="106" spans="1:5" s="181" customFormat="1">
      <c r="A106" s="188">
        <v>50</v>
      </c>
      <c r="B106" s="188"/>
      <c r="C106" s="189" t="s">
        <v>688</v>
      </c>
      <c r="D106" s="190" t="s">
        <v>30</v>
      </c>
      <c r="E106" s="191">
        <v>8</v>
      </c>
    </row>
    <row r="107" spans="1:5" s="181" customFormat="1">
      <c r="A107" s="188">
        <v>51</v>
      </c>
      <c r="B107" s="188"/>
      <c r="C107" s="189" t="s">
        <v>698</v>
      </c>
      <c r="D107" s="190" t="s">
        <v>30</v>
      </c>
      <c r="E107" s="191">
        <v>2</v>
      </c>
    </row>
    <row r="108" spans="1:5" s="181" customFormat="1">
      <c r="A108" s="188">
        <v>52</v>
      </c>
      <c r="B108" s="188"/>
      <c r="C108" s="189" t="s">
        <v>699</v>
      </c>
      <c r="D108" s="190" t="s">
        <v>30</v>
      </c>
      <c r="E108" s="191">
        <v>2</v>
      </c>
    </row>
    <row r="109" spans="1:5">
      <c r="A109" s="48"/>
      <c r="B109" s="33">
        <v>0</v>
      </c>
      <c r="C109" s="42">
        <v>0</v>
      </c>
      <c r="D109" s="182"/>
      <c r="E109" s="183"/>
    </row>
    <row r="110" spans="1:5" ht="114.75">
      <c r="C110" s="124" t="s">
        <v>455</v>
      </c>
    </row>
  </sheetData>
  <mergeCells count="7">
    <mergeCell ref="A1:E1"/>
    <mergeCell ref="A2:E2"/>
    <mergeCell ref="A11:A12"/>
    <mergeCell ref="B11:B12"/>
    <mergeCell ref="C11:C12"/>
    <mergeCell ref="D11:D12"/>
    <mergeCell ref="E11:E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E43"/>
  <sheetViews>
    <sheetView showZeros="0" topLeftCell="A13" zoomScale="115" zoomScaleNormal="115" workbookViewId="0">
      <selection activeCell="E40" sqref="E40"/>
    </sheetView>
  </sheetViews>
  <sheetFormatPr defaultRowHeight="12.75"/>
  <cols>
    <col min="1" max="2" width="7.85546875" customWidth="1"/>
    <col min="3" max="3" width="51.42578125" customWidth="1"/>
    <col min="4" max="5" width="8.42578125" customWidth="1"/>
  </cols>
  <sheetData>
    <row r="1" spans="1:5" ht="18">
      <c r="A1" s="257" t="s">
        <v>340</v>
      </c>
      <c r="B1" s="257"/>
      <c r="C1" s="257"/>
      <c r="D1" s="257"/>
      <c r="E1" s="257"/>
    </row>
    <row r="2" spans="1:5" ht="16.5" customHeight="1">
      <c r="A2" s="256" t="s">
        <v>212</v>
      </c>
      <c r="B2" s="256"/>
      <c r="C2" s="256"/>
      <c r="D2" s="256"/>
      <c r="E2" s="256"/>
    </row>
    <row r="4" spans="1:5" ht="13.5">
      <c r="A4" s="56" t="s">
        <v>452</v>
      </c>
      <c r="B4" s="3"/>
      <c r="C4" s="3"/>
      <c r="D4" s="3"/>
      <c r="E4" s="2"/>
    </row>
    <row r="5" spans="1:5" ht="13.5">
      <c r="A5" s="56" t="s">
        <v>453</v>
      </c>
      <c r="B5" s="3"/>
      <c r="C5" s="3"/>
      <c r="D5" s="3"/>
      <c r="E5" s="2"/>
    </row>
    <row r="6" spans="1:5" ht="13.5">
      <c r="A6" s="56" t="s">
        <v>454</v>
      </c>
      <c r="B6" s="3"/>
      <c r="C6" s="3"/>
      <c r="D6" s="3"/>
      <c r="E6" s="1"/>
    </row>
    <row r="7" spans="1:5" ht="16.5">
      <c r="A7" s="56" t="s">
        <v>84</v>
      </c>
      <c r="E7" s="4"/>
    </row>
    <row r="8" spans="1:5" ht="13.5">
      <c r="A8" s="56"/>
      <c r="B8" s="3"/>
      <c r="C8" s="3"/>
      <c r="D8" s="3"/>
      <c r="E8" s="5"/>
    </row>
    <row r="9" spans="1:5" ht="13.5">
      <c r="A9" s="20" t="s">
        <v>446</v>
      </c>
      <c r="B9" s="3"/>
      <c r="C9" s="3"/>
      <c r="D9" s="3"/>
      <c r="E9" s="3"/>
    </row>
    <row r="10" spans="1:5" ht="13.5" thickBot="1">
      <c r="A10" s="12"/>
      <c r="D10" s="6"/>
      <c r="E10" s="6"/>
    </row>
    <row r="11" spans="1:5" s="8" customFormat="1" ht="12.75" customHeight="1">
      <c r="A11" s="242" t="s">
        <v>14</v>
      </c>
      <c r="B11" s="244" t="s">
        <v>4</v>
      </c>
      <c r="C11" s="244" t="s">
        <v>23</v>
      </c>
      <c r="D11" s="246" t="s">
        <v>24</v>
      </c>
      <c r="E11" s="250" t="s">
        <v>25</v>
      </c>
    </row>
    <row r="12" spans="1:5" s="8" customFormat="1" ht="35.25" customHeight="1" thickBot="1">
      <c r="A12" s="243"/>
      <c r="B12" s="245"/>
      <c r="C12" s="245"/>
      <c r="D12" s="247"/>
      <c r="E12" s="251"/>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3" customFormat="1">
      <c r="A15" s="126"/>
      <c r="B15" s="33">
        <v>0</v>
      </c>
      <c r="C15" s="127" t="s">
        <v>193</v>
      </c>
      <c r="D15" s="32"/>
      <c r="E15" s="32"/>
    </row>
    <row r="16" spans="1:5" s="1" customFormat="1">
      <c r="A16" s="69">
        <v>11.1</v>
      </c>
      <c r="B16" s="33">
        <v>0</v>
      </c>
      <c r="C16" s="71" t="s">
        <v>208</v>
      </c>
      <c r="D16" s="35"/>
      <c r="E16" s="36"/>
    </row>
    <row r="17" spans="1:5" s="1" customFormat="1">
      <c r="A17" s="69">
        <v>1</v>
      </c>
      <c r="B17" s="33" t="s">
        <v>443</v>
      </c>
      <c r="C17" s="70" t="s">
        <v>44</v>
      </c>
      <c r="D17" s="35" t="s">
        <v>10</v>
      </c>
      <c r="E17" s="43">
        <v>4</v>
      </c>
    </row>
    <row r="18" spans="1:5" s="1" customFormat="1">
      <c r="A18" s="69">
        <v>2</v>
      </c>
      <c r="B18" s="33" t="s">
        <v>443</v>
      </c>
      <c r="C18" s="70" t="s">
        <v>45</v>
      </c>
      <c r="D18" s="35" t="s">
        <v>10</v>
      </c>
      <c r="E18" s="43">
        <v>4</v>
      </c>
    </row>
    <row r="19" spans="1:5" s="1" customFormat="1">
      <c r="A19" s="69">
        <v>3</v>
      </c>
      <c r="B19" s="33" t="s">
        <v>443</v>
      </c>
      <c r="C19" s="70" t="s">
        <v>46</v>
      </c>
      <c r="D19" s="35" t="s">
        <v>36</v>
      </c>
      <c r="E19" s="43">
        <v>1</v>
      </c>
    </row>
    <row r="20" spans="1:5" s="1" customFormat="1">
      <c r="A20" s="69">
        <v>4</v>
      </c>
      <c r="B20" s="33" t="s">
        <v>443</v>
      </c>
      <c r="C20" s="70" t="s">
        <v>47</v>
      </c>
      <c r="D20" s="35" t="s">
        <v>36</v>
      </c>
      <c r="E20" s="43">
        <v>1</v>
      </c>
    </row>
    <row r="21" spans="1:5" s="1" customFormat="1">
      <c r="A21" s="69">
        <v>5</v>
      </c>
      <c r="B21" s="33" t="s">
        <v>443</v>
      </c>
      <c r="C21" s="70" t="s">
        <v>48</v>
      </c>
      <c r="D21" s="35" t="s">
        <v>37</v>
      </c>
      <c r="E21" s="43">
        <v>1</v>
      </c>
    </row>
    <row r="22" spans="1:5" s="1" customFormat="1">
      <c r="A22" s="69">
        <v>6</v>
      </c>
      <c r="B22" s="33" t="s">
        <v>443</v>
      </c>
      <c r="C22" s="70" t="s">
        <v>49</v>
      </c>
      <c r="D22" s="35" t="s">
        <v>37</v>
      </c>
      <c r="E22" s="43">
        <v>4</v>
      </c>
    </row>
    <row r="23" spans="1:5" s="1" customFormat="1">
      <c r="A23" s="69">
        <v>7</v>
      </c>
      <c r="B23" s="33" t="s">
        <v>443</v>
      </c>
      <c r="C23" s="70" t="s">
        <v>50</v>
      </c>
      <c r="D23" s="35" t="s">
        <v>37</v>
      </c>
      <c r="E23" s="43">
        <v>4</v>
      </c>
    </row>
    <row r="24" spans="1:5" s="1" customFormat="1">
      <c r="A24" s="69">
        <v>8</v>
      </c>
      <c r="B24" s="33" t="s">
        <v>443</v>
      </c>
      <c r="C24" s="70" t="s">
        <v>51</v>
      </c>
      <c r="D24" s="35" t="s">
        <v>37</v>
      </c>
      <c r="E24" s="43">
        <v>5</v>
      </c>
    </row>
    <row r="25" spans="1:5" s="1" customFormat="1">
      <c r="A25" s="69"/>
      <c r="B25" s="33">
        <v>0</v>
      </c>
      <c r="C25" s="70">
        <v>0</v>
      </c>
      <c r="D25" s="35"/>
      <c r="E25" s="43"/>
    </row>
    <row r="26" spans="1:5" s="1" customFormat="1">
      <c r="A26" s="69">
        <v>11.2</v>
      </c>
      <c r="B26" s="33">
        <v>0</v>
      </c>
      <c r="C26" s="71" t="s">
        <v>209</v>
      </c>
      <c r="D26" s="35"/>
      <c r="E26" s="43"/>
    </row>
    <row r="27" spans="1:5" s="1" customFormat="1">
      <c r="A27" s="69">
        <v>1</v>
      </c>
      <c r="B27" s="33" t="s">
        <v>443</v>
      </c>
      <c r="C27" s="70" t="s">
        <v>52</v>
      </c>
      <c r="D27" s="35" t="s">
        <v>10</v>
      </c>
      <c r="E27" s="43">
        <v>58</v>
      </c>
    </row>
    <row r="28" spans="1:5" s="1" customFormat="1">
      <c r="A28" s="69">
        <v>2</v>
      </c>
      <c r="B28" s="33" t="s">
        <v>443</v>
      </c>
      <c r="C28" s="70" t="s">
        <v>53</v>
      </c>
      <c r="D28" s="35" t="s">
        <v>30</v>
      </c>
      <c r="E28" s="196">
        <v>6</v>
      </c>
    </row>
    <row r="29" spans="1:5" s="1" customFormat="1">
      <c r="A29" s="69">
        <v>3</v>
      </c>
      <c r="B29" s="33" t="s">
        <v>443</v>
      </c>
      <c r="C29" s="70" t="s">
        <v>54</v>
      </c>
      <c r="D29" s="35" t="s">
        <v>31</v>
      </c>
      <c r="E29" s="43">
        <v>1</v>
      </c>
    </row>
    <row r="30" spans="1:5" s="1" customFormat="1">
      <c r="A30" s="69">
        <v>4</v>
      </c>
      <c r="B30" s="33" t="s">
        <v>443</v>
      </c>
      <c r="C30" s="70" t="s">
        <v>48</v>
      </c>
      <c r="D30" s="35" t="s">
        <v>37</v>
      </c>
      <c r="E30" s="43">
        <v>9</v>
      </c>
    </row>
    <row r="31" spans="1:5" s="1" customFormat="1">
      <c r="A31" s="69">
        <v>5</v>
      </c>
      <c r="B31" s="33" t="s">
        <v>443</v>
      </c>
      <c r="C31" s="70" t="s">
        <v>49</v>
      </c>
      <c r="D31" s="35" t="s">
        <v>37</v>
      </c>
      <c r="E31" s="43">
        <v>17.399999999999999</v>
      </c>
    </row>
    <row r="32" spans="1:5" s="1" customFormat="1">
      <c r="A32" s="69">
        <v>6</v>
      </c>
      <c r="B32" s="33" t="s">
        <v>443</v>
      </c>
      <c r="C32" s="70" t="s">
        <v>50</v>
      </c>
      <c r="D32" s="35" t="s">
        <v>37</v>
      </c>
      <c r="E32" s="43">
        <v>62.6</v>
      </c>
    </row>
    <row r="33" spans="1:5" s="1" customFormat="1">
      <c r="A33" s="69">
        <v>7</v>
      </c>
      <c r="B33" s="33" t="s">
        <v>443</v>
      </c>
      <c r="C33" s="70" t="s">
        <v>55</v>
      </c>
      <c r="D33" s="35" t="s">
        <v>37</v>
      </c>
      <c r="E33" s="43">
        <v>41.8</v>
      </c>
    </row>
    <row r="34" spans="1:5" s="1" customFormat="1">
      <c r="A34" s="69">
        <v>8</v>
      </c>
      <c r="B34" s="33" t="s">
        <v>443</v>
      </c>
      <c r="C34" s="70" t="s">
        <v>51</v>
      </c>
      <c r="D34" s="35" t="s">
        <v>37</v>
      </c>
      <c r="E34" s="43">
        <v>26</v>
      </c>
    </row>
    <row r="35" spans="1:5" s="1" customFormat="1">
      <c r="A35" s="199">
        <v>9</v>
      </c>
      <c r="B35" s="200" t="s">
        <v>443</v>
      </c>
      <c r="C35" s="201" t="s">
        <v>720</v>
      </c>
      <c r="D35" s="198" t="s">
        <v>30</v>
      </c>
      <c r="E35" s="196">
        <v>2</v>
      </c>
    </row>
    <row r="36" spans="1:5" s="1" customFormat="1">
      <c r="A36" s="199">
        <v>10</v>
      </c>
      <c r="B36" s="200" t="s">
        <v>443</v>
      </c>
      <c r="C36" s="201" t="s">
        <v>721</v>
      </c>
      <c r="D36" s="198" t="s">
        <v>10</v>
      </c>
      <c r="E36" s="196">
        <v>5</v>
      </c>
    </row>
    <row r="37" spans="1:5" s="1" customFormat="1" ht="25.5">
      <c r="A37" s="199">
        <v>11</v>
      </c>
      <c r="B37" s="200" t="s">
        <v>443</v>
      </c>
      <c r="C37" s="201" t="s">
        <v>722</v>
      </c>
      <c r="D37" s="198" t="s">
        <v>10</v>
      </c>
      <c r="E37" s="196">
        <v>5</v>
      </c>
    </row>
    <row r="38" spans="1:5" s="1" customFormat="1">
      <c r="A38" s="199">
        <v>12</v>
      </c>
      <c r="B38" s="200" t="s">
        <v>443</v>
      </c>
      <c r="C38" s="201" t="s">
        <v>723</v>
      </c>
      <c r="D38" s="198" t="s">
        <v>10</v>
      </c>
      <c r="E38" s="196">
        <v>2</v>
      </c>
    </row>
    <row r="39" spans="1:5" s="1" customFormat="1">
      <c r="A39" s="199">
        <v>13</v>
      </c>
      <c r="B39" s="200" t="s">
        <v>443</v>
      </c>
      <c r="C39" s="201" t="s">
        <v>738</v>
      </c>
      <c r="D39" s="198" t="s">
        <v>30</v>
      </c>
      <c r="E39" s="196">
        <v>1</v>
      </c>
    </row>
    <row r="40" spans="1:5" s="1" customFormat="1">
      <c r="A40" s="69"/>
      <c r="B40" s="33">
        <v>0</v>
      </c>
      <c r="C40" s="70">
        <v>0</v>
      </c>
      <c r="D40" s="35"/>
      <c r="E40" s="36"/>
    </row>
    <row r="41" spans="1:5" s="7" customFormat="1" ht="127.5">
      <c r="A41" s="21"/>
      <c r="B41" s="21"/>
      <c r="C41" s="124" t="s">
        <v>455</v>
      </c>
      <c r="D41" s="21"/>
      <c r="E41" s="21"/>
    </row>
    <row r="42" spans="1:5" s="7" customFormat="1"/>
    <row r="43" spans="1:5" s="7" customFormat="1"/>
  </sheetData>
  <mergeCells count="7">
    <mergeCell ref="A1:E1"/>
    <mergeCell ref="A2:E2"/>
    <mergeCell ref="A11:A12"/>
    <mergeCell ref="B11:B12"/>
    <mergeCell ref="C11:C12"/>
    <mergeCell ref="D11:D12"/>
    <mergeCell ref="E11:E12"/>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E51"/>
  <sheetViews>
    <sheetView showZeros="0" topLeftCell="A19" zoomScale="115" zoomScaleNormal="115" workbookViewId="0">
      <selection activeCell="C39" sqref="C39"/>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5" ht="18">
      <c r="A1" s="255" t="s">
        <v>595</v>
      </c>
      <c r="B1" s="255"/>
      <c r="C1" s="255"/>
      <c r="D1" s="255"/>
      <c r="E1" s="255"/>
    </row>
    <row r="2" spans="1:5" ht="16.5" customHeight="1">
      <c r="A2" s="254" t="s">
        <v>213</v>
      </c>
      <c r="B2" s="254"/>
      <c r="C2" s="254"/>
      <c r="D2" s="254"/>
      <c r="E2" s="254"/>
    </row>
    <row r="4" spans="1:5">
      <c r="A4" s="56" t="s">
        <v>452</v>
      </c>
      <c r="B4" s="14"/>
      <c r="C4" s="14"/>
      <c r="D4" s="14"/>
      <c r="E4" s="15"/>
    </row>
    <row r="5" spans="1:5">
      <c r="A5" s="56" t="s">
        <v>453</v>
      </c>
      <c r="B5" s="14"/>
      <c r="C5" s="14"/>
      <c r="D5" s="14"/>
      <c r="E5" s="15"/>
    </row>
    <row r="6" spans="1:5">
      <c r="A6" s="56" t="s">
        <v>454</v>
      </c>
      <c r="B6" s="14"/>
      <c r="C6" s="14"/>
      <c r="D6" s="14"/>
      <c r="E6" s="7"/>
    </row>
    <row r="7" spans="1:5" ht="16.5">
      <c r="A7" s="56" t="s">
        <v>84</v>
      </c>
      <c r="E7" s="16"/>
    </row>
    <row r="8" spans="1:5">
      <c r="A8" s="56"/>
      <c r="B8" s="14"/>
      <c r="C8" s="14"/>
      <c r="D8" s="14"/>
      <c r="E8" s="17"/>
    </row>
    <row r="9" spans="1:5">
      <c r="A9" s="20" t="s">
        <v>446</v>
      </c>
      <c r="B9" s="14"/>
      <c r="C9" s="14"/>
      <c r="D9" s="14"/>
      <c r="E9" s="14"/>
    </row>
    <row r="10" spans="1:5" ht="13.5" thickBot="1">
      <c r="A10" s="12"/>
      <c r="D10" s="18"/>
      <c r="E10" s="18"/>
    </row>
    <row r="11" spans="1:5" s="8" customFormat="1" ht="12.75" customHeight="1">
      <c r="A11" s="242" t="s">
        <v>14</v>
      </c>
      <c r="B11" s="244" t="s">
        <v>4</v>
      </c>
      <c r="C11" s="244" t="s">
        <v>23</v>
      </c>
      <c r="D11" s="246" t="s">
        <v>24</v>
      </c>
      <c r="E11" s="250" t="s">
        <v>25</v>
      </c>
    </row>
    <row r="12" spans="1:5" s="8" customFormat="1" ht="41.25" customHeight="1" thickBot="1">
      <c r="A12" s="243"/>
      <c r="B12" s="245"/>
      <c r="C12" s="245"/>
      <c r="D12" s="247"/>
      <c r="E12" s="251"/>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0" customFormat="1">
      <c r="A15" s="30"/>
      <c r="B15" s="33">
        <v>0</v>
      </c>
      <c r="C15" s="31" t="s">
        <v>194</v>
      </c>
      <c r="D15" s="32"/>
      <c r="E15" s="32"/>
    </row>
    <row r="16" spans="1:5" s="7" customFormat="1">
      <c r="A16" s="39">
        <v>12.1</v>
      </c>
      <c r="B16" s="33">
        <v>0</v>
      </c>
      <c r="C16" s="38" t="s">
        <v>74</v>
      </c>
      <c r="D16" s="35"/>
      <c r="E16" s="36"/>
    </row>
    <row r="17" spans="1:5" s="7" customFormat="1" ht="25.5">
      <c r="A17" s="39">
        <v>1</v>
      </c>
      <c r="B17" s="33" t="s">
        <v>443</v>
      </c>
      <c r="C17" s="40" t="s">
        <v>195</v>
      </c>
      <c r="D17" s="35" t="s">
        <v>10</v>
      </c>
      <c r="E17" s="196">
        <v>49</v>
      </c>
    </row>
    <row r="18" spans="1:5" s="7" customFormat="1" ht="25.5">
      <c r="A18" s="39">
        <v>2</v>
      </c>
      <c r="B18" s="33" t="s">
        <v>443</v>
      </c>
      <c r="C18" s="40" t="s">
        <v>204</v>
      </c>
      <c r="D18" s="35" t="s">
        <v>10</v>
      </c>
      <c r="E18" s="43">
        <v>7</v>
      </c>
    </row>
    <row r="19" spans="1:5" s="7" customFormat="1" ht="25.5">
      <c r="A19" s="39">
        <v>3</v>
      </c>
      <c r="B19" s="33" t="s">
        <v>443</v>
      </c>
      <c r="C19" s="40" t="s">
        <v>206</v>
      </c>
      <c r="D19" s="35" t="s">
        <v>30</v>
      </c>
      <c r="E19" s="43">
        <v>1</v>
      </c>
    </row>
    <row r="20" spans="1:5" s="7" customFormat="1" ht="25.5">
      <c r="A20" s="39">
        <v>4</v>
      </c>
      <c r="B20" s="33" t="s">
        <v>443</v>
      </c>
      <c r="C20" s="40" t="s">
        <v>196</v>
      </c>
      <c r="D20" s="35" t="s">
        <v>30</v>
      </c>
      <c r="E20" s="43">
        <v>4</v>
      </c>
    </row>
    <row r="21" spans="1:5" s="7" customFormat="1" ht="25.5">
      <c r="A21" s="39">
        <v>5</v>
      </c>
      <c r="B21" s="33" t="s">
        <v>443</v>
      </c>
      <c r="C21" s="40" t="s">
        <v>197</v>
      </c>
      <c r="D21" s="35" t="s">
        <v>30</v>
      </c>
      <c r="E21" s="43">
        <v>2</v>
      </c>
    </row>
    <row r="22" spans="1:5" s="7" customFormat="1" ht="25.5">
      <c r="A22" s="39">
        <v>6</v>
      </c>
      <c r="B22" s="33" t="s">
        <v>443</v>
      </c>
      <c r="C22" s="40" t="s">
        <v>198</v>
      </c>
      <c r="D22" s="35" t="s">
        <v>30</v>
      </c>
      <c r="E22" s="43">
        <v>1</v>
      </c>
    </row>
    <row r="23" spans="1:5" s="7" customFormat="1">
      <c r="A23" s="39">
        <v>7</v>
      </c>
      <c r="B23" s="33" t="s">
        <v>443</v>
      </c>
      <c r="C23" s="40" t="s">
        <v>199</v>
      </c>
      <c r="D23" s="35" t="s">
        <v>31</v>
      </c>
      <c r="E23" s="43">
        <v>2</v>
      </c>
    </row>
    <row r="24" spans="1:5" s="7" customFormat="1">
      <c r="A24" s="39">
        <v>8</v>
      </c>
      <c r="B24" s="33" t="s">
        <v>443</v>
      </c>
      <c r="C24" s="40" t="s">
        <v>200</v>
      </c>
      <c r="D24" s="35" t="s">
        <v>30</v>
      </c>
      <c r="E24" s="43">
        <v>2</v>
      </c>
    </row>
    <row r="25" spans="1:5" s="7" customFormat="1" ht="25.5">
      <c r="A25" s="39">
        <v>9</v>
      </c>
      <c r="B25" s="33" t="s">
        <v>443</v>
      </c>
      <c r="C25" s="40" t="s">
        <v>590</v>
      </c>
      <c r="D25" s="35" t="s">
        <v>31</v>
      </c>
      <c r="E25" s="43">
        <v>2</v>
      </c>
    </row>
    <row r="26" spans="1:5" s="7" customFormat="1" ht="25.5">
      <c r="A26" s="39">
        <v>10</v>
      </c>
      <c r="B26" s="33" t="s">
        <v>443</v>
      </c>
      <c r="C26" s="40" t="s">
        <v>201</v>
      </c>
      <c r="D26" s="35" t="s">
        <v>31</v>
      </c>
      <c r="E26" s="196">
        <v>9</v>
      </c>
    </row>
    <row r="27" spans="1:5" s="7" customFormat="1">
      <c r="A27" s="39">
        <v>11</v>
      </c>
      <c r="B27" s="33" t="s">
        <v>443</v>
      </c>
      <c r="C27" s="40" t="s">
        <v>202</v>
      </c>
      <c r="D27" s="35" t="s">
        <v>31</v>
      </c>
      <c r="E27" s="43">
        <v>2</v>
      </c>
    </row>
    <row r="28" spans="1:5" s="7" customFormat="1">
      <c r="A28" s="39">
        <v>12</v>
      </c>
      <c r="B28" s="33" t="s">
        <v>443</v>
      </c>
      <c r="C28" s="40" t="s">
        <v>57</v>
      </c>
      <c r="D28" s="35" t="s">
        <v>31</v>
      </c>
      <c r="E28" s="43">
        <v>4</v>
      </c>
    </row>
    <row r="29" spans="1:5" s="7" customFormat="1">
      <c r="A29" s="39">
        <v>13</v>
      </c>
      <c r="B29" s="33" t="s">
        <v>443</v>
      </c>
      <c r="C29" s="40" t="s">
        <v>58</v>
      </c>
      <c r="D29" s="35" t="s">
        <v>30</v>
      </c>
      <c r="E29" s="43">
        <v>1</v>
      </c>
    </row>
    <row r="30" spans="1:5" s="7" customFormat="1">
      <c r="A30" s="39">
        <v>14</v>
      </c>
      <c r="B30" s="33" t="s">
        <v>443</v>
      </c>
      <c r="C30" s="40" t="s">
        <v>59</v>
      </c>
      <c r="D30" s="35" t="s">
        <v>10</v>
      </c>
      <c r="E30" s="43">
        <v>2</v>
      </c>
    </row>
    <row r="31" spans="1:5" s="7" customFormat="1">
      <c r="A31" s="39">
        <v>15</v>
      </c>
      <c r="B31" s="33" t="s">
        <v>443</v>
      </c>
      <c r="C31" s="40" t="s">
        <v>60</v>
      </c>
      <c r="D31" s="35" t="s">
        <v>10</v>
      </c>
      <c r="E31" s="43">
        <v>50</v>
      </c>
    </row>
    <row r="32" spans="1:5" s="7" customFormat="1">
      <c r="A32" s="39">
        <v>16</v>
      </c>
      <c r="B32" s="33" t="s">
        <v>443</v>
      </c>
      <c r="C32" s="40" t="s">
        <v>43</v>
      </c>
      <c r="D32" s="35" t="s">
        <v>10</v>
      </c>
      <c r="E32" s="196">
        <v>49</v>
      </c>
    </row>
    <row r="33" spans="1:5" s="7" customFormat="1">
      <c r="A33" s="39">
        <v>17</v>
      </c>
      <c r="B33" s="33" t="s">
        <v>443</v>
      </c>
      <c r="C33" s="40" t="s">
        <v>61</v>
      </c>
      <c r="D33" s="35" t="s">
        <v>37</v>
      </c>
      <c r="E33" s="196">
        <v>21.9</v>
      </c>
    </row>
    <row r="34" spans="1:5" s="7" customFormat="1">
      <c r="A34" s="39">
        <v>18</v>
      </c>
      <c r="B34" s="33" t="s">
        <v>443</v>
      </c>
      <c r="C34" s="40" t="s">
        <v>62</v>
      </c>
      <c r="D34" s="35" t="s">
        <v>31</v>
      </c>
      <c r="E34" s="43">
        <v>1</v>
      </c>
    </row>
    <row r="35" spans="1:5" s="7" customFormat="1">
      <c r="A35" s="39">
        <v>19</v>
      </c>
      <c r="B35" s="33" t="s">
        <v>443</v>
      </c>
      <c r="C35" s="197" t="s">
        <v>719</v>
      </c>
      <c r="D35" s="198" t="s">
        <v>10</v>
      </c>
      <c r="E35" s="196">
        <v>5</v>
      </c>
    </row>
    <row r="36" spans="1:5" s="7" customFormat="1">
      <c r="A36" s="39">
        <v>12.2</v>
      </c>
      <c r="B36" s="33">
        <v>0</v>
      </c>
      <c r="C36" s="38" t="s">
        <v>63</v>
      </c>
      <c r="D36" s="35" t="s">
        <v>56</v>
      </c>
      <c r="E36" s="43"/>
    </row>
    <row r="37" spans="1:5" s="7" customFormat="1">
      <c r="A37" s="39">
        <v>1</v>
      </c>
      <c r="B37" s="33" t="s">
        <v>443</v>
      </c>
      <c r="C37" s="40" t="s">
        <v>64</v>
      </c>
      <c r="D37" s="198" t="s">
        <v>37</v>
      </c>
      <c r="E37" s="196">
        <v>68.25</v>
      </c>
    </row>
    <row r="38" spans="1:5" s="7" customFormat="1">
      <c r="A38" s="39">
        <v>2</v>
      </c>
      <c r="B38" s="33" t="s">
        <v>443</v>
      </c>
      <c r="C38" s="40" t="s">
        <v>65</v>
      </c>
      <c r="D38" s="35" t="s">
        <v>37</v>
      </c>
      <c r="E38" s="196">
        <v>10.5</v>
      </c>
    </row>
    <row r="39" spans="1:5" s="7" customFormat="1">
      <c r="A39" s="39">
        <v>3</v>
      </c>
      <c r="B39" s="33" t="s">
        <v>443</v>
      </c>
      <c r="C39" s="40" t="s">
        <v>66</v>
      </c>
      <c r="D39" s="35" t="s">
        <v>37</v>
      </c>
      <c r="E39" s="196">
        <v>7.9</v>
      </c>
    </row>
    <row r="40" spans="1:5" s="7" customFormat="1">
      <c r="A40" s="39">
        <v>4</v>
      </c>
      <c r="B40" s="33" t="s">
        <v>443</v>
      </c>
      <c r="C40" s="40" t="s">
        <v>67</v>
      </c>
      <c r="D40" s="35" t="s">
        <v>5</v>
      </c>
      <c r="E40" s="196">
        <v>68.25</v>
      </c>
    </row>
    <row r="41" spans="1:5" s="7" customFormat="1">
      <c r="A41" s="39">
        <v>5</v>
      </c>
      <c r="B41" s="33" t="s">
        <v>443</v>
      </c>
      <c r="C41" s="40" t="s">
        <v>68</v>
      </c>
      <c r="D41" s="35" t="s">
        <v>37</v>
      </c>
      <c r="E41" s="196">
        <v>15.8</v>
      </c>
    </row>
    <row r="42" spans="1:5" s="7" customFormat="1">
      <c r="A42" s="39">
        <v>6</v>
      </c>
      <c r="B42" s="33" t="s">
        <v>443</v>
      </c>
      <c r="C42" s="40" t="s">
        <v>69</v>
      </c>
      <c r="D42" s="35" t="s">
        <v>5</v>
      </c>
      <c r="E42" s="196">
        <v>68.25</v>
      </c>
    </row>
    <row r="43" spans="1:5" s="7" customFormat="1">
      <c r="A43" s="39">
        <v>7</v>
      </c>
      <c r="B43" s="33" t="s">
        <v>443</v>
      </c>
      <c r="C43" s="40" t="s">
        <v>203</v>
      </c>
      <c r="D43" s="35" t="s">
        <v>10</v>
      </c>
      <c r="E43" s="196">
        <v>49</v>
      </c>
    </row>
    <row r="44" spans="1:5" s="7" customFormat="1">
      <c r="A44" s="39">
        <v>8</v>
      </c>
      <c r="B44" s="33" t="s">
        <v>443</v>
      </c>
      <c r="C44" s="40" t="s">
        <v>205</v>
      </c>
      <c r="D44" s="35" t="s">
        <v>10</v>
      </c>
      <c r="E44" s="43">
        <v>7</v>
      </c>
    </row>
    <row r="45" spans="1:5" s="7" customFormat="1">
      <c r="A45" s="39">
        <v>9</v>
      </c>
      <c r="B45" s="33" t="s">
        <v>443</v>
      </c>
      <c r="C45" s="40" t="s">
        <v>70</v>
      </c>
      <c r="D45" s="35" t="s">
        <v>31</v>
      </c>
      <c r="E45" s="43">
        <v>1</v>
      </c>
    </row>
    <row r="46" spans="1:5" s="7" customFormat="1">
      <c r="A46" s="39">
        <v>10</v>
      </c>
      <c r="B46" s="33" t="s">
        <v>443</v>
      </c>
      <c r="C46" s="40" t="s">
        <v>71</v>
      </c>
      <c r="D46" s="35" t="s">
        <v>39</v>
      </c>
      <c r="E46" s="43">
        <v>4</v>
      </c>
    </row>
    <row r="47" spans="1:5" s="7" customFormat="1">
      <c r="A47" s="39">
        <v>11</v>
      </c>
      <c r="B47" s="33" t="s">
        <v>443</v>
      </c>
      <c r="C47" s="40" t="s">
        <v>72</v>
      </c>
      <c r="D47" s="35" t="s">
        <v>30</v>
      </c>
      <c r="E47" s="43">
        <v>1</v>
      </c>
    </row>
    <row r="48" spans="1:5" s="7" customFormat="1">
      <c r="A48" s="39">
        <v>12</v>
      </c>
      <c r="B48" s="33" t="s">
        <v>443</v>
      </c>
      <c r="C48" s="40" t="s">
        <v>73</v>
      </c>
      <c r="D48" s="35" t="s">
        <v>37</v>
      </c>
      <c r="E48" s="43">
        <v>84</v>
      </c>
    </row>
    <row r="49" spans="1:5" s="7" customFormat="1">
      <c r="A49" s="39"/>
      <c r="B49" s="33">
        <v>0</v>
      </c>
      <c r="C49" s="40">
        <v>0</v>
      </c>
      <c r="D49" s="35"/>
      <c r="E49" s="36"/>
    </row>
    <row r="50" spans="1:5" s="7" customFormat="1" ht="127.5">
      <c r="A50" s="21"/>
      <c r="B50" s="21"/>
      <c r="C50" s="124" t="s">
        <v>455</v>
      </c>
      <c r="D50" s="21"/>
      <c r="E50" s="21"/>
    </row>
    <row r="51"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
  <sheetViews>
    <sheetView showZeros="0" zoomScaleNormal="100" workbookViewId="0">
      <selection activeCell="C12" sqref="C12:C13"/>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5" ht="18">
      <c r="A1" s="255" t="s">
        <v>356</v>
      </c>
      <c r="B1" s="255"/>
      <c r="C1" s="255"/>
      <c r="D1" s="255"/>
      <c r="E1" s="255"/>
    </row>
    <row r="2" spans="1:5" ht="16.5" customHeight="1">
      <c r="A2" s="254" t="s">
        <v>241</v>
      </c>
      <c r="B2" s="254"/>
      <c r="C2" s="254"/>
      <c r="D2" s="254"/>
      <c r="E2" s="254"/>
    </row>
    <row r="4" spans="1:5">
      <c r="A4" s="56" t="s">
        <v>452</v>
      </c>
      <c r="B4" s="14"/>
      <c r="C4" s="14"/>
      <c r="D4" s="14"/>
      <c r="E4" s="15"/>
    </row>
    <row r="5" spans="1:5">
      <c r="A5" s="56" t="s">
        <v>453</v>
      </c>
      <c r="B5" s="14"/>
      <c r="C5" s="14"/>
      <c r="D5" s="14"/>
      <c r="E5" s="15"/>
    </row>
    <row r="6" spans="1:5">
      <c r="A6" s="56" t="s">
        <v>454</v>
      </c>
      <c r="B6" s="14"/>
      <c r="C6" s="14"/>
      <c r="D6" s="14"/>
      <c r="E6" s="7"/>
    </row>
    <row r="7" spans="1:5" ht="16.5">
      <c r="A7" s="56" t="s">
        <v>84</v>
      </c>
      <c r="E7" s="16"/>
    </row>
    <row r="8" spans="1:5">
      <c r="A8" s="56"/>
      <c r="B8" s="14"/>
      <c r="C8" s="14"/>
      <c r="D8" s="14"/>
      <c r="E8" s="17"/>
    </row>
    <row r="9" spans="1:5">
      <c r="A9" s="20" t="s">
        <v>446</v>
      </c>
      <c r="B9" s="14"/>
      <c r="C9" s="14"/>
      <c r="D9" s="14"/>
      <c r="E9" s="14"/>
    </row>
    <row r="10" spans="1:5">
      <c r="A10" s="12"/>
      <c r="B10" s="14"/>
      <c r="C10" s="14"/>
      <c r="D10" s="14"/>
      <c r="E10" s="14"/>
    </row>
    <row r="11" spans="1:5" ht="13.5" thickBot="1">
      <c r="A11" s="12"/>
      <c r="D11" s="18"/>
      <c r="E11" s="18"/>
    </row>
    <row r="12" spans="1:5" s="8" customFormat="1" ht="12.75" customHeight="1">
      <c r="A12" s="242" t="s">
        <v>14</v>
      </c>
      <c r="B12" s="244" t="s">
        <v>4</v>
      </c>
      <c r="C12" s="244" t="s">
        <v>23</v>
      </c>
      <c r="D12" s="246" t="s">
        <v>24</v>
      </c>
      <c r="E12" s="250" t="s">
        <v>25</v>
      </c>
    </row>
    <row r="13" spans="1:5" s="8" customFormat="1" ht="57" customHeight="1" thickBot="1">
      <c r="A13" s="243"/>
      <c r="B13" s="245"/>
      <c r="C13" s="245"/>
      <c r="D13" s="247"/>
      <c r="E13" s="251"/>
    </row>
    <row r="14" spans="1:5" s="9" customFormat="1" ht="13.5" thickBot="1">
      <c r="A14" s="23">
        <v>1</v>
      </c>
      <c r="B14" s="23">
        <v>2</v>
      </c>
      <c r="C14" s="24">
        <v>3</v>
      </c>
      <c r="D14" s="23">
        <v>4</v>
      </c>
      <c r="E14" s="23">
        <v>5</v>
      </c>
    </row>
    <row r="15" spans="1:5" s="7" customFormat="1" ht="13.5" thickTop="1">
      <c r="A15" s="25"/>
      <c r="B15" s="26">
        <v>0</v>
      </c>
      <c r="C15" s="27">
        <v>0</v>
      </c>
      <c r="D15" s="28"/>
      <c r="E15" s="29"/>
    </row>
    <row r="16" spans="1:5" s="10" customFormat="1">
      <c r="A16" s="30"/>
      <c r="B16" s="33">
        <v>0</v>
      </c>
      <c r="C16" s="31" t="s">
        <v>308</v>
      </c>
      <c r="D16" s="32"/>
      <c r="E16" s="32"/>
    </row>
    <row r="17" spans="1:5" s="7" customFormat="1">
      <c r="A17" s="39">
        <v>1</v>
      </c>
      <c r="B17" s="33" t="s">
        <v>443</v>
      </c>
      <c r="C17" s="40" t="s">
        <v>242</v>
      </c>
      <c r="D17" s="35" t="s">
        <v>10</v>
      </c>
      <c r="E17" s="43">
        <v>1</v>
      </c>
    </row>
    <row r="18" spans="1:5" s="7" customFormat="1">
      <c r="A18" s="39">
        <v>2</v>
      </c>
      <c r="B18" s="33" t="s">
        <v>443</v>
      </c>
      <c r="C18" s="40" t="s">
        <v>243</v>
      </c>
      <c r="D18" s="35" t="s">
        <v>30</v>
      </c>
      <c r="E18" s="43">
        <v>1</v>
      </c>
    </row>
    <row r="19" spans="1:5" s="7" customFormat="1">
      <c r="A19" s="39">
        <v>3</v>
      </c>
      <c r="B19" s="33" t="s">
        <v>443</v>
      </c>
      <c r="C19" s="40" t="s">
        <v>244</v>
      </c>
      <c r="D19" s="35" t="s">
        <v>5</v>
      </c>
      <c r="E19" s="43">
        <v>0.3</v>
      </c>
    </row>
    <row r="20" spans="1:5" s="7" customFormat="1">
      <c r="A20" s="39">
        <v>4</v>
      </c>
      <c r="B20" s="33" t="s">
        <v>443</v>
      </c>
      <c r="C20" s="40" t="s">
        <v>245</v>
      </c>
      <c r="D20" s="35" t="s">
        <v>32</v>
      </c>
      <c r="E20" s="43">
        <v>1</v>
      </c>
    </row>
    <row r="21" spans="1:5" s="7" customFormat="1">
      <c r="A21" s="39">
        <v>5</v>
      </c>
      <c r="B21" s="33" t="s">
        <v>443</v>
      </c>
      <c r="C21" s="40" t="s">
        <v>246</v>
      </c>
      <c r="D21" s="35" t="s">
        <v>30</v>
      </c>
      <c r="E21" s="43">
        <v>1</v>
      </c>
    </row>
    <row r="22" spans="1:5" s="7" customFormat="1">
      <c r="A22" s="39">
        <v>6</v>
      </c>
      <c r="B22" s="33" t="s">
        <v>443</v>
      </c>
      <c r="C22" s="40" t="s">
        <v>247</v>
      </c>
      <c r="D22" s="35" t="s">
        <v>31</v>
      </c>
      <c r="E22" s="43">
        <v>1</v>
      </c>
    </row>
    <row r="23" spans="1:5" s="7" customFormat="1">
      <c r="A23" s="39">
        <v>7</v>
      </c>
      <c r="B23" s="33" t="s">
        <v>443</v>
      </c>
      <c r="C23" s="40" t="s">
        <v>248</v>
      </c>
      <c r="D23" s="35" t="s">
        <v>31</v>
      </c>
      <c r="E23" s="43">
        <v>4</v>
      </c>
    </row>
    <row r="24" spans="1:5" s="7" customFormat="1">
      <c r="A24" s="39">
        <v>8</v>
      </c>
      <c r="B24" s="33" t="s">
        <v>443</v>
      </c>
      <c r="C24" s="40" t="s">
        <v>249</v>
      </c>
      <c r="D24" s="35" t="s">
        <v>37</v>
      </c>
      <c r="E24" s="43">
        <v>0.4</v>
      </c>
    </row>
    <row r="25" spans="1:5" s="7" customFormat="1" ht="25.5">
      <c r="A25" s="39">
        <v>9</v>
      </c>
      <c r="B25" s="33" t="s">
        <v>443</v>
      </c>
      <c r="C25" s="40" t="s">
        <v>250</v>
      </c>
      <c r="D25" s="35" t="s">
        <v>32</v>
      </c>
      <c r="E25" s="43">
        <v>5</v>
      </c>
    </row>
    <row r="26" spans="1:5" s="7" customFormat="1" ht="25.5">
      <c r="A26" s="39">
        <v>10</v>
      </c>
      <c r="B26" s="33" t="s">
        <v>443</v>
      </c>
      <c r="C26" s="40" t="s">
        <v>251</v>
      </c>
      <c r="D26" s="35" t="s">
        <v>32</v>
      </c>
      <c r="E26" s="43">
        <v>9</v>
      </c>
    </row>
    <row r="27" spans="1:5" s="7" customFormat="1" ht="25.5">
      <c r="A27" s="39">
        <v>11</v>
      </c>
      <c r="B27" s="33" t="s">
        <v>443</v>
      </c>
      <c r="C27" s="42" t="s">
        <v>252</v>
      </c>
      <c r="D27" s="46" t="s">
        <v>32</v>
      </c>
      <c r="E27" s="73">
        <v>2</v>
      </c>
    </row>
    <row r="28" spans="1:5" s="7" customFormat="1" ht="25.5">
      <c r="A28" s="39">
        <v>12</v>
      </c>
      <c r="B28" s="33" t="s">
        <v>443</v>
      </c>
      <c r="C28" s="42" t="s">
        <v>253</v>
      </c>
      <c r="D28" s="46" t="s">
        <v>30</v>
      </c>
      <c r="E28" s="73">
        <v>1</v>
      </c>
    </row>
    <row r="29" spans="1:5" s="7" customFormat="1" ht="25.5">
      <c r="A29" s="39">
        <v>13</v>
      </c>
      <c r="B29" s="33" t="s">
        <v>443</v>
      </c>
      <c r="C29" s="42" t="s">
        <v>430</v>
      </c>
      <c r="D29" s="46" t="s">
        <v>32</v>
      </c>
      <c r="E29" s="73">
        <v>15</v>
      </c>
    </row>
    <row r="30" spans="1:5" s="7" customFormat="1">
      <c r="A30" s="39">
        <v>14</v>
      </c>
      <c r="B30" s="33" t="s">
        <v>443</v>
      </c>
      <c r="C30" s="42" t="s">
        <v>431</v>
      </c>
      <c r="D30" s="46" t="s">
        <v>32</v>
      </c>
      <c r="E30" s="73">
        <v>15</v>
      </c>
    </row>
    <row r="31" spans="1:5" s="7" customFormat="1">
      <c r="A31" s="39">
        <v>15</v>
      </c>
      <c r="B31" s="33" t="s">
        <v>443</v>
      </c>
      <c r="C31" s="42" t="s">
        <v>432</v>
      </c>
      <c r="D31" s="46" t="s">
        <v>30</v>
      </c>
      <c r="E31" s="73">
        <v>1</v>
      </c>
    </row>
    <row r="32" spans="1:5" s="7" customFormat="1">
      <c r="A32" s="39"/>
      <c r="B32" s="33">
        <v>0</v>
      </c>
      <c r="C32" s="42">
        <v>0</v>
      </c>
      <c r="D32" s="46"/>
      <c r="E32" s="47"/>
    </row>
    <row r="33" spans="1:5" s="7" customFormat="1" ht="127.5">
      <c r="A33" s="21"/>
      <c r="B33" s="21"/>
      <c r="C33" s="124" t="s">
        <v>455</v>
      </c>
      <c r="D33" s="21"/>
      <c r="E33" s="21"/>
    </row>
    <row r="34" spans="1:5" s="7" customFormat="1"/>
    <row r="35" spans="1:5" s="7" customFormat="1"/>
    <row r="36" spans="1:5" s="7" customFormat="1"/>
  </sheetData>
  <mergeCells count="7">
    <mergeCell ref="A2:E2"/>
    <mergeCell ref="A1:E1"/>
    <mergeCell ref="A12:A13"/>
    <mergeCell ref="B12:B13"/>
    <mergeCell ref="C12:C13"/>
    <mergeCell ref="D12:D13"/>
    <mergeCell ref="E12:E13"/>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40"/>
  <sheetViews>
    <sheetView showZeros="0" zoomScaleNormal="100" workbookViewId="0">
      <selection activeCell="C37" sqref="C37"/>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6" ht="18">
      <c r="A1" s="255" t="s">
        <v>615</v>
      </c>
      <c r="B1" s="255"/>
      <c r="C1" s="255"/>
      <c r="D1" s="255"/>
      <c r="E1" s="255"/>
    </row>
    <row r="2" spans="1:6" ht="16.5" customHeight="1">
      <c r="A2" s="254" t="s">
        <v>616</v>
      </c>
      <c r="B2" s="254"/>
      <c r="C2" s="254"/>
      <c r="D2" s="254"/>
      <c r="E2" s="254"/>
    </row>
    <row r="4" spans="1:6">
      <c r="A4" s="56" t="s">
        <v>452</v>
      </c>
      <c r="B4" s="14"/>
      <c r="C4" s="14"/>
      <c r="D4" s="14"/>
      <c r="E4" s="15"/>
    </row>
    <row r="5" spans="1:6">
      <c r="A5" s="56" t="s">
        <v>453</v>
      </c>
      <c r="B5" s="14"/>
      <c r="C5" s="14"/>
      <c r="D5" s="14"/>
      <c r="E5" s="15"/>
    </row>
    <row r="6" spans="1:6">
      <c r="A6" s="56" t="s">
        <v>454</v>
      </c>
      <c r="B6" s="14"/>
      <c r="C6" s="14"/>
      <c r="D6" s="14"/>
      <c r="E6" s="7"/>
    </row>
    <row r="7" spans="1:6" ht="16.5">
      <c r="A7" s="56" t="s">
        <v>84</v>
      </c>
      <c r="E7" s="16"/>
    </row>
    <row r="8" spans="1:6">
      <c r="A8" s="56"/>
      <c r="B8" s="14"/>
      <c r="C8" s="14"/>
      <c r="D8" s="14"/>
      <c r="E8" s="17"/>
    </row>
    <row r="9" spans="1:6">
      <c r="A9" s="20" t="s">
        <v>446</v>
      </c>
      <c r="B9" s="14"/>
      <c r="C9" s="14"/>
      <c r="D9" s="14"/>
      <c r="E9" s="14"/>
    </row>
    <row r="10" spans="1:6">
      <c r="A10" s="12"/>
      <c r="B10" s="14"/>
      <c r="C10" s="14"/>
      <c r="D10" s="14"/>
      <c r="E10" s="14"/>
    </row>
    <row r="11" spans="1:6" ht="13.5" thickBot="1">
      <c r="A11" s="12"/>
      <c r="D11" s="18"/>
      <c r="E11" s="18"/>
    </row>
    <row r="12" spans="1:6" s="8" customFormat="1" ht="12.75" customHeight="1">
      <c r="A12" s="242" t="s">
        <v>14</v>
      </c>
      <c r="B12" s="244" t="s">
        <v>4</v>
      </c>
      <c r="C12" s="244" t="s">
        <v>23</v>
      </c>
      <c r="D12" s="246" t="s">
        <v>24</v>
      </c>
      <c r="E12" s="250" t="s">
        <v>25</v>
      </c>
    </row>
    <row r="13" spans="1:6" s="8" customFormat="1" ht="57" customHeight="1" thickBot="1">
      <c r="A13" s="243"/>
      <c r="B13" s="245"/>
      <c r="C13" s="245"/>
      <c r="D13" s="247"/>
      <c r="E13" s="251"/>
    </row>
    <row r="14" spans="1:6" s="9" customFormat="1" ht="13.5" thickBot="1">
      <c r="A14" s="23">
        <v>1</v>
      </c>
      <c r="B14" s="23">
        <v>2</v>
      </c>
      <c r="C14" s="24">
        <v>3</v>
      </c>
      <c r="D14" s="23">
        <v>4</v>
      </c>
      <c r="E14" s="23">
        <v>5</v>
      </c>
    </row>
    <row r="15" spans="1:6" s="7" customFormat="1" ht="13.5" thickTop="1">
      <c r="A15" s="25"/>
      <c r="B15" s="26">
        <v>0</v>
      </c>
      <c r="C15" s="27">
        <v>0</v>
      </c>
      <c r="D15" s="164"/>
      <c r="E15" s="165"/>
      <c r="F15" s="21"/>
    </row>
    <row r="16" spans="1:6" s="10" customFormat="1">
      <c r="A16" s="166"/>
      <c r="B16" s="167">
        <v>0</v>
      </c>
      <c r="C16" s="168" t="s">
        <v>617</v>
      </c>
      <c r="D16" s="169"/>
      <c r="E16" s="169"/>
      <c r="F16" s="93"/>
    </row>
    <row r="17" spans="1:6" s="7" customFormat="1" ht="25.5">
      <c r="A17" s="170">
        <v>1</v>
      </c>
      <c r="B17" s="167" t="s">
        <v>443</v>
      </c>
      <c r="C17" s="171" t="s">
        <v>618</v>
      </c>
      <c r="D17" s="172" t="s">
        <v>287</v>
      </c>
      <c r="E17" s="172">
        <v>1</v>
      </c>
      <c r="F17" s="21"/>
    </row>
    <row r="18" spans="1:6" s="7" customFormat="1">
      <c r="A18" s="170">
        <v>2</v>
      </c>
      <c r="B18" s="167" t="s">
        <v>443</v>
      </c>
      <c r="C18" s="171" t="s">
        <v>619</v>
      </c>
      <c r="D18" s="172" t="s">
        <v>288</v>
      </c>
      <c r="E18" s="172">
        <v>1</v>
      </c>
      <c r="F18" s="21"/>
    </row>
    <row r="19" spans="1:6" s="7" customFormat="1">
      <c r="A19" s="170">
        <v>3</v>
      </c>
      <c r="B19" s="167" t="s">
        <v>443</v>
      </c>
      <c r="C19" s="171" t="s">
        <v>620</v>
      </c>
      <c r="D19" s="172" t="s">
        <v>288</v>
      </c>
      <c r="E19" s="172">
        <v>2</v>
      </c>
      <c r="F19" s="21"/>
    </row>
    <row r="20" spans="1:6" s="7" customFormat="1">
      <c r="A20" s="170">
        <v>4</v>
      </c>
      <c r="B20" s="167" t="s">
        <v>443</v>
      </c>
      <c r="C20" s="171" t="s">
        <v>621</v>
      </c>
      <c r="D20" s="172" t="s">
        <v>288</v>
      </c>
      <c r="E20" s="172">
        <v>34</v>
      </c>
      <c r="F20" s="21"/>
    </row>
    <row r="21" spans="1:6" s="7" customFormat="1">
      <c r="A21" s="170">
        <v>5</v>
      </c>
      <c r="B21" s="167" t="s">
        <v>443</v>
      </c>
      <c r="C21" s="171" t="s">
        <v>622</v>
      </c>
      <c r="D21" s="172" t="s">
        <v>288</v>
      </c>
      <c r="E21" s="172">
        <v>1</v>
      </c>
      <c r="F21" s="21"/>
    </row>
    <row r="22" spans="1:6" s="7" customFormat="1" ht="25.5">
      <c r="A22" s="170">
        <v>6</v>
      </c>
      <c r="B22" s="167" t="s">
        <v>443</v>
      </c>
      <c r="C22" s="171" t="s">
        <v>623</v>
      </c>
      <c r="D22" s="172" t="s">
        <v>288</v>
      </c>
      <c r="E22" s="172">
        <v>2</v>
      </c>
      <c r="F22" s="21"/>
    </row>
    <row r="23" spans="1:6" s="7" customFormat="1">
      <c r="A23" s="170">
        <v>7</v>
      </c>
      <c r="B23" s="167" t="s">
        <v>443</v>
      </c>
      <c r="C23" s="171" t="s">
        <v>624</v>
      </c>
      <c r="D23" s="172" t="s">
        <v>288</v>
      </c>
      <c r="E23" s="172">
        <v>13</v>
      </c>
      <c r="F23" s="21"/>
    </row>
    <row r="24" spans="1:6" s="7" customFormat="1" ht="25.5">
      <c r="A24" s="170">
        <v>8</v>
      </c>
      <c r="B24" s="167" t="s">
        <v>443</v>
      </c>
      <c r="C24" s="171" t="s">
        <v>625</v>
      </c>
      <c r="D24" s="172" t="s">
        <v>288</v>
      </c>
      <c r="E24" s="172">
        <v>10</v>
      </c>
      <c r="F24" s="21"/>
    </row>
    <row r="25" spans="1:6" s="7" customFormat="1">
      <c r="A25" s="170">
        <v>9</v>
      </c>
      <c r="B25" s="167" t="s">
        <v>443</v>
      </c>
      <c r="C25" s="171" t="s">
        <v>626</v>
      </c>
      <c r="D25" s="172" t="s">
        <v>288</v>
      </c>
      <c r="E25" s="172">
        <v>1</v>
      </c>
      <c r="F25" s="21"/>
    </row>
    <row r="26" spans="1:6" s="7" customFormat="1">
      <c r="A26" s="170">
        <v>10</v>
      </c>
      <c r="B26" s="167" t="s">
        <v>443</v>
      </c>
      <c r="C26" s="171" t="s">
        <v>627</v>
      </c>
      <c r="D26" s="172" t="s">
        <v>288</v>
      </c>
      <c r="E26" s="172">
        <v>1</v>
      </c>
      <c r="F26" s="21"/>
    </row>
    <row r="27" spans="1:6" s="7" customFormat="1">
      <c r="A27" s="170">
        <v>11</v>
      </c>
      <c r="B27" s="167" t="s">
        <v>443</v>
      </c>
      <c r="C27" s="171" t="s">
        <v>628</v>
      </c>
      <c r="D27" s="172" t="s">
        <v>32</v>
      </c>
      <c r="E27" s="172">
        <v>350</v>
      </c>
      <c r="F27" s="21"/>
    </row>
    <row r="28" spans="1:6" s="7" customFormat="1">
      <c r="A28" s="170">
        <v>12</v>
      </c>
      <c r="B28" s="167" t="s">
        <v>443</v>
      </c>
      <c r="C28" s="171" t="s">
        <v>629</v>
      </c>
      <c r="D28" s="172" t="s">
        <v>32</v>
      </c>
      <c r="E28" s="172">
        <v>15</v>
      </c>
      <c r="F28" s="21"/>
    </row>
    <row r="29" spans="1:6" s="7" customFormat="1">
      <c r="A29" s="170">
        <v>13</v>
      </c>
      <c r="B29" s="167" t="s">
        <v>443</v>
      </c>
      <c r="C29" s="171" t="s">
        <v>630</v>
      </c>
      <c r="D29" s="172" t="s">
        <v>32</v>
      </c>
      <c r="E29" s="172">
        <v>50</v>
      </c>
      <c r="F29" s="21"/>
    </row>
    <row r="30" spans="1:6" s="7" customFormat="1">
      <c r="A30" s="170">
        <v>14</v>
      </c>
      <c r="B30" s="167" t="s">
        <v>443</v>
      </c>
      <c r="C30" s="171" t="s">
        <v>631</v>
      </c>
      <c r="D30" s="172" t="s">
        <v>288</v>
      </c>
      <c r="E30" s="172">
        <v>9</v>
      </c>
      <c r="F30" s="21"/>
    </row>
    <row r="31" spans="1:6" s="7" customFormat="1">
      <c r="A31" s="170">
        <v>15</v>
      </c>
      <c r="B31" s="167" t="s">
        <v>443</v>
      </c>
      <c r="C31" s="171" t="s">
        <v>632</v>
      </c>
      <c r="D31" s="172" t="s">
        <v>288</v>
      </c>
      <c r="E31" s="172">
        <v>9</v>
      </c>
      <c r="F31" s="21"/>
    </row>
    <row r="32" spans="1:6" s="7" customFormat="1">
      <c r="A32" s="170">
        <v>16</v>
      </c>
      <c r="B32" s="167" t="s">
        <v>443</v>
      </c>
      <c r="C32" s="171" t="s">
        <v>633</v>
      </c>
      <c r="D32" s="172" t="s">
        <v>30</v>
      </c>
      <c r="E32" s="172">
        <v>2</v>
      </c>
      <c r="F32" s="21"/>
    </row>
    <row r="33" spans="1:6" s="7" customFormat="1">
      <c r="A33" s="170">
        <v>17</v>
      </c>
      <c r="B33" s="167" t="s">
        <v>443</v>
      </c>
      <c r="C33" s="171" t="s">
        <v>634</v>
      </c>
      <c r="D33" s="172" t="s">
        <v>635</v>
      </c>
      <c r="E33" s="172">
        <v>1</v>
      </c>
      <c r="F33" s="21"/>
    </row>
    <row r="34" spans="1:6" s="7" customFormat="1" ht="25.5">
      <c r="A34" s="170">
        <v>18</v>
      </c>
      <c r="B34" s="167" t="s">
        <v>443</v>
      </c>
      <c r="C34" s="171" t="s">
        <v>636</v>
      </c>
      <c r="D34" s="172" t="s">
        <v>635</v>
      </c>
      <c r="E34" s="172">
        <v>1</v>
      </c>
      <c r="F34" s="21"/>
    </row>
    <row r="35" spans="1:6" s="7" customFormat="1">
      <c r="A35" s="170">
        <v>19</v>
      </c>
      <c r="B35" s="167" t="s">
        <v>443</v>
      </c>
      <c r="C35" s="171" t="s">
        <v>637</v>
      </c>
      <c r="D35" s="172" t="s">
        <v>635</v>
      </c>
      <c r="E35" s="172">
        <v>1</v>
      </c>
      <c r="F35" s="21"/>
    </row>
    <row r="36" spans="1:6" s="7" customFormat="1">
      <c r="A36" s="173"/>
      <c r="B36" s="174">
        <v>0</v>
      </c>
      <c r="C36" s="175">
        <v>0</v>
      </c>
      <c r="D36" s="176"/>
      <c r="E36" s="177"/>
      <c r="F36" s="21"/>
    </row>
    <row r="37" spans="1:6" s="7" customFormat="1" ht="127.5">
      <c r="A37" s="21"/>
      <c r="B37" s="21"/>
      <c r="C37" s="124" t="s">
        <v>455</v>
      </c>
      <c r="D37" s="21"/>
      <c r="E37" s="21"/>
      <c r="F37" s="21"/>
    </row>
    <row r="38" spans="1:6" s="7" customFormat="1"/>
    <row r="39" spans="1:6" s="7" customFormat="1"/>
    <row r="40" spans="1:6" s="7" customFormat="1"/>
  </sheetData>
  <mergeCells count="7">
    <mergeCell ref="A1:E1"/>
    <mergeCell ref="A2:E2"/>
    <mergeCell ref="A12:A13"/>
    <mergeCell ref="B12:B13"/>
    <mergeCell ref="C12:C13"/>
    <mergeCell ref="D12:D13"/>
    <mergeCell ref="E12:E1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8</vt:i4>
      </vt:variant>
    </vt:vector>
  </HeadingPairs>
  <TitlesOfParts>
    <vt:vector size="24" baseType="lpstr">
      <vt:lpstr>KT</vt:lpstr>
      <vt:lpstr>KS 1</vt:lpstr>
      <vt:lpstr>1 SAG</vt:lpstr>
      <vt:lpstr>2 CMD</vt:lpstr>
      <vt:lpstr>3 TS</vt:lpstr>
      <vt:lpstr>4 EL ELT</vt:lpstr>
      <vt:lpstr>5 TT</vt:lpstr>
      <vt:lpstr>6 AA PS</vt:lpstr>
      <vt:lpstr>7 UK</vt:lpstr>
      <vt:lpstr>8 SM</vt:lpstr>
      <vt:lpstr>9 AVK A</vt:lpstr>
      <vt:lpstr>10 AVK V</vt:lpstr>
      <vt:lpstr>11 LKT</vt:lpstr>
      <vt:lpstr>12 SAT</vt:lpstr>
      <vt:lpstr>13 EST</vt:lpstr>
      <vt:lpstr>14 UATS</vt:lpstr>
      <vt:lpstr>'1 SAG'!Print_Area</vt:lpstr>
      <vt:lpstr>'2 CMD'!Print_Area</vt:lpstr>
      <vt:lpstr>'3 TS'!Print_Area</vt:lpstr>
      <vt:lpstr>'KS 1'!Print_Area</vt:lpstr>
      <vt:lpstr>KT!Print_Area</vt:lpstr>
      <vt:lpstr>'1 SAG'!Print_Titles</vt:lpstr>
      <vt:lpstr>'2 CMD'!Print_Titles</vt:lpstr>
      <vt:lpstr>'3 TS'!Print_Titles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Irina Smane</cp:lastModifiedBy>
  <cp:lastPrinted>2023-10-18T20:10:30Z</cp:lastPrinted>
  <dcterms:created xsi:type="dcterms:W3CDTF">2011-09-07T11:49:58Z</dcterms:created>
  <dcterms:modified xsi:type="dcterms:W3CDTF">2024-07-02T14:31:43Z</dcterms:modified>
</cp:coreProperties>
</file>