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ate1904="1" defaultThemeVersion="124226"/>
  <mc:AlternateContent xmlns:mc="http://schemas.openxmlformats.org/markup-compatibility/2006">
    <mc:Choice Requires="x15">
      <x15ac:absPath xmlns:x15ac="http://schemas.microsoft.com/office/spreadsheetml/2010/11/ac" url="P:\Konkursi\2024_30 Raina 69 energoefekt\"/>
    </mc:Choice>
  </mc:AlternateContent>
  <xr:revisionPtr revIDLastSave="0" documentId="8_{DF47E47B-6842-4655-AA0A-06D5CDFB3483}" xr6:coauthVersionLast="47" xr6:coauthVersionMax="47" xr10:uidLastSave="{00000000-0000-0000-0000-000000000000}"/>
  <bookViews>
    <workbookView xWindow="-120" yWindow="-120" windowWidth="29040" windowHeight="15840" tabRatio="1000" activeTab="2" xr2:uid="{00000000-000D-0000-FFFF-FFFF00000000}"/>
  </bookViews>
  <sheets>
    <sheet name="KT" sheetId="2" r:id="rId1"/>
    <sheet name="KS 1" sheetId="22" r:id="rId2"/>
    <sheet name="1 SAG" sheetId="10" r:id="rId3"/>
    <sheet name="2 CMD" sheetId="13" r:id="rId4"/>
    <sheet name="3 TS" sheetId="75" r:id="rId5"/>
    <sheet name="4 EL ELT" sheetId="80" r:id="rId6"/>
    <sheet name="5 TT" sheetId="95" r:id="rId7"/>
    <sheet name="6 AA PS" sheetId="107" r:id="rId8"/>
    <sheet name="7 UK" sheetId="98" r:id="rId9"/>
    <sheet name="8 SM" sheetId="106" r:id="rId10"/>
    <sheet name="9 AVK A" sheetId="97" r:id="rId11"/>
    <sheet name="10 AVK V" sheetId="108" r:id="rId12"/>
    <sheet name="11 LKT" sheetId="84" r:id="rId13"/>
    <sheet name="12 SAT" sheetId="99" r:id="rId14"/>
    <sheet name="13 EST" sheetId="100" r:id="rId15"/>
  </sheets>
  <definedNames>
    <definedName name="_xlnm._FilterDatabase" localSheetId="11" hidden="1">'10 AVK V'!$A$13:$E$13</definedName>
    <definedName name="_xlnm._FilterDatabase" localSheetId="3" hidden="1">'2 CMD'!$A$14:$E$14</definedName>
    <definedName name="_xlnm._FilterDatabase" localSheetId="5" hidden="1">'4 EL ELT'!$A$13:$E$13</definedName>
    <definedName name="_xlnm.Print_Area" localSheetId="2">'1 SAG'!$A$1:$E$22</definedName>
    <definedName name="_xlnm.Print_Area" localSheetId="3">'2 CMD'!$A$1:$E$187</definedName>
    <definedName name="_xlnm.Print_Area" localSheetId="4">'3 TS'!$A$1:$E$40</definedName>
    <definedName name="_xlnm.Print_Area" localSheetId="1">'KS 1'!$A$1:$H$25</definedName>
    <definedName name="_xlnm.Print_Area" localSheetId="0">KT!$A$9:$D$23</definedName>
    <definedName name="_xlnm.Print_Titles" localSheetId="2">'1 SAG'!$12:$12</definedName>
    <definedName name="_xlnm.Print_Titles" localSheetId="3">'2 CMD'!$14:$14</definedName>
    <definedName name="_xlnm.Print_Titles" localSheetId="4">'3 TS'!$14:$14</definedName>
  </definedNames>
  <calcPr calcId="191029" fullPrecision="0"/>
</workbook>
</file>

<file path=xl/calcChain.xml><?xml version="1.0" encoding="utf-8"?>
<calcChain xmlns="http://schemas.openxmlformats.org/spreadsheetml/2006/main">
  <c r="C13" i="22" l="1"/>
  <c r="C22" i="22" l="1"/>
  <c r="C18" i="22" l="1"/>
  <c r="C17" i="22"/>
  <c r="C20" i="22" l="1"/>
  <c r="C25" i="22"/>
  <c r="C24" i="22" l="1"/>
  <c r="C23" i="22"/>
  <c r="C19" i="22"/>
  <c r="C21" i="22"/>
  <c r="C16" i="22" l="1"/>
  <c r="A9" i="22" l="1"/>
  <c r="C15" i="22" l="1"/>
  <c r="C14" i="22"/>
</calcChain>
</file>

<file path=xl/sharedStrings.xml><?xml version="1.0" encoding="utf-8"?>
<sst xmlns="http://schemas.openxmlformats.org/spreadsheetml/2006/main" count="2500" uniqueCount="820">
  <si>
    <t>Būvniecības koptāme</t>
  </si>
  <si>
    <t>Kods, tāmes Nr.</t>
  </si>
  <si>
    <t>Darba veids vai konstruktīvā elementa nosaukums</t>
  </si>
  <si>
    <t>Tai skaitā</t>
  </si>
  <si>
    <t>Kods</t>
  </si>
  <si>
    <t>m2</t>
  </si>
  <si>
    <t>Tāmes izmaksas (euro)</t>
  </si>
  <si>
    <t>darba alga (euro)</t>
  </si>
  <si>
    <t>materiāli (euro)</t>
  </si>
  <si>
    <t>mehānismi (euro)</t>
  </si>
  <si>
    <t>m</t>
  </si>
  <si>
    <t xml:space="preserve">Kopējā darbietilpība, c/h  </t>
  </si>
  <si>
    <t>Tāmes Nr.</t>
  </si>
  <si>
    <t>Objekta izmaksas, euro</t>
  </si>
  <si>
    <t>Nr. p. k.</t>
  </si>
  <si>
    <t>Lokālā tāme Nr. 2</t>
  </si>
  <si>
    <t>Lokālā tāme Nr. 1</t>
  </si>
  <si>
    <t>Lokālā tāme Nr. 5</t>
  </si>
  <si>
    <t>Lokālā tāme Nr. 4</t>
  </si>
  <si>
    <t>Darba ietilpība (c/h)</t>
  </si>
  <si>
    <t xml:space="preserve">Nr. p. k. </t>
  </si>
  <si>
    <t>Ceļi un laukumi</t>
  </si>
  <si>
    <t>Dažādi</t>
  </si>
  <si>
    <t>Būvdarba nosaukums</t>
  </si>
  <si>
    <t>Mērvienība</t>
  </si>
  <si>
    <t>Daudzums</t>
  </si>
  <si>
    <t>Apstiprinu</t>
  </si>
  <si>
    <t>(pasūtītāja paraksts un tā atšifrējum)</t>
  </si>
  <si>
    <t>Z.v.</t>
  </si>
  <si>
    <t>________  gada ___. _______________</t>
  </si>
  <si>
    <t>gb</t>
  </si>
  <si>
    <t>kpl</t>
  </si>
  <si>
    <t>m.</t>
  </si>
  <si>
    <t>III</t>
  </si>
  <si>
    <t>II</t>
  </si>
  <si>
    <t>Vispārējie būvdarbi</t>
  </si>
  <si>
    <t>vieta</t>
  </si>
  <si>
    <t>m3</t>
  </si>
  <si>
    <t>kg</t>
  </si>
  <si>
    <t>vietas</t>
  </si>
  <si>
    <t>Būvgružu savākšana un utilizācija;</t>
  </si>
  <si>
    <t>Citi darbi</t>
  </si>
  <si>
    <t>Iekšējā un ārējā elektroapgāde (EL un ELT)</t>
  </si>
  <si>
    <t>Brīdinājuma lenta</t>
  </si>
  <si>
    <t xml:space="preserve">PVC kanalizācijas caurule De160 ar fasondaļām </t>
  </si>
  <si>
    <t>Esošās kanalizācijas d160 demontāža</t>
  </si>
  <si>
    <t>Kanalizācijas izlaides pārbūve</t>
  </si>
  <si>
    <t>Kanalizācijas ievada akā pārbūve</t>
  </si>
  <si>
    <t>Smilts cauruļvadu pamatnes izveidošanai 15cm</t>
  </si>
  <si>
    <t>Smilts cauruļvadu apbēršanai 30cm</t>
  </si>
  <si>
    <t>Grunts izstrāde ar mehānismu pielietošanu</t>
  </si>
  <si>
    <t>Liekās grunts izvešana</t>
  </si>
  <si>
    <t>Caurule SDR 17 PE100 ∅32x2,0 (DN25) PN10, SN8 ar fasondaļam</t>
  </si>
  <si>
    <t>Caurules ∅32 līkums 90º</t>
  </si>
  <si>
    <t>Montāžas palīgmateriāli</t>
  </si>
  <si>
    <t>Grunts izstrāde bez mehānismu pielietošanas</t>
  </si>
  <si>
    <t/>
  </si>
  <si>
    <t>Kāpšļi</t>
  </si>
  <si>
    <t>Avārijas signālizācijas kārba</t>
  </si>
  <si>
    <t>Trīsdzīslu savienojuma kabelis NYM3x1.5</t>
  </si>
  <si>
    <t>Kompensācijas spilvens H250mm, s 40mm</t>
  </si>
  <si>
    <t>Smiltis</t>
  </si>
  <si>
    <t>Montāžas palīgmateriāli, cauruļvadu veidgabali un c.</t>
  </si>
  <si>
    <t>Darbu apjomi</t>
  </si>
  <si>
    <t>Grunts izstrāde siltumtrases  tranšejas veidošanai</t>
  </si>
  <si>
    <t>Tranšējas dabīgās grunts pamatnes nostiprināšana</t>
  </si>
  <si>
    <t>Pamatnes(spilvena) uzbēršana</t>
  </si>
  <si>
    <t>Pamatnes(spilvena) blietēšana</t>
  </si>
  <si>
    <t xml:space="preserve">Caurules apbēršana </t>
  </si>
  <si>
    <t>Caurules pabēruma blietēšana vismaz 2 reizes</t>
  </si>
  <si>
    <t>Avārijas signalizācijas ierīkošana</t>
  </si>
  <si>
    <t>Siltumtrases kompensācijas spilvenu ierīkošana</t>
  </si>
  <si>
    <t>Trases hidrauliskā pārbaude</t>
  </si>
  <si>
    <t>Būvgružu izvešana un utilizācija</t>
  </si>
  <si>
    <t>Cauruļvadi un veidgabali</t>
  </si>
  <si>
    <t>Cauruļvadu veidgabali</t>
  </si>
  <si>
    <t>Cauruļvadu montāžas palīgmateriāli</t>
  </si>
  <si>
    <t>Cauruļvadu stiprinajumi</t>
  </si>
  <si>
    <t>Siltumizolācijas montāžas palīgmateriāli</t>
  </si>
  <si>
    <t>Sildķermeņi</t>
  </si>
  <si>
    <t>Vārsti</t>
  </si>
  <si>
    <t>Cauruļvadu un siltumizolācijas montāžas palīgmateriāli</t>
  </si>
  <si>
    <t>Esošās sistēmas demontāža</t>
  </si>
  <si>
    <t>Demontētās sistēmas utilizācija</t>
  </si>
  <si>
    <t>Objekta adrese: Raiņa iela 69, Daugavpils, LV-5401</t>
  </si>
  <si>
    <t>Zemes darbi</t>
  </si>
  <si>
    <t>Zemes darbi, ierakumi</t>
  </si>
  <si>
    <t>Zemes darbi, uzbērums</t>
  </si>
  <si>
    <t>Izmantojamā grunts no proj. segumiem</t>
  </si>
  <si>
    <t>Derīgās grunts atbēršana atpakaļ</t>
  </si>
  <si>
    <t>Ārsienas</t>
  </si>
  <si>
    <t>Bīdāmā stikla siena</t>
  </si>
  <si>
    <t>Sienu apdare</t>
  </si>
  <si>
    <t>Esošās grīdas atjaunošana</t>
  </si>
  <si>
    <t>3-5mm monolīta pašizlīdzinošais maisījums ar 2-komponentu epoksīda klājumu</t>
  </si>
  <si>
    <t>Citi jumta elementi</t>
  </si>
  <si>
    <t>Logi, durvis un stiklotās starpsienas</t>
  </si>
  <si>
    <t>Demontāžas darbi (Teritorijas robežās vai tās tuvumā)</t>
  </si>
  <si>
    <t>Dazādi labiekārtojuma elementi</t>
  </si>
  <si>
    <t>Siltumtrases caurule</t>
  </si>
  <si>
    <t>Elektrības gaisvada kabelis</t>
  </si>
  <si>
    <t>Apgaismes kabelis</t>
  </si>
  <si>
    <t>Esošais lievenis</t>
  </si>
  <si>
    <t>Bruģakmens segums</t>
  </si>
  <si>
    <t>Betona bruģakmens  60 mm</t>
  </si>
  <si>
    <t>Minerālmateriālu maisījums 2/8, klase N-III, 40mm</t>
  </si>
  <si>
    <t>Minerālmateriālu maisījums 0/32p, klase N-IV, 100mm</t>
  </si>
  <si>
    <t>Minerālmateriālu maisījums 0/63pn, 160mm</t>
  </si>
  <si>
    <t>Salizturīgā kārta, /min400mm</t>
  </si>
  <si>
    <t>Apstādījumi</t>
  </si>
  <si>
    <t>Mandeļlapu eiforbija</t>
  </si>
  <si>
    <t>Zemā spireja</t>
  </si>
  <si>
    <t>Labiekārtojuma elementi</t>
  </si>
  <si>
    <t>Atkritumu urna. Cinkots un krāsots tērauds vai nerūsējošs tērauds, virsma matēta</t>
  </si>
  <si>
    <t>Kabelis NYM 3x1,5</t>
  </si>
  <si>
    <t>Kabelis NYM 3x2,5</t>
  </si>
  <si>
    <t>Kabelis NYY 3x1,5</t>
  </si>
  <si>
    <t>Kabelis NYM 5x6</t>
  </si>
  <si>
    <t>Kabelis NYM 5x10</t>
  </si>
  <si>
    <t>Kabelis UTP 4x2x0.5 5.kat</t>
  </si>
  <si>
    <t>Plastmasu cieta caurule 025mm</t>
  </si>
  <si>
    <t>Plastmasu cieta caurule 032mm</t>
  </si>
  <si>
    <t>Signāla noņemšanas poga</t>
  </si>
  <si>
    <t>Komutācijas bloks</t>
  </si>
  <si>
    <t>Rozete divvietīga 230V 16A za</t>
  </si>
  <si>
    <t>Rozete 230V 16A za četrvietīga</t>
  </si>
  <si>
    <t>Rozete 230V 16A za</t>
  </si>
  <si>
    <t>Evakuācijas gaismeklis 1,5st</t>
  </si>
  <si>
    <t>Slēdzis 2-polu IP20 za</t>
  </si>
  <si>
    <t>Slēdzis 1-polu IP20</t>
  </si>
  <si>
    <t>Montāžas kārba</t>
  </si>
  <si>
    <t>GS1 Spēka sadalne v/a 54 mod (3x18) t.sk. jaudas slēdzis 63A -1 gab., automātslēdzis 3C25A-1 gab., automātslēdzis 3C16A-1 gab., automātslēdzis 1B10A -10 gab, automātslēdzis 1C16A-11 gab..</t>
  </si>
  <si>
    <t>SS2 Spēka sadalne sienā 24 mod za t.sk. jaudas slēdzis 32A -1 gab.,automātslēdzis 1B10A -3 gab, automātslēdzis 1C16A-5 gab, difautomāts 2P16A 30mA - 2 gab..</t>
  </si>
  <si>
    <t>Palīgmateriāli</t>
  </si>
  <si>
    <t>Cauruļvadu stirpināšanas materiāli</t>
  </si>
  <si>
    <t>Ūdens skaitītājs Dn15 Qn2,5</t>
  </si>
  <si>
    <t>Esošās ūdensapgādes sistēmas demontāža</t>
  </si>
  <si>
    <t>Ūdens ievada mezgls</t>
  </si>
  <si>
    <t>Mehāniskais filtrs DN 15, BWT F76S (nepārtrauktas darbības)</t>
  </si>
  <si>
    <t>Manometrs ar krānu 0-6 bar</t>
  </si>
  <si>
    <t>Ierīces</t>
  </si>
  <si>
    <t>Sienas pods</t>
  </si>
  <si>
    <t>Poda kanalizācijas pieslēguma komplekts</t>
  </si>
  <si>
    <t>Izlietnes pieslēguma pie kanalizācijas komplekts, tai skaitā sifons</t>
  </si>
  <si>
    <t>Invalīdu izlietne ar maisītāju</t>
  </si>
  <si>
    <t>Bidē, bidē montāžas rāmis, maisītājs</t>
  </si>
  <si>
    <t>Bidē pieslēguma komplekts</t>
  </si>
  <si>
    <t>Apkopējas izlietne ar maisītāju</t>
  </si>
  <si>
    <t>Apkopējas izlietnes pieslēgumu komplekts</t>
  </si>
  <si>
    <t>Aukstā ūdens ņemšanas vieta tehniskām vajadzībām</t>
  </si>
  <si>
    <t>WC pieslēgums</t>
  </si>
  <si>
    <t>Sanieriču montāžas palīgmateriāli</t>
  </si>
  <si>
    <t>K1 sistēma.</t>
  </si>
  <si>
    <t>Kanalizācijas sistēmas veidgabali</t>
  </si>
  <si>
    <t>Kanalizācijas cauruļvadu stiprinājumi</t>
  </si>
  <si>
    <t>Kanalizācijas cauruļvadu montāžās palīgmateriāli</t>
  </si>
  <si>
    <t>Esošās kanalizācijas sistēmas demontāža</t>
  </si>
  <si>
    <t>Ēkas pārbūve jaunatnes centra vajadzībām</t>
  </si>
  <si>
    <t>Vītņu pāreja, ½"FT - ½"MT</t>
  </si>
  <si>
    <t>Pāreja uz vītni , 15 - ½"MT</t>
  </si>
  <si>
    <t>Tērauda peneļa radiators ar sānu pieslēgumu C21-500-400</t>
  </si>
  <si>
    <t>Tērauda peneļa radiators ar sānu pieslēgumu C21-500-500</t>
  </si>
  <si>
    <t>Tērauda peneļa radiators ar sānu pieslēgumu C21-500-700</t>
  </si>
  <si>
    <t>Tērauda peneļa radiators ar sānu pieslēgumu C21-500-800</t>
  </si>
  <si>
    <t>Tērauda peneļa radiators ar sānu pieslēgumu C21-500-900</t>
  </si>
  <si>
    <t>Tērauda peneļa radiators ar sānu pieslēgumu C11-300-400</t>
  </si>
  <si>
    <t>Tērauda peneļa radiators ar sānu pieslēgumu C11-300-500</t>
  </si>
  <si>
    <t>Tērauda peneļa radiators ar sānu pieslēgumu C22-900-400</t>
  </si>
  <si>
    <t>Tērauda peneļa radiators ar sānu pieslēgumu C22-900-900</t>
  </si>
  <si>
    <t>AVK-A (apkure)</t>
  </si>
  <si>
    <t xml:space="preserve"> ŪK (ūdensapgādes un kanalizācija)</t>
  </si>
  <si>
    <t>ŪK (ūdensapgādes un kanalizācija)</t>
  </si>
  <si>
    <t>Lodveida krāns ½" (DN15)</t>
  </si>
  <si>
    <t>Cauruļu siltumizolācija (Lambda (18°C) = 0,036W/mK) iekš.diam.16 mm /6 mm</t>
  </si>
  <si>
    <t>Cauruļu siltumizolācija (Lambda (18°C) = 0,036W/mK) iekš.diam. 20 mm /6 mm</t>
  </si>
  <si>
    <t>Cauruļu siltumizolācija (Lambda (18°C) = 0,036W/mK) iekš.diam. 25 mm /6 mm</t>
  </si>
  <si>
    <t>Cauruļu siltumizolācija (Lambda (18°C) = 0,036W/mK) iekš.diam. 32 mm /6 mm</t>
  </si>
  <si>
    <t>Cauruļu siltumizolācija (Lambda (18°C) = 0,036W/mK) iekš.diam. 16 mm /20 mm</t>
  </si>
  <si>
    <t>Cauruļu siltumizolācija (Lambda (18°C) = 0,036W/mK) iekš.diam. 20 mm /20 mm</t>
  </si>
  <si>
    <t>Cauruļu siltumizolācija (Lambda (18°C) = 0,036W/mK) iekš.diam. 25 mm /25 mm</t>
  </si>
  <si>
    <t>Cauruļu siltumizolācija (Lambda (18°C) = 0,036W/mK) iekš.diam. 32 mm /30 mm</t>
  </si>
  <si>
    <t>Pretvārsts 1" (DN25)</t>
  </si>
  <si>
    <t>Lodveida krāns 1" (DN25)</t>
  </si>
  <si>
    <t>Netīrumu uztvērējs 1" (DN25)</t>
  </si>
  <si>
    <t>Traps, DN50</t>
  </si>
  <si>
    <t>Kanalizācijas caurules līkums-45°, 50</t>
  </si>
  <si>
    <t>Kanalizācijas caurules līkums-45°, 110</t>
  </si>
  <si>
    <t>Kanalizācijas caurules līkums-90°, 50</t>
  </si>
  <si>
    <t>Kanalizācijas caurules līkums-90°, 110</t>
  </si>
  <si>
    <t>Kanalizācijas caurules atzars 45°, 50/50</t>
  </si>
  <si>
    <t>Kanalizācijas caurules atzars 45°, 110/110/50</t>
  </si>
  <si>
    <t>Kanalizācijas caurules atzars 45°, 110/110</t>
  </si>
  <si>
    <t>Kanalizācijas caurules atzars 90°, 110/110</t>
  </si>
  <si>
    <t>Kanalizācijas pāreja, 110/50</t>
  </si>
  <si>
    <t>Kanalizācijas pāreja, 50/40</t>
  </si>
  <si>
    <t>Kanalizācijas revīzija , Ø110</t>
  </si>
  <si>
    <t>Ugunsdrošās manžetes, De110</t>
  </si>
  <si>
    <t xml:space="preserve"> Ūdensapgādes un sadzīves kanalizācijas ārējie tīkli (UKT)</t>
  </si>
  <si>
    <t xml:space="preserve"> SAT (siltumapgādes ārējie tīkli)</t>
  </si>
  <si>
    <t>Rūpnieciski izolētas bezkanālo siltumtrases dubultcaurule ar signalizācijas vadu, 2.sērija HDPE. , Ø2x60,3/225</t>
  </si>
  <si>
    <t>Rūpnieciski izolēts dubultcaurules pagireziena līkums 90º, HDPE, Ø2x60,3/225</t>
  </si>
  <si>
    <t>Rūpnieciski izolēts dubultcaurules pagireziena līkums 45º, HDPE, Ø2x60,3/225</t>
  </si>
  <si>
    <t>Rūpnieciski izolēts dubultcaurules vertikālais līkums 90º, HDPE, Ø2x60,3/225</t>
  </si>
  <si>
    <t>Gala uzmava polietilēna apvalkā, Ø2x60,3/225</t>
  </si>
  <si>
    <t>Gala noslēgs, Ø2x60,3/225</t>
  </si>
  <si>
    <t>Savienojuma uzmava (termonosēduzmava) ar divām termonosēdošām manžetēm, Ø2x60,3/225</t>
  </si>
  <si>
    <t>Elastīgā ievada manžete, Ø2x60,3/225</t>
  </si>
  <si>
    <t>Rūpnieciski izolētas siltumtrases montāža.Hdz 1.0m, Ø2x60,3/225</t>
  </si>
  <si>
    <t>Rūpnieciski izolētas bezkanālo siltumtrasescaurule ar signalizācijas vadu, 2.sērija HDPE. , Ø60,3/225</t>
  </si>
  <si>
    <t>Rūpnieciski izolētas siltumtrases montāža.Hdz 1.0m, Ø60,3/225</t>
  </si>
  <si>
    <t>Rūpnieciski izolēta pāreja uz dubultcauruli, HDPE, Ø60,3/225 - Ø2x60,3/225</t>
  </si>
  <si>
    <t>Sienas, starpsienas</t>
  </si>
  <si>
    <t>Mitrumizturīgas koka brusas verandas konstrukcijai, 7 gab</t>
  </si>
  <si>
    <t>Sadzīves kanalizācija  K1</t>
  </si>
  <si>
    <t>Saimniecības ūdensvads  Ū1</t>
  </si>
  <si>
    <t>Sadales</t>
  </si>
  <si>
    <t>El. apgaismes tīkla iekārtas, materiāli un montāžas izstrādājumi.</t>
  </si>
  <si>
    <t>Ūdensapgādes un sadzīves kanalizācijas ārējie tīkli (UKT)</t>
  </si>
  <si>
    <t>SAT (siltumapgādes ārējie tīkli)</t>
  </si>
  <si>
    <t>1. stāvs (skat. BK-02)</t>
  </si>
  <si>
    <t>Fibo bloku aizmūrējumi</t>
  </si>
  <si>
    <t>RP1, pārsedzes uzstādīšana (UPE180 5.5m, 4mm plaksnes 6.3kg, montāžas palīginstrumenti, bezrukuma java)</t>
  </si>
  <si>
    <t>Jumta konstrukcijas (skat. BK-03)</t>
  </si>
  <si>
    <t>palīgmateriāli (izolācija, stiprinājumi)</t>
  </si>
  <si>
    <t>mūrlata 100x100mm, 255,0m</t>
  </si>
  <si>
    <t>spāres 200x50mm</t>
  </si>
  <si>
    <t>OSB3, 15mm</t>
  </si>
  <si>
    <t>Spāru un OSB3 klājuma  montāža</t>
  </si>
  <si>
    <t>statņi 100x100mm, 20.0m</t>
  </si>
  <si>
    <t>palīgmateriāli (stiprinājum, metālkalumi)</t>
  </si>
  <si>
    <t>Terase (skat. BK-04)</t>
  </si>
  <si>
    <t>Terases pamatnes būvniecība</t>
  </si>
  <si>
    <t>drenējoša smilts</t>
  </si>
  <si>
    <t>šķembas, fr 16-40</t>
  </si>
  <si>
    <t>stiegras D8..D12</t>
  </si>
  <si>
    <t>betons C35/45 XC4 XF3 XD1</t>
  </si>
  <si>
    <t>palīgmateriāli (veidņi, hidrizolācija)</t>
  </si>
  <si>
    <t>šķērssijas 100x50mm, sijas 150x150mm, 100x300mm</t>
  </si>
  <si>
    <t>kolonas 150x150. 100x300mm</t>
  </si>
  <si>
    <t>spāres 100x300mm</t>
  </si>
  <si>
    <t>Ieejas kāpnes ar pandusu (skat. BK-05)</t>
  </si>
  <si>
    <t>Šķembu pamatnes ieklāšana, fr. 20-40</t>
  </si>
  <si>
    <t>Kāpņu un pandusa betonēšana</t>
  </si>
  <si>
    <t>Pandusa apdare (skat. ARD-4)</t>
  </si>
  <si>
    <t>Rāmis no leņķdzelža 80x40mm,  karsti cinkots</t>
  </si>
  <si>
    <t>Režģis, karsti cinkots</t>
  </si>
  <si>
    <t>Metāla loksne uzbraukšanai, 1200x300mm, karsti cinkota</t>
  </si>
  <si>
    <t>Lenters 40mm, augstums 700mm</t>
  </si>
  <si>
    <t>Lenters 40x40mm, augstums 900mm</t>
  </si>
  <si>
    <t>Statņi 20x20mm, kvadrātcaurule, karsti cinkots, 16.4m</t>
  </si>
  <si>
    <t>EST, ārējie tīkli</t>
  </si>
  <si>
    <t>Caurumu urbšana visa veida sienās  d=75mm</t>
  </si>
  <si>
    <t xml:space="preserve">Caurumu hermetizācija visa veida sienās     </t>
  </si>
  <si>
    <t xml:space="preserve">Sienu atjaunošana pēc būvdarbiem         </t>
  </si>
  <si>
    <t>PVC kabeļu aizsargcaurule D50mm</t>
  </si>
  <si>
    <t>45 grādu, d50 caurules likums</t>
  </si>
  <si>
    <t>Esošo kabeļu kanalizācijas vāku līmeņošanas darbi</t>
  </si>
  <si>
    <t>Esošo komunikāciju atšurfēšana</t>
  </si>
  <si>
    <t>Piesārņotās augsnes zemes noņemšana</t>
  </si>
  <si>
    <t>Esošo vara kabeli VMOHBU 10x2x0.5 no ēkas fasādes demontāžas darbi</t>
  </si>
  <si>
    <t>Esošo vara kabeli VMOHBU 10x2x0.5 no ēkas iekštelpās demontāžas darbi</t>
  </si>
  <si>
    <t>Esošo vara kabeli VMOHBU 10x2x0.5 no esošas kabeļu kanalizācijas demontāžas darbi līdz tuvākai akai</t>
  </si>
  <si>
    <t xml:space="preserve">Esošo vara sadales kastes KRT-10 iekštelpā demontāžas
darbi </t>
  </si>
  <si>
    <t>PN1 sistēma (AHU-1)</t>
  </si>
  <si>
    <t>Siltumizolācijas čaulas ar alumīnija folijas pārklājumu</t>
  </si>
  <si>
    <t>PN2 sistēma (AHU-2)</t>
  </si>
  <si>
    <t>PN3 sistēma (AHU-3)</t>
  </si>
  <si>
    <t>PN4 sistēma (AHU-4)</t>
  </si>
  <si>
    <t>Cits</t>
  </si>
  <si>
    <t>Siltummezgls</t>
  </si>
  <si>
    <t>Drošības vārsts G ¾”/1", 2.5bar</t>
  </si>
  <si>
    <t>Drošības vārsts KŪ 1/2" 10bar</t>
  </si>
  <si>
    <t xml:space="preserve">Aukstā ūdens skaitītājs Dn15-2,5Qn </t>
  </si>
  <si>
    <t>Sūkņa spiediena relejs</t>
  </si>
  <si>
    <t>Metināmas tērauda lodveida krāns Dn50 PN40</t>
  </si>
  <si>
    <t>Metināmas tērauda lodveida krāns Dn25 PN40</t>
  </si>
  <si>
    <t>Metināmas tērauda lodveida krāns Dn20 PN40</t>
  </si>
  <si>
    <t>Lodveida krāns 1" (Dn25)</t>
  </si>
  <si>
    <t>Lodveida krāns ¾" (Dn20)</t>
  </si>
  <si>
    <t>Lodveida krāns ½" (Dn15)</t>
  </si>
  <si>
    <t>Netīrumu uztvērējs Dn50 PN25</t>
  </si>
  <si>
    <t>Netīrumu uztvērējs 1" (Dn25)</t>
  </si>
  <si>
    <t>Netīrumu uztvērējs ¾" (Dn20)</t>
  </si>
  <si>
    <t>Sūkņa pretvārsts ½" (Dn15)</t>
  </si>
  <si>
    <t>Sūkņa pretvārsts 1" (Dn25)</t>
  </si>
  <si>
    <t>Pretvārsts Dn20</t>
  </si>
  <si>
    <t>Manometra ventilis 1/2"</t>
  </si>
  <si>
    <t>Manometrs 0-6 bar</t>
  </si>
  <si>
    <t>Manometrs 0-10 bar</t>
  </si>
  <si>
    <t>Termometrs metāla korpusā vertikāls 1/2" 120º</t>
  </si>
  <si>
    <t>Termometrs 1/2" 100º</t>
  </si>
  <si>
    <t>Tukšošanas ventilis ¾"</t>
  </si>
  <si>
    <t>Automatiskais atgaisotājs (ar ventili)</t>
  </si>
  <si>
    <t>Melnā ūdens/ gāzesvadu caurule DN20 ∅26.9x2.6</t>
  </si>
  <si>
    <t>Melnā elektrometināta caurule DN25 ∅33.7x2.9</t>
  </si>
  <si>
    <t>Melnā elektrometināta caurule DN32 ∅42.4 x 2.6</t>
  </si>
  <si>
    <t>Melnā elektrometināta caurule DN50 ∅60.3x2.9</t>
  </si>
  <si>
    <t>Siltumizolācijas stiprināšanas palīgmateriāli</t>
  </si>
  <si>
    <t>Cauruļu stiprinājumi Dn15-Dn50</t>
  </si>
  <si>
    <t>kpl.</t>
  </si>
  <si>
    <t>gb.</t>
  </si>
  <si>
    <t xml:space="preserve"> Signalizācijas kabelis CQR 6x0.22 </t>
  </si>
  <si>
    <t xml:space="preserve"> Rievu izveidošanas sienās </t>
  </si>
  <si>
    <t xml:space="preserve"> Personālu apmacība</t>
  </si>
  <si>
    <t>c/h</t>
  </si>
  <si>
    <t xml:space="preserve"> Regulēšanas un programmēšanas darbi </t>
  </si>
  <si>
    <t>Stiprinājumu savilces (100 gb iepakojumā)</t>
  </si>
  <si>
    <t>Signalizācijas kabelis JY-Y(st)Y 2x2x0.8</t>
  </si>
  <si>
    <t>Programmēšanas darbi</t>
  </si>
  <si>
    <t>Kabeļu stiprinājumu savilces 100 gb</t>
  </si>
  <si>
    <t>Kabeļu penālis 40x60 otpisko kabeļu instalēšanai</t>
  </si>
  <si>
    <t>Rozetes un iekārtas marķēšanas darbi</t>
  </si>
  <si>
    <t xml:space="preserve">Gofrētas caurule d=32mm </t>
  </si>
  <si>
    <t xml:space="preserve">Gofrētas caurule d=25mm </t>
  </si>
  <si>
    <t>Sienas štrobēšanas darbi kabeļiem</t>
  </si>
  <si>
    <t>Kabeļu stiprinājums (iepakojums) 100gb</t>
  </si>
  <si>
    <t>Vara kabeļu mērijumi ar sertificētu mēraparātu</t>
  </si>
  <si>
    <t>Dators attālinātai darba vietai, Core i5, 8Gb RAM, 2Tb HDD, 2Gb video, MS Windows 10 PRO, pēle, tastatūra.</t>
  </si>
  <si>
    <t>Gofrēta caurule d=25mm</t>
  </si>
  <si>
    <t>Zemejuma vads 1x6</t>
  </si>
  <si>
    <t xml:space="preserve"> EST, ārējie tīkli</t>
  </si>
  <si>
    <t xml:space="preserve"> Kontroles panelis,  8 zonas, 8 rajoni, (paplaš. līdz: 64 zonām), ar karbu un transfromatoru, 12Vdc, 40VA, DSC PC-1864</t>
  </si>
  <si>
    <t xml:space="preserve"> Kārba paplašinātājiem ar barošanas bloku 12Vdc, 1.8A, DSC</t>
  </si>
  <si>
    <t xml:space="preserve"> 8 zonu paplašinātājs , DSC PC-5108</t>
  </si>
  <si>
    <t xml:space="preserve"> LCD teksta vadības tastatūra  ,DSC PK-5500</t>
  </si>
  <si>
    <t xml:space="preserve"> Akumulators 12V 7,2Ah, FIAM FG20721</t>
  </si>
  <si>
    <t xml:space="preserve"> Infrasarkanais PIR detektors ar stikla plīšanas detektors, GSN 803PET</t>
  </si>
  <si>
    <t xml:space="preserve"> Infrasarkanais PIR detektors, GSN 403PET</t>
  </si>
  <si>
    <t xml:space="preserve"> Universālais kronšteins detektoriem, GSN </t>
  </si>
  <si>
    <t xml:space="preserve"> Durvju magnētiskais kontakts (herkons), MS-51</t>
  </si>
  <si>
    <t xml:space="preserve"> Ārējā signalizācijas sirēna ar strobu un statusu, BLADE 01 RED</t>
  </si>
  <si>
    <t xml:space="preserve"> Iekšējā signalizācijas sirēna ar strobu un statusu, SL150 RED</t>
  </si>
  <si>
    <t xml:space="preserve"> El. barošanas kabelis 3x1.5, OMY'p 3x1.5</t>
  </si>
  <si>
    <t>Palīdzības izsaukšanas sistēmas vadības modlis ar NC/NO izeju, barošanas bloku 12V 140mA un akumulatoru 12Vdc 0.3A), C-TEC  NC943B</t>
  </si>
  <si>
    <t xml:space="preserve">Gaismas un skaņas signalizātors virs durvīm, C-TEC NC806CS </t>
  </si>
  <si>
    <t xml:space="preserve">Sienas atjaunošanas poga, C-TEC NC809DBBT </t>
  </si>
  <si>
    <t>Z/A kārba pogām, C-TEC</t>
  </si>
  <si>
    <t xml:space="preserve"> Palīdzības izsaukšanas poga , C-TEC NC917L</t>
  </si>
  <si>
    <t>Vājstrāvu  tīkli</t>
  </si>
  <si>
    <t xml:space="preserve"> Vājstrāvu  tīkli</t>
  </si>
  <si>
    <t>Sienas komutācijas skapis 32U 1500x600x600, S-NET</t>
  </si>
  <si>
    <t>2 ventilatoru panelis 1U ar termostatu, S-NET</t>
  </si>
  <si>
    <t>WI-FI tīkla punkts, PoE, Mikrotik RBcAPGi-5acD2nD</t>
  </si>
  <si>
    <t>Dubulta datoru rozetes mehānisms 2xRJ45 kat.6 z/a, JUNG LS990</t>
  </si>
  <si>
    <t>EL. Barošanas kabelis 3x2.5 (Komutācijas skapju EL. Barošanai), MMJ</t>
  </si>
  <si>
    <t xml:space="preserve">UPS 2200VA  2U 19'' RM 2U 230V, APC Smart-UPS </t>
  </si>
  <si>
    <t>SATA HDD 6 Tb videonovērošanai WD purple</t>
  </si>
  <si>
    <t>Komutācijas kārba kamerai  HikVision</t>
  </si>
  <si>
    <t>Pārsprieguma aizsardzība PoE. UTP Cat.6. RJ45. , Ubiquiti eth-sp-g2</t>
  </si>
  <si>
    <t>Telekomunikāciju  tīkli</t>
  </si>
  <si>
    <t>Lokālā tāme Nr. 8</t>
  </si>
  <si>
    <t>Lokālā tāme Nr.  10</t>
  </si>
  <si>
    <t>Lokālā tāme Nr.  11</t>
  </si>
  <si>
    <t>Līkums-90º 200</t>
  </si>
  <si>
    <t>Līkums-90º 250x400</t>
  </si>
  <si>
    <t>Līkums-90º 400x250</t>
  </si>
  <si>
    <t>Līkums-90º 400x400</t>
  </si>
  <si>
    <t>T-gabals-90  250/250/200</t>
  </si>
  <si>
    <t>T-gabals-90  250/250/160</t>
  </si>
  <si>
    <t>T-gabals-90  250/250</t>
  </si>
  <si>
    <t>T-gabals-90  315/315/160</t>
  </si>
  <si>
    <t>T-gabals-90  250x200/250x200/100</t>
  </si>
  <si>
    <t>T-gabals-90  300x200/300x200/100</t>
  </si>
  <si>
    <t>Pāreja,  580x410/400x300</t>
  </si>
  <si>
    <t>Pāreja,  580x410/400x400</t>
  </si>
  <si>
    <t>Pāreja,  400x400/400x200</t>
  </si>
  <si>
    <t>Pāreja,   400x400/250x300</t>
  </si>
  <si>
    <t>Pāreja,  400x400/400x300</t>
  </si>
  <si>
    <t>Pāreja,  400x400/315</t>
  </si>
  <si>
    <t>Pāreja,   125/100</t>
  </si>
  <si>
    <t>Pāreja,  160/100</t>
  </si>
  <si>
    <t>Pāreja,  160/125</t>
  </si>
  <si>
    <t>Pāreja,  200/100</t>
  </si>
  <si>
    <t>Pāreja,  200/125</t>
  </si>
  <si>
    <t>Pāreja,   200/160</t>
  </si>
  <si>
    <t>Pāreja,  200/160</t>
  </si>
  <si>
    <t>Pāreja,  250/100</t>
  </si>
  <si>
    <t>Pāreja,  250/200</t>
  </si>
  <si>
    <t>Pāreja,  315/250</t>
  </si>
  <si>
    <t>Pāreja,  250x200/300x200</t>
  </si>
  <si>
    <t>Pāreja,  300x300/200x200</t>
  </si>
  <si>
    <t>Pāreja,   300x300/300x400</t>
  </si>
  <si>
    <t>Pāreja,  400x300/400x300</t>
  </si>
  <si>
    <t>Tīrīšanas lūka, BDBL-1-012</t>
  </si>
  <si>
    <t>Tīrīšanas lūka, BDBL-1-016</t>
  </si>
  <si>
    <t>Tīrīšanas lūka, BDBL-1-020</t>
  </si>
  <si>
    <t>Tīrīšanas lūka, BDBL-1-025</t>
  </si>
  <si>
    <t>Tīrīšanas lūka,Taisnstūra gaisa vadiem  300x150</t>
  </si>
  <si>
    <t>Gaisa ņemšanas reste, PIR 80 - 1100-1000</t>
  </si>
  <si>
    <t>Pieplūdes ierīce, AIRY-100-ELLI</t>
  </si>
  <si>
    <t>Pieplūdes ierīce, AIRY-125-ELLI</t>
  </si>
  <si>
    <t>Pieplūdes ierīce, TRB-160(R)+TRI-125(I)</t>
  </si>
  <si>
    <t>Nosūces ierīce, AIRY-100-ELLI</t>
  </si>
  <si>
    <t>Nosūces ierīce, AIRY-125-ELLI</t>
  </si>
  <si>
    <t>Nosūces ierīce, JRC-125-420(E)+TRH-125</t>
  </si>
  <si>
    <t>Nosūces ierīce, JRC-160-420(E)+TRH-160</t>
  </si>
  <si>
    <t>Gaisa izmešanas reste, RV 400x400</t>
  </si>
  <si>
    <t>Plūsmas vārsts, IRIS-100</t>
  </si>
  <si>
    <t>Plūsmas vārsts, IRIS-125</t>
  </si>
  <si>
    <t>Plūsmas vārsts, IRIS-160</t>
  </si>
  <si>
    <t>Klusinātājs, 200x500</t>
  </si>
  <si>
    <t>Līkums-90º 160</t>
  </si>
  <si>
    <t>Līkums-90º, 200x300</t>
  </si>
  <si>
    <t>Līkums-90º,  300x200</t>
  </si>
  <si>
    <t>Līkums-90º, 400x300</t>
  </si>
  <si>
    <t>T-gabals-90º, 250x200/250x200/160</t>
  </si>
  <si>
    <t>T-gabals-90º, 300x200/300x200/160</t>
  </si>
  <si>
    <t>T-gabals-90º, 200/200/160</t>
  </si>
  <si>
    <t>Pāreja, 350x310/300x200</t>
  </si>
  <si>
    <t>Pāreja, 350x310/400x300</t>
  </si>
  <si>
    <t>Pāreja, 200x200/250x200</t>
  </si>
  <si>
    <t>Pāreja, 300x200/200x300</t>
  </si>
  <si>
    <t>Pāreja, 250x200/300x200</t>
  </si>
  <si>
    <t>Pāreja, 200/160</t>
  </si>
  <si>
    <t>Pāreja, 200x200/200</t>
  </si>
  <si>
    <t>Gaisa ņemšanas reste PIR 80 - 500x1000</t>
  </si>
  <si>
    <t>Pieplūdes ierīce TRB-160(R)+TRI-160(I)</t>
  </si>
  <si>
    <t>Nosūces ierīce JRC-160-420(E)+TRH-160</t>
  </si>
  <si>
    <t>Gaisa izmešanas reste RV 400x300</t>
  </si>
  <si>
    <t>Plūsmas vārsts IRIS-160</t>
  </si>
  <si>
    <t>Trokšņu slāpētājs  300x200, L 1000mm</t>
  </si>
  <si>
    <t>Trokšņu slāpētājs  300x200, L 1200mm</t>
  </si>
  <si>
    <t>Līkums-90º 100</t>
  </si>
  <si>
    <t>Līkums-90º 125</t>
  </si>
  <si>
    <t>Līkums-90º 250</t>
  </si>
  <si>
    <t>Līkums-90º 500x500</t>
  </si>
  <si>
    <t>Līkums-90º 600x500</t>
  </si>
  <si>
    <t>T-gabals-90, 250x250/250x250/250</t>
  </si>
  <si>
    <t>T-gabals-90, 300x300/300x300/200x300</t>
  </si>
  <si>
    <t>T-gabals-90, 400x400/400x400/100</t>
  </si>
  <si>
    <t>T-gabals-90, 400x400/400x400/200x400</t>
  </si>
  <si>
    <t>T-gabals-90, 400x400/400x400/315</t>
  </si>
  <si>
    <t>T-gabals-90, 125/125/100</t>
  </si>
  <si>
    <t>T-gabals-90, T-gabals-90, 125/125/100</t>
  </si>
  <si>
    <t>T-gabals-90, 200/200/160</t>
  </si>
  <si>
    <t>T-gabals-90, 250/250/100</t>
  </si>
  <si>
    <t>T-gabals-90, 250/250</t>
  </si>
  <si>
    <t>T-gabals-90, 315/315/100</t>
  </si>
  <si>
    <t>T-gabals-90, 315/315</t>
  </si>
  <si>
    <t>T-gabals-90, 400x200/400x200/100</t>
  </si>
  <si>
    <t>T-gabals-90, 400x200/400x200/125</t>
  </si>
  <si>
    <t>T-gabals-90, 400x400/400x400/300x400</t>
  </si>
  <si>
    <t>T-gabals-90, 125/125</t>
  </si>
  <si>
    <t>T-gabals-90, 160/160/100</t>
  </si>
  <si>
    <t>T-gabals-90, 200/200/100</t>
  </si>
  <si>
    <t>T-gabals-90, 200/200/125</t>
  </si>
  <si>
    <t>T-gabals-90, 250/250/125</t>
  </si>
  <si>
    <t>T-gabals-90, 250/250/160</t>
  </si>
  <si>
    <t>T-gabals-90, 250/250/300x200</t>
  </si>
  <si>
    <t>T-gabals-90, 315/315/160</t>
  </si>
  <si>
    <t>Pāreja, 580x410/400x400</t>
  </si>
  <si>
    <t>Pāreja, 500x500/580x410</t>
  </si>
  <si>
    <t>Pāreja, 600x500/580x410</t>
  </si>
  <si>
    <t>Pāreja, 200/200x200</t>
  </si>
  <si>
    <t>Pāreja, 300x300/250x250</t>
  </si>
  <si>
    <t>Pāreja, 315/400x200</t>
  </si>
  <si>
    <t>Pāreja, 300x300/300x400</t>
  </si>
  <si>
    <t>Pāreja, 400x400/200x200</t>
  </si>
  <si>
    <t>Pāreja, 400x400/300x300</t>
  </si>
  <si>
    <t>Pāreja, 400x400/315</t>
  </si>
  <si>
    <t>Pāreja, 125/100</t>
  </si>
  <si>
    <t>Pāreja, 160/125</t>
  </si>
  <si>
    <t>Pāreja, 200/125</t>
  </si>
  <si>
    <t>Pāreja, 250/125</t>
  </si>
  <si>
    <t>Pāreja, 250/160</t>
  </si>
  <si>
    <t>Pāreja, 250/200</t>
  </si>
  <si>
    <t>Pāreja, 315/250</t>
  </si>
  <si>
    <t>Pāreja, 1400x1000/600x500</t>
  </si>
  <si>
    <t>Gaisa ņemšanas reste PIR 80 - 1400x1000</t>
  </si>
  <si>
    <t xml:space="preserve"> Pieplūdes ierīce AIRY-100-ELLI</t>
  </si>
  <si>
    <t>Pieplūdes ierīce TRB-125(R)+TRI-125(I)</t>
  </si>
  <si>
    <t>Pieplūdes ierīce TRB-160(R)+TRI-125(I)</t>
  </si>
  <si>
    <t>Nosūces ierīce AIRY-100-ELLI</t>
  </si>
  <si>
    <t>Nosūces ierīce AIRY-125-ELLI</t>
  </si>
  <si>
    <t>Nosūces ierīce JRC-125-420(E)+TRH-125</t>
  </si>
  <si>
    <t>Gaisa izmešanas reste RV 500x500</t>
  </si>
  <si>
    <t>Plūsmas vārsts IRIS-100</t>
  </si>
  <si>
    <t>Plūsmas vārsts IRIS-125</t>
  </si>
  <si>
    <t>Klusinātājs 315x1000</t>
  </si>
  <si>
    <t>Klusinātājs 200x500</t>
  </si>
  <si>
    <t>Klusinātājs 250x1000</t>
  </si>
  <si>
    <t>Tīrīšanas lūka BDBL-1-010</t>
  </si>
  <si>
    <t>Tīrīšanas lūka BDBL-1-016</t>
  </si>
  <si>
    <t>Tīrīšanas lūka BDBL-1-020</t>
  </si>
  <si>
    <t>Tīrīšanas lūka BDBL-1-025</t>
  </si>
  <si>
    <t>Līkums-90º 200x400</t>
  </si>
  <si>
    <t>Līkums-90º 300x400</t>
  </si>
  <si>
    <t>Līkums-90º 400x200</t>
  </si>
  <si>
    <t>Līkums-90º 400x300</t>
  </si>
  <si>
    <t>Līkums-90º 500x400</t>
  </si>
  <si>
    <t>T-gabals-90, 400/400/200x400</t>
  </si>
  <si>
    <t>T-gabals-90, 200x400/200x400/300x400</t>
  </si>
  <si>
    <t>T-gabals-90, 300x250/300x250/125</t>
  </si>
  <si>
    <t>T-gabals-90, 300x250/300x250/160</t>
  </si>
  <si>
    <t>T-gabals-90, 400x200/400x200/160</t>
  </si>
  <si>
    <t>T-gabals-90, 160/160/125</t>
  </si>
  <si>
    <t>T-gabals-90, 160/160</t>
  </si>
  <si>
    <t>T-gabals-90, 400x300/400x300/400x200</t>
  </si>
  <si>
    <t>Pāreja, 580x410/400x300</t>
  </si>
  <si>
    <t>Pāreja, 580x410/500x400</t>
  </si>
  <si>
    <t>Pāreja, 580x410/600x400</t>
  </si>
  <si>
    <t>Pāreja, 250/300x250</t>
  </si>
  <si>
    <t>Pāreja, 300x250/300x200</t>
  </si>
  <si>
    <t>Pāreja, 300x200/400x200</t>
  </si>
  <si>
    <t>Pāreja, 160/100</t>
  </si>
  <si>
    <t>Pāreja, 400/250</t>
  </si>
  <si>
    <t>Pāreja, 400x300/400x200</t>
  </si>
  <si>
    <t>Pāreja, 1100x1000/600x400</t>
  </si>
  <si>
    <t>Gaisa ņemšanas reste PIR 80 - 1100-1000</t>
  </si>
  <si>
    <t>Pieplūdes ierīce AIRY-100-ELLI</t>
  </si>
  <si>
    <t>Nosūces ierīce JRC-160-420(E)+TRH-125</t>
  </si>
  <si>
    <t>Klusinātājs 400x200, L 950</t>
  </si>
  <si>
    <t>Klusinātājs 250, L 500</t>
  </si>
  <si>
    <t>Tīrīšanas lūka BDBL-1-012</t>
  </si>
  <si>
    <t>Durvju pārplūdes restes, 200x100</t>
  </si>
  <si>
    <t xml:space="preserve"> AVK-V (ventilācija)</t>
  </si>
  <si>
    <t>Lokālā tāme Nr. 13</t>
  </si>
  <si>
    <t>AVK-V (ventilācija)</t>
  </si>
  <si>
    <t>UPS datoram 600VA, APC SMART-UPS  SC 600VA</t>
  </si>
  <si>
    <t>Tīkla maršrūtētājs, Mikrotik CCR1009-7G-1C-1S+</t>
  </si>
  <si>
    <t>Logi (skat. AR-09)</t>
  </si>
  <si>
    <t>Ārdurvis (skat. AR-09)</t>
  </si>
  <si>
    <t>Iekšejās durvis (skat. AR-09)</t>
  </si>
  <si>
    <t>D-2 - 800x2100mm. Iekšurvis. Metāla konstrukcijas durvis. Ugunsizturība EI30.  Krāsa pelēka</t>
  </si>
  <si>
    <t>D-3 -900x2100mm. Iekšdurvis. Vairoga konstrukcijas durvis, vertikāli finierētas, krāsotas vai ar HPL plastikātu aplīmētas koka durvis.</t>
  </si>
  <si>
    <t>D-4 -1000x2100mm. Iekšdurvis. Vairoga konstrukcijas durvis, vertikāli finierētas, krāsotas vai ar HPL plastikātu aplīmētas koka durvis.</t>
  </si>
  <si>
    <t>D-1 - 700*2100mm. Iekšdurvis. Metāla konstrukcijas durvis. Ugunsizturība EI30.  Krāsa pelēka</t>
  </si>
  <si>
    <t>D-6 -1600x2100mm. Divviru iekšdurvis. Vairoga konstrukcijas durvis, vertikāli finierētas, krāsotas vai ar HPL plastikātu aplīmētas koka durvis.</t>
  </si>
  <si>
    <t>D-7 - 900x2100mm. Iekšurvis. Metāla konstrukcijas durvis. Ugunsizturība EI30.  Krāsa pelēka</t>
  </si>
  <si>
    <t>D-9- 1000x2100mm. Iekšurvis. Metāla konstrukcijas durvis. Ugunsizturība EI30.  Krāsa pelēka</t>
  </si>
  <si>
    <t>D-10- 1000x2100mm. Iekšurvis. Metāla konstrukcijas durvis. Ugunsizturība EI30.  Krāsa pelēka</t>
  </si>
  <si>
    <t>D-11 -900x2100mm. Iekšdurvis. Vairoga konstrukcijas durvis, vertikāli finierētas, krāsotas vai ar HPL plastikātu aplīmētas koka durvis.</t>
  </si>
  <si>
    <t>Grīdlīstes</t>
  </si>
  <si>
    <t>Esošās grīdas atjaunošanas grīdlīstes (m)</t>
  </si>
  <si>
    <t>Hetorigēnā vinila grīdlīstes (m)</t>
  </si>
  <si>
    <t>Akmens masas flīžu grīdlīste (m)</t>
  </si>
  <si>
    <t>Koka dēļu grīdlīstes (m)</t>
  </si>
  <si>
    <t>Paklāj flīžu grīdlīstes (m)</t>
  </si>
  <si>
    <t>Apdares darbi, 1 stāvs</t>
  </si>
  <si>
    <t>Apdares darbi, 2 stāvs</t>
  </si>
  <si>
    <t>Ģipškartons, 125mm , sltinātas ierīkošana</t>
  </si>
  <si>
    <t>Starpsienas (skat. AR-17)</t>
  </si>
  <si>
    <t xml:space="preserve">palīgmateriāli (skrūves, blīvlentas </t>
  </si>
  <si>
    <t>Griestu apdare (skat. AR-14)</t>
  </si>
  <si>
    <t>Griestu apdare (skat AR-13)</t>
  </si>
  <si>
    <t>Grīdas (ska. AR-11)</t>
  </si>
  <si>
    <t>Grīdas (skat. AR-12)</t>
  </si>
  <si>
    <t>Būvkonstrukcijas</t>
  </si>
  <si>
    <t>2.1.1.</t>
  </si>
  <si>
    <t>2.1.2.</t>
  </si>
  <si>
    <t>2.1.3.</t>
  </si>
  <si>
    <t>2.1.4.</t>
  </si>
  <si>
    <t>2.2.1.</t>
  </si>
  <si>
    <t>T-01,Metāla lietusūdens tekne, ∅=100 mm, krāsas tonis RR23 (komplektā ar stiprinājumiem)</t>
  </si>
  <si>
    <t>Skārda nosegelementi, (virsteknes lāsenis, zemteknes lāsenis, koris, vējmalas) krāsas tonis RR23</t>
  </si>
  <si>
    <t>N-01, Metāla lietusūdens noteka, ∅=100 mm, krāsas tonis RR23, vienas notekas garums 3.25 m (komplektā ar konektoru, līkumiem un stiprinājumiem)</t>
  </si>
  <si>
    <t>J2, Rūdīts stiklojums verandai, siltumcaurlaidības  koeficientu Uw 1.35 W/m2k</t>
  </si>
  <si>
    <t>Jumta siltumizolācija</t>
  </si>
  <si>
    <t>Jumta seguma ieklāšana</t>
  </si>
  <si>
    <t>Jumti, (skat. AR - 04, ARD- 1)</t>
  </si>
  <si>
    <t>Ārējā apdare, krāsots mitruma izturīgs apmetums uz dubultā stiegrojuma ar stiklšķiedras sietu - 10mm</t>
  </si>
  <si>
    <t>Cokols siltināšana</t>
  </si>
  <si>
    <t>Vertikālā hidroizolācija (bitumena mastika - divās kārtas)</t>
  </si>
  <si>
    <t>Krāsots mitruma izturīgs gludais apmetums uz dubultā stiegrojuma ar stiklšķiedras sietu</t>
  </si>
  <si>
    <t>Ārienu siltināšana (skat. ARD-1)</t>
  </si>
  <si>
    <t>Lāseņa profils b=0.5mm, montāža</t>
  </si>
  <si>
    <t>Iekšejie apdaras darbi (skat. Apdares darbu tabulu)</t>
  </si>
  <si>
    <t>2.3.1.</t>
  </si>
  <si>
    <t>2.3.2.</t>
  </si>
  <si>
    <t>2.3.3.</t>
  </si>
  <si>
    <t>2.4.1.</t>
  </si>
  <si>
    <t>2.4.2.</t>
  </si>
  <si>
    <t>2.4.3.</t>
  </si>
  <si>
    <t>2.5.1.</t>
  </si>
  <si>
    <t>2.5.2.</t>
  </si>
  <si>
    <t>2.5.3.</t>
  </si>
  <si>
    <t>2.5.4.</t>
  </si>
  <si>
    <t>2.5.6.</t>
  </si>
  <si>
    <t>2.5.7.</t>
  </si>
  <si>
    <t>2.5.8.</t>
  </si>
  <si>
    <t>2.6.1.</t>
  </si>
  <si>
    <t>2.6.2.</t>
  </si>
  <si>
    <t>2.6.3.</t>
  </si>
  <si>
    <t xml:space="preserve">Telekomunikāciju tīkli </t>
  </si>
  <si>
    <t>Videonovērošanas sistēma</t>
  </si>
  <si>
    <t xml:space="preserve"> Apsardzes signalizācijas sistēma </t>
  </si>
  <si>
    <t xml:space="preserve">Palīdzības izsaukšanas sistēma </t>
  </si>
  <si>
    <t>Kāpņu pretslīdes elementi</t>
  </si>
  <si>
    <t xml:space="preserve">Kontrastējoša kāpņu pretslīdes lente uz katra pakāpiena, lentes platums 50mm, tonis - melns, dzeltens. </t>
  </si>
  <si>
    <t>tek.m</t>
  </si>
  <si>
    <t>Kāpņu margām sākumu un beigu posmos nodrošināt vismaz 300mm kontrastējošu joslu</t>
  </si>
  <si>
    <t>2.5.9.</t>
  </si>
  <si>
    <t>Uzbrauktuves margu sākums un beigas ir apzīmēti ar koontrastējošu joslu</t>
  </si>
  <si>
    <t>Pie sienas tuvumā novietojams statīvs virsdrēbju/mantu glabāšanai</t>
  </si>
  <si>
    <t>Tuvumā klozetpodam pie sienas stiprināms kruķu turētājs</t>
  </si>
  <si>
    <t>Esošo kabeļu VMOHBU 10x2x0.5 instalēcija iekštelpā kabeļu penālos</t>
  </si>
  <si>
    <t>PVC kabeļu penālis 60x60</t>
  </si>
  <si>
    <t>Jauna sadales kastīte KRT-10</t>
  </si>
  <si>
    <t>Esošā siltummezgla demontāža</t>
  </si>
  <si>
    <t>Zāliena atjaunošana</t>
  </si>
  <si>
    <t>Mūrlatas un statņu demontāža,  montāža</t>
  </si>
  <si>
    <t>Koka garenlatojums 30x50mm</t>
  </si>
  <si>
    <t>Koka šķērslatojums 50x50mm</t>
  </si>
  <si>
    <t>Terases karkasa būvniecība ae antipirēmu apstrādātiem kokmateriāliem</t>
  </si>
  <si>
    <t>mehāniskie stiprinājumi, palīgmateriāli</t>
  </si>
  <si>
    <t>DA-1 - 1400x2000mm. Divviru ārdurvis. PVC konstrukcijas durvis ar stiklu. 4 punktu slēdzene, Siltumcaurlaidības koeficients: U=1.2 W/m2/K</t>
  </si>
  <si>
    <t>DA-2 - 1253x2000mm. Divviru ārdurvis. PVC konstrukcijas durvis ar stiklu. 4 punktu slēdzene, Siltumcaurlaidības koeficients: U=1.2 W/m2/K</t>
  </si>
  <si>
    <t>DA-3, 1200x3701mm, bīdāmas 6 sekcijas , PVC konstrukcija ar stiklojumu, daudzpunktu slēgšanas mehānisms, Siltumcaurlaidības koeficients: U=1.2 W/m2/K</t>
  </si>
  <si>
    <t>Rūdīts stikls,</t>
  </si>
  <si>
    <t>līgumc.</t>
  </si>
  <si>
    <t xml:space="preserve">Kopsavilkuma aprēķini pa darbu vai konstruktīvo elementu veidiem Nr. </t>
  </si>
  <si>
    <t>Sagatavošanas darbi</t>
  </si>
  <si>
    <t>Tāme sastādīta ______</t>
  </si>
  <si>
    <t xml:space="preserve">L1 - Ailes izmērs 1310x2800mm. Viena vērtne trīs stiklu pakete. Plastmasas (PVC) rāmja konstrukcija, siltumcaurlaidības koeficientu Uw 0.9 W/m2k </t>
  </si>
  <si>
    <t>L2 - Ailes izmērs 1190x1970mm. Viena vērtne trīs stiklu pakete. Plastmasas (PVC) rāmja konstrukcija, siltumcaurlaidības koeficientu Uw 0.9 W/m2k</t>
  </si>
  <si>
    <t xml:space="preserve">L3 - Ailes izmērs 1153x1919mm. Viena vērtne trīs stiklu pakete. Plastmasas (PVC) rāmja konstrukcija, siltumcaurlaidības koeficientu Uw 0.9 W/m2k </t>
  </si>
  <si>
    <t>L4 - Ailes izmērs 1237x1919mm. Viena vērtne trīs stiklu pakete. Plastmasas (PVC) rāmja konstrukcija, siltumcaurlaidības koeficientu Uw 0.9 W/m2k</t>
  </si>
  <si>
    <t>L5 - Ailes izmērs 1298x5299mm. Viena vērtne trīs stiklu pakete. Plastmasas (PVC) rāmja konstrukcija, siltumcaurlaidības koeficientu Uw 0.9 W/m2k</t>
  </si>
  <si>
    <t>L6 - Ailes izmērs 1200x3675mm. Viena vērtne trīs stiklu pakete. Plastmasas (PVC) rāmja konstrukcija, siltumcaurlaidības koeficientu Uw 0.9 W/m2k</t>
  </si>
  <si>
    <t>D-8 -1200x2100mm. Iekšdurvis. Vairoga konstrukcijas durvis, vertikāli finierētas, krāsotas vai ar HPL plastikātu aplīmētas koka durvis. Durvīm no iekšpuses tiek paredzēts papildus rokturis visā durvju platumā, durvis ir aprīkotas ar slēdzeni, ko krīzes situācijā var atslēgt no ārpuses. Durvis aprīkotas ar automātisko durvju atvēršanas sistēmu</t>
  </si>
  <si>
    <t xml:space="preserve">Pasūtītājs: </t>
  </si>
  <si>
    <t xml:space="preserve">Objekta nosaukums: </t>
  </si>
  <si>
    <t xml:space="preserve">Būves nosaukums: </t>
  </si>
  <si>
    <r>
      <rPr>
        <b/>
        <sz val="10"/>
        <rFont val="Times New Roman"/>
        <family val="1"/>
        <charset val="186"/>
      </rPr>
      <t>Piezīme:</t>
    </r>
    <r>
      <rPr>
        <sz val="10"/>
        <rFont val="Times New Roman"/>
        <family val="1"/>
        <charset val="186"/>
      </rPr>
      <t xml:space="preserve"> 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 Darbu apjomu sarakstu skatīt kopā ar rasējumiem un specifikācijām. Sniegtās norādes uz izmantojamo būvmateriālu, iekārtu un ražotāju zīmoliem nes informatīvu raksturu un var būt aizvietoti ar materialiem un izstrādājumiem ar analoģiskiem tehniskiem raksturojumiem.       </t>
    </r>
  </si>
  <si>
    <t>Lokālā tāme Nr. 3</t>
  </si>
  <si>
    <t>ne vairāk kā 15W LED Griestu gaisma (vismaz 1250Lm) 4000K un ne mazāk IP44 kvadrāts</t>
  </si>
  <si>
    <t xml:space="preserve">Panelis barošanai 19'' 1U 8x220V ar slēdze, </t>
  </si>
  <si>
    <t xml:space="preserve">Komutācijas panelis 24xRJ45 UTP kat.6, </t>
  </si>
  <si>
    <t xml:space="preserve">Kabeļu savācējs TFP 01 1U met., </t>
  </si>
  <si>
    <t>Skapja zemejuma komplekts,</t>
  </si>
  <si>
    <t>Plaukts ar dziļumu 350, 1U</t>
  </si>
  <si>
    <t>Tīkla komutātors, 24 10/100/1000 port PoE, +2SFP adapteri, Mikrotik CRS328-24P-4S+RM</t>
  </si>
  <si>
    <t xml:space="preserve">Savienošanas kabeļis UTP kat.6 (0.5m-1.5m) </t>
  </si>
  <si>
    <t xml:space="preserve">Rozēšu kārba sienā </t>
  </si>
  <si>
    <t>Datoru rozete parsēgs 2xRJ45 kat.6 ,</t>
  </si>
  <si>
    <t>Vienvietīgs rāmis ,</t>
  </si>
  <si>
    <t>Iekšējāis kabelis LSZH UTP kat.6 4x2x0.5</t>
  </si>
  <si>
    <t>Kabelis HDMI-HDMI 12.5m, 4K. Pirms uzstādīšanas pārbaudīt</t>
  </si>
  <si>
    <t>Mastika - ugunsdrošā 310ml , CFS-F FX -CE</t>
  </si>
  <si>
    <t>Ugunsizturīgu aizblīvējumu marķēšanas etiketes</t>
  </si>
  <si>
    <t xml:space="preserve">Kupola IP videokamera: 4Mpix, 2.8 mm fiks. objektīvs (opcijas 6 un 12mm),  30fps; 10m IR prožektors,  DS-2CD2146G2-ISU </t>
  </si>
  <si>
    <t>Videonovērošanas kameras rakstītājs, 16 kameras, maks. 2 SATA HDD,    DS-7616NI-I2</t>
  </si>
  <si>
    <t>Monitors 24 collu LM24-B200</t>
  </si>
  <si>
    <t xml:space="preserve">Ārējā bullet IP videokamera: 4Mpix, 2.8мм-12мм. objektīvs,  4Mx30fps; 60m IR prožektors,  DS-2CD2646G2-IZS </t>
  </si>
  <si>
    <t>Kārba uzliekamā: alumīnijs; balts</t>
  </si>
  <si>
    <t>Savienotāja vadi 1m</t>
  </si>
  <si>
    <t>Iekšējāis kabelis UTP kat.6 4x2x0.5</t>
  </si>
  <si>
    <t xml:space="preserve">Elastīgas ugunsdrošās putas, (betonam, mūrim, ģipškartonam), maksimālais sienas atvērums (WxH): 400 x 400 mm. </t>
  </si>
  <si>
    <t xml:space="preserve"> Gofrētas caurule d20mm </t>
  </si>
  <si>
    <t>MLC caurule (stieņos) 16x2.0</t>
  </si>
  <si>
    <t>MLC caurule (stieņos) 25x2.5</t>
  </si>
  <si>
    <t>MLC caurule (stieņos) 20x2.25</t>
  </si>
  <si>
    <t>MLC caurule (stieņos) 32x3.0</t>
  </si>
  <si>
    <t>Pāreja/mufe 20-20</t>
  </si>
  <si>
    <t>Pāreja/mufe 25-25</t>
  </si>
  <si>
    <t>Pāreja/mufe 32-32</t>
  </si>
  <si>
    <t>Pāreja/mufe 20/16</t>
  </si>
  <si>
    <t>Pāreja/mufe 25/16</t>
  </si>
  <si>
    <t>Pāreja/mufe 25/20</t>
  </si>
  <si>
    <t>Pāreja/mufe 32/25</t>
  </si>
  <si>
    <t>Līkums 90° 16</t>
  </si>
  <si>
    <t>Līkums 90° 20</t>
  </si>
  <si>
    <t>Līkums 90° 25</t>
  </si>
  <si>
    <t>Līkums 90° 32</t>
  </si>
  <si>
    <t>T-gabals 16/16</t>
  </si>
  <si>
    <t>T-gabals 20/20/16</t>
  </si>
  <si>
    <t>T-gabals 25/25/16</t>
  </si>
  <si>
    <t>T-gabals 32/32/20</t>
  </si>
  <si>
    <t xml:space="preserve"> T-gabals 32/32/25</t>
  </si>
  <si>
    <t xml:space="preserve">Sienas poda montāžas rāmis </t>
  </si>
  <si>
    <t>WC invalīdu pods</t>
  </si>
  <si>
    <t xml:space="preserve">Keramiskā izlietne </t>
  </si>
  <si>
    <t>Āra laistīšanas krāns, DN15</t>
  </si>
  <si>
    <t xml:space="preserve">Izlietnes maisītājs </t>
  </si>
  <si>
    <t>Stopkrāns</t>
  </si>
  <si>
    <t>Kanalizācijas caurule  AS+, 50</t>
  </si>
  <si>
    <t>Kanalizācijas caurule  AS+, 110</t>
  </si>
  <si>
    <t>Izolācija ArmaFlex AF s=19mm</t>
  </si>
  <si>
    <t>Plākšņu siltummainis apkurei  RMB-34-10</t>
  </si>
  <si>
    <t>Plākšņu siltummainis ventilācijai  RMB-34-20</t>
  </si>
  <si>
    <t xml:space="preserve">Plākšņu siltummainis ku apgādei  RMB-34-20 </t>
  </si>
  <si>
    <t xml:space="preserve">Regulēšanas bloks </t>
  </si>
  <si>
    <t xml:space="preserve">Apkures sistēmu regulēšanas karte </t>
  </si>
  <si>
    <t>Ārgaisa sensors  ESM-10</t>
  </si>
  <si>
    <t>Virsmas sensors ESM-11</t>
  </si>
  <si>
    <t>Iegremdēšanas sensors  ESMU</t>
  </si>
  <si>
    <t>Hidrauliski balansēts divvirzienu regulējošais vārsts VVG549.15-0.4, PN25 Kvs0.4, 130°C</t>
  </si>
  <si>
    <t>Motors spiediena balansēšanas vārstam  SAS31.53</t>
  </si>
  <si>
    <t>Hidrauliski balansēts divvirzienu regulējošais vārsts  VVG549.15-1, PN25 Kvs1, 130°C</t>
  </si>
  <si>
    <t xml:space="preserve">Siltuma skaitītājs  DN25, Qn 3,5m³/st </t>
  </si>
  <si>
    <t xml:space="preserve">Diferencspiediena kontroles vārsts  AVP 20 Dn20 Kvs 6.3 PN16 </t>
  </si>
  <si>
    <t>Izplešanas trauks apkurei  N 50 litri 6 bar</t>
  </si>
  <si>
    <t>Izplešanas trauks apkurei  N 25 litri 6 bar</t>
  </si>
  <si>
    <t>Izplešanas trauka pieslēgums 3/4" ar noslēgierīci un tukšošanu</t>
  </si>
  <si>
    <t>Karstā ūdens skaitītājs DN15 1"-1,5Qn 5-150°C</t>
  </si>
  <si>
    <t>Sūknis P1  Stratos MAXO 25/0,5-6 PN 16</t>
  </si>
  <si>
    <t>Sūknis P2  Stratos MAXO 25/0,5-6 PN 16</t>
  </si>
  <si>
    <t>Sūknis P3  Star-Z NOVA 15 PN 10</t>
  </si>
  <si>
    <t>Caurule ∅25x2,5</t>
  </si>
  <si>
    <t>Caurule ∅20x2,25</t>
  </si>
  <si>
    <t>Cauruļu veidgabai</t>
  </si>
  <si>
    <t>Siltumizolācijas akmens vates čaulas  d=30mm D27</t>
  </si>
  <si>
    <t>Siltumizolācijas akmens vates čaulas  d=30mm D34</t>
  </si>
  <si>
    <t>Siltumizolācijas akmens vates čaulas  d=30mm D43</t>
  </si>
  <si>
    <t>Siltumizolācijas akmens vates čaulas  d=30mm D60</t>
  </si>
  <si>
    <t>Siltumizolācijas  0,036W/mK iekš. diam. 15 mm/13 mm</t>
  </si>
  <si>
    <t>Siltumizolācijas  0,036W/mK iekš. diam. 18 mm/13 mm</t>
  </si>
  <si>
    <t>Siltumizolācijas 0,036W/mK iekš. diam. 22 mm/13 mm</t>
  </si>
  <si>
    <t>Siltumizolācijas 0,036W/mK iekš. diam. 22 mm/19 mm</t>
  </si>
  <si>
    <t>Cinkotā skārda gaisa vads apaļš 200</t>
  </si>
  <si>
    <t>Cnkotā skārda gaisa vads apaļš 250</t>
  </si>
  <si>
    <t>Putupoliuretana gaisa vads taisnstūra 250x250</t>
  </si>
  <si>
    <t>Putupoliuretana gaisa vads taisnstūra 300x250</t>
  </si>
  <si>
    <t>Putupoliuretana gaisa vads taisnstūra 400x250</t>
  </si>
  <si>
    <t>Putupoliuretana gaisa vads taisnstūra 400x400</t>
  </si>
  <si>
    <t>Putupoliuretana gaisa vads taisnstūra 500x300</t>
  </si>
  <si>
    <t>Trokšņu slāpētājs 400x300, L 1200mm</t>
  </si>
  <si>
    <t xml:space="preserve">PN2 gaisa asptrādes iekārta HEAT PUMP cooling HPVR1080DxE] (AHU-2)  Ražība 1080m³/st , </t>
  </si>
  <si>
    <t xml:space="preserve">PN1 gaisa asptrādes iekārta VRP2590W CASE 25 [259 CHE HWC CP] (AHU-1)  Ražība 2590m³/st </t>
  </si>
  <si>
    <t>Trokšņu slāpētājs , 500x400, L 1200mm</t>
  </si>
  <si>
    <t>PN3 gaisa asptrādes iekārta VRP3070W CASE 25 [307 CHE HWC CP] PN3  (AHU-3)  Ražība 3070m³/st</t>
  </si>
  <si>
    <t>Trokšņu slāpētājs, 500x500, L 1200mm</t>
  </si>
  <si>
    <t>Cinkotā skārda gaisa vads apaļš 100</t>
  </si>
  <si>
    <t>Cinkotā skārda gaisa vads apaļš 125</t>
  </si>
  <si>
    <t>Cinkotā skārda gaisa vads apaļš 160</t>
  </si>
  <si>
    <t>Cinkotā skārda gaisa vads apaļš 250</t>
  </si>
  <si>
    <t>Putupoliuretana gaisa vads taisnstūra, 300x200</t>
  </si>
  <si>
    <t>Putupoliuretana gaisa vads taisnstūra, 400x200</t>
  </si>
  <si>
    <t>Putupoliuretana gaisa vads taisnstūra, 400x300</t>
  </si>
  <si>
    <t>Putupoliuretana gaisa vads taisnstūra, 400x400</t>
  </si>
  <si>
    <t>Putupoliuretana gaisa vads taisnstūra, 500x400</t>
  </si>
  <si>
    <t>Putupoliuretana gaisa vads taisnstūra, 600x400</t>
  </si>
  <si>
    <t>Ugunsdrošais vārsts, SC120-100</t>
  </si>
  <si>
    <t>Putupoliuretana gaisa vads taisnstūra 200x200</t>
  </si>
  <si>
    <t>Putupoliuretana gaisa vads taisnstūra 300x200</t>
  </si>
  <si>
    <t>Putupoliuretana gaisa vads taisnstūra 400x300</t>
  </si>
  <si>
    <t>Cinkotā skārda gaisa vads apaļš 315</t>
  </si>
  <si>
    <t>Putupoliuretana gaisa vads taisnstūra 250x200</t>
  </si>
  <si>
    <t>Putupoliuretana gaisa vads taisnstūra 300x300</t>
  </si>
  <si>
    <t>Putupoliuretana gaisa vads taisnstūra 400x200</t>
  </si>
  <si>
    <t>Putupoliuretana gaisa vads taisnstūra 500x500</t>
  </si>
  <si>
    <t>Putupoliuretana gaisa vads taisnstūra 600x500</t>
  </si>
  <si>
    <t xml:space="preserve">PN4 gaisa asptrādes iekārta VRP2560W CASE 25 [256 CHE HWC CP] (AHU-4)  Ražība 2560m³/st </t>
  </si>
  <si>
    <t>Trokšņu slāpētājs, 500x400, L 1200mm</t>
  </si>
  <si>
    <t>Tvaika nosūcējs ar recurkulācijas režīmu  DWB97JP50</t>
  </si>
  <si>
    <t xml:space="preserve">Ģipškartons GKB 12.5mm divās kārtās </t>
  </si>
  <si>
    <t>Ģipškartons  GKBI 12.5mm divās kārtās</t>
  </si>
  <si>
    <t>akmens vate 75mm</t>
  </si>
  <si>
    <t>S-5 bīdāmā starpsiena</t>
  </si>
  <si>
    <t>Antikondensāta plēve</t>
  </si>
  <si>
    <t>Drošības barjera, 6m h=0 6m</t>
  </si>
  <si>
    <t>Termo lūka,  Uw 1.6 W/m2k 600x800mm</t>
  </si>
  <si>
    <t>Metāla kāpnes</t>
  </si>
  <si>
    <t>D-5 - 1000x2100mm. Iekšdurvis. Skaņu izolējošās durvis, rorskaidu plātnes pildījuma konstrukcija, krāsots HDF. Krāsas tonis NCS S 2502-Y vai ekvivalents</t>
  </si>
  <si>
    <t xml:space="preserve">Projekt iekārti griesti moduļtipa griesti 600x600 mm, krāsa - balta </t>
  </si>
  <si>
    <t>Ārsienas un ailu siltināšana (Akmens vate  λD 0,036 W/mK - 200mm, līmjava stiprinājuma elementi)</t>
  </si>
  <si>
    <t>Siltumizolācija - ( λD ≤ 0,034 W/Mk - 100 mm, līmjava, stiprinājumi)</t>
  </si>
  <si>
    <t>Invalīdu aprīkojuma uzstādīšana invalīdu WC</t>
  </si>
  <si>
    <t xml:space="preserve">Plastmasas caurule d20mm </t>
  </si>
  <si>
    <t>Siltumizolācija, 0,036 W/mK, b=200mm</t>
  </si>
  <si>
    <t>Siltumizolācija, 0,038 W/mK, b=40mm</t>
  </si>
  <si>
    <t xml:space="preserve"> tvaika barjera, biezums 0,20 mm</t>
  </si>
  <si>
    <t>J1, Jumta segums " Classic C" skārda jumts, latojums 45x45 mm, koka līstes 45x45 mm, difūzijas membrāna</t>
  </si>
  <si>
    <t>Mitrumizturīgā sienas krāsa  2 kārtās</t>
  </si>
  <si>
    <t>Akustiskie sienas paneļi KS1150 vai ekvivalents</t>
  </si>
  <si>
    <t>Projekt. krāsoti griesti mitrumizturīgā sienas krāsa  2 kārtās</t>
  </si>
  <si>
    <t>Siltumizolācijas ieklāšana virs esošā pārseguma</t>
  </si>
  <si>
    <t xml:space="preserve">Kājslauķis </t>
  </si>
  <si>
    <t>Bīdāmā starpsiena</t>
  </si>
  <si>
    <t>Akmens masas grīdas flīzes 30x30cm, 8mm, R10 (saskaņā ar lapu AR-10 AR-11)</t>
  </si>
  <si>
    <t>Koka dēļi Osis, izturības klase Class 1, biezums 40mm (saskaņā ar lapu AR-12)</t>
  </si>
  <si>
    <t>Flīzes 15x15cm (saskaņā ar lapu AR-15, AR-16, AR-17)</t>
  </si>
  <si>
    <t>Hetorigēnais vinila grīdas segums biezums - 2mm, R10, Class 34, ugunsdrošība Bfl-s1, G, CS (saskaņā ar lapu AR-10)</t>
  </si>
  <si>
    <t>Hetorigēnais vinila grīdas segums biezums - 2mm, R10, Class 34, ugunsdrošība Bfl-s1, G, CS (saskaņā ar lapu AR-11)</t>
  </si>
  <si>
    <t>Akmens masas grīdas flīzes 30x30cm, 8mm, R10 (saskaņā ar lapu AR-11)</t>
  </si>
  <si>
    <t>Paklāj flīzes  50x50cm (saskaņā ar lapu AR-11)</t>
  </si>
  <si>
    <t>Sols. Cinkota un krāsota tērauda konstrukcija. Sēde: tērauda loksnes</t>
  </si>
  <si>
    <t>Velosipēda statīvs. Cinkots un krāsots tērauds vai nerūsējošs tērauds, virma matēta</t>
  </si>
  <si>
    <t>Gaismeklis ar gaismas un kustības sensoru griestu lampa  ne vairāk kā 18W</t>
  </si>
  <si>
    <t>Ne vairāk kā 45W (vismaz 3600Lm) LED Panelis</t>
  </si>
  <si>
    <t>Ara gaismeklis ar PIR sensoru T259 1xE27 ne vairāk kā 60W 230V</t>
  </si>
  <si>
    <t>LED virsapmetuma panelis ne vairāk kā 6W Apaļa forma</t>
  </si>
  <si>
    <t xml:space="preserve">Avārijās akumulators </t>
  </si>
  <si>
    <t>Izsaukuma poga ar gaismas indikatori WC vismaz IP44</t>
  </si>
  <si>
    <t>Rozete 230V 16A za divvietīga  vizmaz IP44</t>
  </si>
  <si>
    <t>Rozete 230V 16A za trīsvietīga  vismaz IP44</t>
  </si>
  <si>
    <t>Rozete 230V 16A za četrvietīga vismaz IP44</t>
  </si>
  <si>
    <t>Rozete 230V 16A vismaz IP44 za</t>
  </si>
  <si>
    <t>Kapara cauruļvadu presējamā sistēmas līkums 90º,15</t>
  </si>
  <si>
    <t>Kapara cauruļvadu presējamā sistēmas līkums 90º, 22</t>
  </si>
  <si>
    <t>Kapara cauruļvadu presējamā sistēmas T-gabals 15/15</t>
  </si>
  <si>
    <t>Kapara cauruļvadu presējamā sistēmas T-gabals, 15/15/18</t>
  </si>
  <si>
    <t>Kapara cauruļvadu presējamā sistēmas T-gabals, 22/22/15</t>
  </si>
  <si>
    <t>Kapara cauruļvadu presējamā sistēmas T-gabals, 22/22</t>
  </si>
  <si>
    <t>Kapara cauruļvadu presējamā sistēmas T-gabals pāreja/muffe, 22/15</t>
  </si>
  <si>
    <t>Kapara cauruļvadu presējamā sistēmas T-gabals pāreja/muffe, 22/18</t>
  </si>
  <si>
    <t>Kapara cauruļvadu presējamā sistēmas caurule, Ø15x1,0</t>
  </si>
  <si>
    <t>Kapara cauruļvadu presējamā sistēmas caurule, Ø18x1,0</t>
  </si>
  <si>
    <t>Kapara cauruļvadu presējamā sistēmas caurule, Ø22x1,0</t>
  </si>
  <si>
    <t>Termogalva ar pretvandalisma aizsardzību</t>
  </si>
  <si>
    <t>Termostata vārsts 15</t>
  </si>
  <si>
    <t>Radiatora atpakaļgaitas vārsts 15</t>
  </si>
  <si>
    <t>Metālisks izolācijas noslēgs. Tiek izmantots ka piapildus aizsardzība no mitruma iekļūšanas siltumizolācijā, Ø2x60,3/225</t>
  </si>
  <si>
    <t>starpsienu konstruktīvais metāla karkass</t>
  </si>
  <si>
    <t>Lokālā tāme Nr.  6</t>
  </si>
  <si>
    <t>Lokālā tāme Nr. 7</t>
  </si>
  <si>
    <t>Lokālā tāme Nr.  9</t>
  </si>
  <si>
    <t>Lokālā tāme Nr. 12</t>
  </si>
  <si>
    <t>t.sk. darba aizsardzība</t>
  </si>
  <si>
    <t xml:space="preserve">Pavisam kopā </t>
  </si>
  <si>
    <t>Kopā:</t>
  </si>
  <si>
    <t xml:space="preserve">     Virsizdevumi ___%</t>
  </si>
  <si>
    <t xml:space="preserve">     Peļņa ___%</t>
  </si>
  <si>
    <t>Ēkas energoefektivitātes uzlabošana un telpu apdares atjaunošana Raiņa ielā 69, Daugavpilī”</t>
  </si>
  <si>
    <t>PVN ___%</t>
  </si>
  <si>
    <t>Sastādīja:</t>
  </si>
  <si>
    <t>Pārbaudīja:</t>
  </si>
  <si>
    <t>(paraksts un tā atšifrējums, datums)</t>
  </si>
  <si>
    <t>Tāme sastādīta: _________.gada ____.__________</t>
  </si>
  <si>
    <t>Sertifikāta Nr. 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</si>
</sst>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3" formatCode="_-* #,##0.00_-;\-* #,##0.00_-;_-* &quot;-&quot;??_-;_-@_-"/>
    <numFmt numFmtId="164" formatCode="_(&quot;$&quot;* #,##0.00_);_(&quot;$&quot;* \(#,##0.00\);_(&quot;$&quot;* &quot;-&quot;??_);_(@_)"/>
    <numFmt numFmtId="165" formatCode="_-* #,##0.00_-;\-* #,##0.00_-;_-* \-??_-;_-@_-"/>
    <numFmt numFmtId="166" formatCode="m\o\n\th\ d\,\ yyyy"/>
    <numFmt numFmtId="167" formatCode="#.00"/>
    <numFmt numFmtId="168" formatCode="#."/>
    <numFmt numFmtId="169" formatCode="_-[$€-2]\ * #,##0.00_-;\-[$€-2]\ * #,##0.00_-;_-[$€-2]\ * &quot;-&quot;??_-"/>
    <numFmt numFmtId="170" formatCode="0.0"/>
    <numFmt numFmtId="171" formatCode="0.00_)"/>
    <numFmt numFmtId="172" formatCode="#,##0.0"/>
    <numFmt numFmtId="173" formatCode="_-* #,##0.00\ _L_s_-;\-* #,##0.00\ _L_s_-;_-* \-??\ _L_s_-;_-@_-"/>
    <numFmt numFmtId="174" formatCode="_-* #,##0\$_-;\-* #,##0\$_-;_-* &quot;-$&quot;_-;_-@_-"/>
    <numFmt numFmtId="175" formatCode="_-* #,##0.00\$_-;\-* #,##0.00\$_-;_-* \-??\$_-;_-@_-"/>
    <numFmt numFmtId="176" formatCode="_(* #,##0.00_);_(* \(#,##0.00\);_(* \-??_);_(@_)"/>
    <numFmt numFmtId="177" formatCode="m&quot;ont&quot;h\ d&quot;, &quot;yyyy"/>
    <numFmt numFmtId="178" formatCode="_(* #,##0_);_(* \(#,##0\);_(* \-_);_(@_)"/>
    <numFmt numFmtId="179" formatCode="#,##0.00[$Ls-426];[Red]\-#,##0.00[$Ls-426]"/>
    <numFmt numFmtId="180" formatCode="&quot;See Note  &quot;#"/>
    <numFmt numFmtId="181" formatCode="_(\$* #,##0_);_(\$* \(#,##0\);_(\$* \-_);_(@_)"/>
    <numFmt numFmtId="182" formatCode="_-* #,##0_-;\-* #,##0_-;_-* \-_-;_-@_-"/>
    <numFmt numFmtId="183" formatCode="_-* #,##0.00\ _L_s_-;\-* #,##0.00\ _L_s_-;_-* &quot;-&quot;??\ _L_s_-;_-@_-"/>
    <numFmt numFmtId="184" formatCode="[$€]\ #,##0;[Red]\-[$€]\ #,##0"/>
  </numFmts>
  <fonts count="117">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sz val="10"/>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sz val="11"/>
      <color indexed="8"/>
      <name val="Calibri"/>
      <family val="2"/>
      <charset val="204"/>
    </font>
    <font>
      <sz val="11"/>
      <color indexed="8"/>
      <name val="Calibri"/>
      <family val="2"/>
      <charset val="186"/>
    </font>
    <font>
      <sz val="10"/>
      <name val="Arial"/>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17"/>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b/>
      <sz val="18"/>
      <color indexed="56"/>
      <name val="Cambria"/>
      <family val="2"/>
      <charset val="186"/>
    </font>
    <font>
      <sz val="11"/>
      <color theme="1"/>
      <name val="Calibri"/>
      <family val="2"/>
      <charset val="186"/>
      <scheme val="minor"/>
    </font>
    <font>
      <sz val="11"/>
      <color theme="1"/>
      <name val="Calibri"/>
      <family val="2"/>
      <scheme val="minor"/>
    </font>
    <font>
      <sz val="10"/>
      <name val="Arial Narrow"/>
      <family val="2"/>
      <charset val="186"/>
    </font>
    <font>
      <b/>
      <sz val="10"/>
      <name val="Arial Narrow"/>
      <family val="2"/>
      <charset val="186"/>
    </font>
    <font>
      <sz val="8"/>
      <name val="Arial Narrow"/>
      <family val="2"/>
      <charset val="186"/>
    </font>
    <font>
      <sz val="11"/>
      <name val="Arial Narrow"/>
      <family val="2"/>
      <charset val="186"/>
    </font>
    <font>
      <b/>
      <sz val="12"/>
      <name val="Arial Narrow"/>
      <family val="2"/>
      <charset val="186"/>
    </font>
    <font>
      <b/>
      <sz val="14"/>
      <name val="Arial Narrow"/>
      <family val="2"/>
      <charset val="186"/>
    </font>
    <font>
      <sz val="12"/>
      <name val="Courier"/>
      <family val="1"/>
      <charset val="186"/>
    </font>
    <font>
      <sz val="8"/>
      <name val="Arial"/>
      <family val="2"/>
      <charset val="186"/>
    </font>
    <font>
      <b/>
      <sz val="10"/>
      <name val="Arial"/>
      <family val="2"/>
      <charset val="186"/>
    </font>
    <font>
      <sz val="10"/>
      <name val="Helv"/>
      <charset val="186"/>
    </font>
    <font>
      <sz val="11"/>
      <color indexed="8"/>
      <name val="Calibri"/>
      <family val="2"/>
    </font>
    <font>
      <sz val="11"/>
      <color rgb="FF000000"/>
      <name val="Calibri"/>
      <family val="2"/>
      <charset val="186"/>
    </font>
    <font>
      <sz val="10"/>
      <name val="Arial"/>
      <family val="2"/>
    </font>
    <font>
      <sz val="10"/>
      <name val="Arial Cyr"/>
      <charset val="204"/>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0"/>
      <color theme="1"/>
      <name val="Arial"/>
      <family val="2"/>
      <charset val="186"/>
    </font>
    <font>
      <sz val="10"/>
      <color indexed="64"/>
      <name val="Arial"/>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sz val="10"/>
      <name val="Times New Roman"/>
      <family val="1"/>
      <charset val="186"/>
    </font>
    <font>
      <b/>
      <sz val="10"/>
      <name val="Times New Roman"/>
      <family val="1"/>
      <charset val="186"/>
    </font>
    <font>
      <sz val="8"/>
      <name val="Times New Roman"/>
      <family val="1"/>
      <charset val="186"/>
    </font>
    <font>
      <b/>
      <sz val="14"/>
      <name val="Times New Roman"/>
      <family val="1"/>
      <charset val="186"/>
    </font>
    <font>
      <b/>
      <sz val="12"/>
      <name val="Times New Roman"/>
      <family val="1"/>
      <charset val="186"/>
    </font>
    <font>
      <sz val="11"/>
      <name val="Times New Roman"/>
      <family val="1"/>
      <charset val="186"/>
    </font>
    <font>
      <b/>
      <sz val="11"/>
      <name val="Times New Roman"/>
      <family val="1"/>
      <charset val="186"/>
    </font>
    <font>
      <i/>
      <sz val="10"/>
      <name val="Arial"/>
      <family val="2"/>
    </font>
    <font>
      <b/>
      <sz val="10"/>
      <name val="Times New Roman"/>
      <family val="1"/>
    </font>
    <font>
      <b/>
      <sz val="11"/>
      <name val="Times New Roman"/>
      <family val="1"/>
    </font>
    <font>
      <b/>
      <sz val="12"/>
      <name val="Times New Roman"/>
      <family val="1"/>
    </font>
    <font>
      <sz val="10"/>
      <name val="Times New Roman"/>
      <family val="1"/>
    </font>
    <font>
      <sz val="11"/>
      <name val="Times New Roman"/>
      <family val="1"/>
    </font>
    <font>
      <sz val="12"/>
      <name val="Times New Roman"/>
      <family val="1"/>
    </font>
    <font>
      <i/>
      <sz val="12"/>
      <name val="Times New Roman"/>
      <family val="1"/>
    </font>
    <font>
      <sz val="11"/>
      <color theme="1"/>
      <name val="Times New Roman"/>
      <family val="1"/>
    </font>
    <font>
      <b/>
      <sz val="14"/>
      <name val="Times New Roman"/>
      <family val="1"/>
    </font>
    <font>
      <sz val="8"/>
      <name val="Times New Roman"/>
      <family val="1"/>
    </font>
  </fonts>
  <fills count="69">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22"/>
      </patternFill>
    </fill>
    <fill>
      <patternFill patternType="solid">
        <fgColor indexed="43"/>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6" tint="0.79998168889431442"/>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theme="5"/>
      </patternFill>
    </fill>
    <fill>
      <patternFill patternType="solid">
        <fgColor theme="6"/>
      </patternFill>
    </fill>
    <fill>
      <patternFill patternType="solid">
        <fgColor indexed="26"/>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565">
    <xf numFmtId="0" fontId="0" fillId="0" borderId="0"/>
    <xf numFmtId="0" fontId="13" fillId="2" borderId="0" applyNumberFormat="0" applyBorder="0" applyAlignment="0" applyProtection="0"/>
    <xf numFmtId="0" fontId="13"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7"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4" fillId="20" borderId="1" applyNumberFormat="0" applyAlignment="0" applyProtection="0"/>
    <xf numFmtId="0" fontId="15" fillId="0" borderId="0" applyNumberForma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6" fillId="0" borderId="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166" fontId="7" fillId="0" borderId="0">
      <protection locked="0"/>
    </xf>
    <xf numFmtId="169" fontId="5" fillId="0" borderId="0" applyFont="0" applyFill="0" applyBorder="0" applyAlignment="0" applyProtection="0"/>
    <xf numFmtId="0" fontId="10" fillId="0" borderId="0"/>
    <xf numFmtId="167" fontId="7" fillId="0" borderId="0">
      <protection locked="0"/>
    </xf>
    <xf numFmtId="168" fontId="8" fillId="0" borderId="0">
      <protection locked="0"/>
    </xf>
    <xf numFmtId="168" fontId="8" fillId="0" borderId="0">
      <protection locked="0"/>
    </xf>
    <xf numFmtId="0" fontId="17" fillId="9" borderId="1" applyNumberFormat="0" applyAlignment="0" applyProtection="0"/>
    <xf numFmtId="0" fontId="18" fillId="20" borderId="2" applyNumberFormat="0" applyAlignment="0" applyProtection="0"/>
    <xf numFmtId="0" fontId="19" fillId="0" borderId="3" applyNumberFormat="0" applyFill="0" applyAlignment="0" applyProtection="0"/>
    <xf numFmtId="0" fontId="16" fillId="6" borderId="0" applyNumberFormat="0" applyBorder="0" applyAlignment="0" applyProtection="0"/>
    <xf numFmtId="0" fontId="21" fillId="21"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textRotation="90"/>
    </xf>
    <xf numFmtId="0" fontId="5" fillId="0" borderId="0"/>
    <xf numFmtId="0" fontId="12" fillId="0" borderId="0"/>
    <xf numFmtId="0" fontId="23" fillId="0" borderId="0"/>
    <xf numFmtId="0" fontId="2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applyNumberFormat="0" applyFill="0" applyBorder="0" applyAlignment="0" applyProtection="0"/>
    <xf numFmtId="0" fontId="5" fillId="0" borderId="0"/>
    <xf numFmtId="0" fontId="20" fillId="0" borderId="4" applyNumberFormat="0" applyFill="0" applyAlignment="0" applyProtection="0"/>
    <xf numFmtId="0" fontId="9" fillId="0" borderId="0"/>
    <xf numFmtId="0" fontId="9" fillId="0" borderId="0"/>
    <xf numFmtId="0" fontId="6" fillId="0" borderId="0"/>
    <xf numFmtId="0" fontId="9" fillId="0" borderId="0"/>
    <xf numFmtId="0" fontId="5" fillId="0" borderId="0"/>
    <xf numFmtId="0" fontId="5" fillId="0" borderId="0"/>
    <xf numFmtId="0" fontId="31" fillId="0" borderId="0"/>
    <xf numFmtId="0" fontId="34" fillId="0" borderId="0"/>
    <xf numFmtId="0" fontId="35" fillId="0" borderId="0"/>
    <xf numFmtId="0" fontId="24" fillId="0" borderId="0"/>
    <xf numFmtId="0" fontId="3" fillId="0" borderId="0"/>
    <xf numFmtId="0" fontId="36" fillId="0" borderId="0"/>
    <xf numFmtId="165" fontId="36" fillId="0" borderId="0" applyBorder="0" applyProtection="0"/>
    <xf numFmtId="0" fontId="38" fillId="0" borderId="0"/>
    <xf numFmtId="0" fontId="43" fillId="0" borderId="0"/>
    <xf numFmtId="0" fontId="43" fillId="0" borderId="0"/>
    <xf numFmtId="0" fontId="43" fillId="0" borderId="0"/>
    <xf numFmtId="0" fontId="43" fillId="0" borderId="0"/>
    <xf numFmtId="0" fontId="43" fillId="0" borderId="0"/>
    <xf numFmtId="43" fontId="5" fillId="0" borderId="0" applyFont="0" applyFill="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13" fillId="37" borderId="0" applyNumberFormat="0" applyBorder="0" applyAlignment="0" applyProtection="0"/>
    <xf numFmtId="0" fontId="13" fillId="34" borderId="0" applyNumberFormat="0" applyBorder="0" applyAlignment="0" applyProtection="0"/>
    <xf numFmtId="0" fontId="13" fillId="35"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40" borderId="0" applyNumberFormat="0" applyBorder="0" applyAlignment="0" applyProtection="0"/>
    <xf numFmtId="0" fontId="14" fillId="41" borderId="23" applyNumberFormat="0" applyAlignment="0" applyProtection="0"/>
    <xf numFmtId="173" fontId="5" fillId="0" borderId="0" applyFill="0" applyBorder="0" applyAlignment="0" applyProtection="0"/>
    <xf numFmtId="0" fontId="4" fillId="0" borderId="0"/>
    <xf numFmtId="0" fontId="17" fillId="32" borderId="23" applyNumberFormat="0" applyAlignment="0" applyProtection="0"/>
    <xf numFmtId="0" fontId="13" fillId="42" borderId="0" applyNumberFormat="0" applyBorder="0" applyAlignment="0" applyProtection="0"/>
    <xf numFmtId="0" fontId="13" fillId="43" borderId="0" applyNumberFormat="0" applyBorder="0" applyAlignment="0" applyProtection="0"/>
    <xf numFmtId="0" fontId="13" fillId="44"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45" borderId="0" applyNumberFormat="0" applyBorder="0" applyAlignment="0" applyProtection="0"/>
    <xf numFmtId="0" fontId="18" fillId="41" borderId="24" applyNumberFormat="0" applyAlignment="0" applyProtection="0"/>
    <xf numFmtId="173" fontId="12" fillId="0" borderId="0" applyFill="0" applyBorder="0" applyAlignment="0" applyProtection="0"/>
    <xf numFmtId="0" fontId="19" fillId="0" borderId="25" applyNumberFormat="0" applyFill="0" applyAlignment="0" applyProtection="0"/>
    <xf numFmtId="0" fontId="16" fillId="29" borderId="0" applyNumberFormat="0" applyBorder="0" applyAlignment="0" applyProtection="0"/>
    <xf numFmtId="0" fontId="21" fillId="46" borderId="0" applyNumberFormat="0" applyBorder="0" applyAlignment="0" applyProtection="0"/>
    <xf numFmtId="0" fontId="12" fillId="0" borderId="0"/>
    <xf numFmtId="0" fontId="5" fillId="0" borderId="0"/>
    <xf numFmtId="0" fontId="44" fillId="0" borderId="0"/>
    <xf numFmtId="0" fontId="12" fillId="0" borderId="0"/>
    <xf numFmtId="0" fontId="45" fillId="0" borderId="0" applyNumberFormat="0" applyFill="0" applyBorder="0" applyAlignment="0" applyProtection="0"/>
    <xf numFmtId="0" fontId="46" fillId="47" borderId="26" applyNumberFormat="0" applyAlignment="0" applyProtection="0"/>
    <xf numFmtId="0" fontId="5" fillId="48" borderId="27" applyNumberFormat="0" applyAlignment="0" applyProtection="0"/>
    <xf numFmtId="0" fontId="20" fillId="0" borderId="4" applyNumberFormat="0" applyFill="0" applyAlignment="0" applyProtection="0"/>
    <xf numFmtId="0" fontId="47" fillId="28" borderId="0" applyNumberFormat="0" applyBorder="0" applyAlignment="0" applyProtection="0"/>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0" fontId="13" fillId="42" borderId="0" applyNumberFormat="0" applyBorder="0" applyProtection="0">
      <alignment vertical="center" wrapText="1"/>
    </xf>
    <xf numFmtId="0" fontId="13" fillId="42" borderId="0" applyNumberFormat="0" applyBorder="0" applyAlignment="0" applyProtection="0"/>
    <xf numFmtId="0" fontId="13" fillId="49" borderId="0" applyNumberFormat="0" applyBorder="0" applyProtection="0">
      <alignment vertical="center" wrapText="1"/>
    </xf>
    <xf numFmtId="0" fontId="13" fillId="49" borderId="0" applyNumberFormat="0" applyBorder="0" applyAlignment="0" applyProtection="0"/>
    <xf numFmtId="0" fontId="13" fillId="43" borderId="0" applyNumberFormat="0" applyBorder="0" applyProtection="0">
      <alignment vertical="center" wrapText="1"/>
    </xf>
    <xf numFmtId="0" fontId="4" fillId="50" borderId="0" applyNumberFormat="0" applyBorder="0" applyProtection="0">
      <alignment vertical="center" wrapText="1"/>
    </xf>
    <xf numFmtId="0" fontId="4" fillId="28" borderId="0" applyNumberFormat="0" applyBorder="0" applyProtection="0">
      <alignment vertical="center" wrapText="1"/>
    </xf>
    <xf numFmtId="0" fontId="4" fillId="29" borderId="0" applyNumberFormat="0" applyBorder="0" applyProtection="0">
      <alignment vertical="center" wrapText="1"/>
    </xf>
    <xf numFmtId="0" fontId="4" fillId="51" borderId="0" applyNumberFormat="0" applyBorder="0" applyProtection="0">
      <alignment vertical="center" wrapText="1"/>
    </xf>
    <xf numFmtId="0" fontId="4" fillId="52" borderId="0" applyNumberFormat="0" applyBorder="0" applyProtection="0">
      <alignment vertical="center" wrapText="1"/>
    </xf>
    <xf numFmtId="0" fontId="4" fillId="53" borderId="0" applyNumberFormat="0" applyBorder="0" applyProtection="0">
      <alignment vertical="center" wrapText="1"/>
    </xf>
    <xf numFmtId="0" fontId="4" fillId="54"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28" borderId="0" applyNumberFormat="0" applyBorder="0" applyAlignment="0" applyProtection="0"/>
    <xf numFmtId="0" fontId="4" fillId="48" borderId="0" applyNumberFormat="0" applyBorder="0" applyAlignment="0" applyProtection="0"/>
    <xf numFmtId="0" fontId="4" fillId="29" borderId="0" applyNumberFormat="0" applyBorder="0" applyAlignment="0" applyProtection="0"/>
    <xf numFmtId="0" fontId="4" fillId="54" borderId="0" applyNumberFormat="0" applyBorder="0" applyAlignment="0" applyProtection="0"/>
    <xf numFmtId="0" fontId="4" fillId="51" borderId="0" applyNumberFormat="0" applyBorder="0" applyAlignment="0" applyProtection="0"/>
    <xf numFmtId="0" fontId="4" fillId="52" borderId="0" applyNumberFormat="0" applyBorder="0" applyAlignment="0" applyProtection="0"/>
    <xf numFmtId="0" fontId="4" fillId="53" borderId="0" applyNumberFormat="0" applyBorder="0" applyAlignment="0" applyProtection="0"/>
    <xf numFmtId="0" fontId="13" fillId="44" borderId="0" applyNumberFormat="0" applyBorder="0" applyProtection="0">
      <alignment vertical="center" wrapText="1"/>
    </xf>
    <xf numFmtId="0" fontId="13" fillId="44" borderId="0" applyNumberFormat="0" applyBorder="0" applyAlignment="0" applyProtection="0"/>
    <xf numFmtId="0" fontId="13" fillId="38" borderId="0" applyNumberFormat="0" applyBorder="0" applyProtection="0">
      <alignment vertical="center" wrapText="1"/>
    </xf>
    <xf numFmtId="0" fontId="13" fillId="38" borderId="0" applyNumberFormat="0" applyBorder="0" applyAlignment="0" applyProtection="0"/>
    <xf numFmtId="0" fontId="4" fillId="33" borderId="0" applyNumberFormat="0" applyBorder="0" applyProtection="0">
      <alignment vertical="center" wrapText="1"/>
    </xf>
    <xf numFmtId="0" fontId="4" fillId="34" borderId="0" applyNumberFormat="0" applyBorder="0" applyProtection="0">
      <alignment vertical="center" wrapText="1"/>
    </xf>
    <xf numFmtId="0" fontId="4" fillId="35" borderId="0" applyNumberFormat="0" applyBorder="0" applyProtection="0">
      <alignment vertical="center" wrapText="1"/>
    </xf>
    <xf numFmtId="0" fontId="4" fillId="51" borderId="0" applyNumberFormat="0" applyBorder="0" applyProtection="0">
      <alignment vertical="center" wrapText="1"/>
    </xf>
    <xf numFmtId="0" fontId="4" fillId="33" borderId="0" applyNumberFormat="0" applyBorder="0" applyProtection="0">
      <alignment vertical="center" wrapText="1"/>
    </xf>
    <xf numFmtId="0" fontId="4" fillId="36" borderId="0" applyNumberFormat="0" applyBorder="0" applyProtection="0">
      <alignment vertical="center" wrapText="1"/>
    </xf>
    <xf numFmtId="0" fontId="4" fillId="55"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46" borderId="0" applyNumberFormat="0" applyBorder="0" applyAlignment="0" applyProtection="0"/>
    <xf numFmtId="0" fontId="4" fillId="35" borderId="0" applyNumberFormat="0" applyBorder="0" applyAlignment="0" applyProtection="0"/>
    <xf numFmtId="0" fontId="4" fillId="55" borderId="0" applyNumberFormat="0" applyBorder="0" applyAlignment="0" applyProtection="0"/>
    <xf numFmtId="0" fontId="4" fillId="51" borderId="0" applyNumberFormat="0" applyBorder="0" applyAlignment="0" applyProtection="0"/>
    <xf numFmtId="0" fontId="4" fillId="33" borderId="0" applyNumberFormat="0" applyBorder="0" applyAlignment="0" applyProtection="0"/>
    <xf numFmtId="0" fontId="4" fillId="53" borderId="0" applyNumberFormat="0" applyBorder="0" applyAlignment="0" applyProtection="0"/>
    <xf numFmtId="0" fontId="4" fillId="36" borderId="0" applyNumberFormat="0" applyBorder="0" applyAlignment="0" applyProtection="0"/>
    <xf numFmtId="0" fontId="13" fillId="39" borderId="0" applyNumberFormat="0" applyBorder="0" applyProtection="0">
      <alignment vertical="center" wrapText="1"/>
    </xf>
    <xf numFmtId="0" fontId="13" fillId="39" borderId="0" applyNumberFormat="0" applyBorder="0" applyAlignment="0" applyProtection="0"/>
    <xf numFmtId="0" fontId="13" fillId="56" borderId="0" applyNumberFormat="0" applyBorder="0" applyProtection="0">
      <alignment vertical="center" wrapText="1"/>
    </xf>
    <xf numFmtId="0" fontId="13" fillId="56" borderId="0" applyNumberFormat="0" applyBorder="0" applyAlignment="0" applyProtection="0"/>
    <xf numFmtId="0" fontId="13" fillId="45" borderId="0" applyNumberFormat="0" applyBorder="0" applyProtection="0">
      <alignment vertical="center" wrapText="1"/>
    </xf>
    <xf numFmtId="0" fontId="13" fillId="37" borderId="0" applyNumberFormat="0" applyBorder="0" applyProtection="0">
      <alignment vertical="center" wrapText="1"/>
    </xf>
    <xf numFmtId="0" fontId="13" fillId="34" borderId="0" applyNumberFormat="0" applyBorder="0" applyProtection="0">
      <alignment vertical="center" wrapText="1"/>
    </xf>
    <xf numFmtId="0" fontId="13" fillId="35" borderId="0" applyNumberFormat="0" applyBorder="0" applyProtection="0">
      <alignment vertical="center" wrapText="1"/>
    </xf>
    <xf numFmtId="0" fontId="13" fillId="38" borderId="0" applyNumberFormat="0" applyBorder="0" applyProtection="0">
      <alignment vertical="center" wrapText="1"/>
    </xf>
    <xf numFmtId="0" fontId="13" fillId="39" borderId="0" applyNumberFormat="0" applyBorder="0" applyProtection="0">
      <alignment vertical="center" wrapText="1"/>
    </xf>
    <xf numFmtId="0" fontId="13" fillId="40" borderId="0" applyNumberFormat="0" applyBorder="0" applyProtection="0">
      <alignment vertical="center" wrapText="1"/>
    </xf>
    <xf numFmtId="0" fontId="13" fillId="39" borderId="0" applyNumberFormat="0" applyBorder="0" applyAlignment="0" applyProtection="0"/>
    <xf numFmtId="0" fontId="13" fillId="37" borderId="0" applyNumberFormat="0" applyBorder="0" applyAlignment="0" applyProtection="0"/>
    <xf numFmtId="0" fontId="13" fillId="34" borderId="0" applyNumberFormat="0" applyBorder="0" applyAlignment="0" applyProtection="0"/>
    <xf numFmtId="0" fontId="13" fillId="46" borderId="0" applyNumberFormat="0" applyBorder="0" applyAlignment="0" applyProtection="0"/>
    <xf numFmtId="0" fontId="13" fillId="35" borderId="0" applyNumberFormat="0" applyBorder="0" applyAlignment="0" applyProtection="0"/>
    <xf numFmtId="0" fontId="13" fillId="55"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53" borderId="0" applyNumberFormat="0" applyBorder="0" applyAlignment="0" applyProtection="0"/>
    <xf numFmtId="0" fontId="13" fillId="40" borderId="0" applyNumberFormat="0" applyBorder="0" applyAlignment="0" applyProtection="0"/>
    <xf numFmtId="174" fontId="5" fillId="0" borderId="0" applyFill="0" applyBorder="0" applyAlignment="0" applyProtection="0"/>
    <xf numFmtId="175" fontId="5" fillId="0" borderId="0" applyFill="0" applyBorder="0" applyAlignment="0" applyProtection="0"/>
    <xf numFmtId="0" fontId="14" fillId="55" borderId="23" applyNumberFormat="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43" fontId="51"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176"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43" fontId="35" fillId="0" borderId="0" applyFont="0" applyFill="0" applyBorder="0" applyAlignment="0" applyProtection="0"/>
    <xf numFmtId="177" fontId="52" fillId="0" borderId="0">
      <protection locked="0"/>
    </xf>
    <xf numFmtId="178" fontId="5" fillId="0" borderId="0" applyFill="0" applyBorder="0" applyAlignment="0" applyProtection="0"/>
    <xf numFmtId="4" fontId="5" fillId="0" borderId="0" applyFill="0" applyBorder="0" applyAlignment="0" applyProtection="0"/>
    <xf numFmtId="0" fontId="53" fillId="0" borderId="0" applyNumberFormat="0"/>
    <xf numFmtId="0" fontId="4" fillId="0" borderId="0"/>
    <xf numFmtId="0" fontId="12" fillId="0" borderId="0"/>
    <xf numFmtId="167" fontId="52" fillId="0" borderId="0">
      <protection locked="0"/>
    </xf>
    <xf numFmtId="0" fontId="54" fillId="0" borderId="0">
      <alignment horizontal="center"/>
    </xf>
    <xf numFmtId="0" fontId="54" fillId="0" borderId="0">
      <alignment horizontal="center" textRotation="90"/>
    </xf>
    <xf numFmtId="168" fontId="55" fillId="0" borderId="0">
      <protection locked="0"/>
    </xf>
    <xf numFmtId="0" fontId="56" fillId="57" borderId="0"/>
    <xf numFmtId="0" fontId="57" fillId="58" borderId="0"/>
    <xf numFmtId="0" fontId="58" fillId="0" borderId="0"/>
    <xf numFmtId="0" fontId="17" fillId="53" borderId="23" applyNumberFormat="0" applyAlignment="0" applyProtection="0"/>
    <xf numFmtId="0" fontId="18" fillId="55" borderId="24" applyNumberFormat="0" applyAlignment="0" applyProtection="0"/>
    <xf numFmtId="0" fontId="59" fillId="0" borderId="0"/>
    <xf numFmtId="0" fontId="19" fillId="0" borderId="25" applyNumberFormat="0" applyFill="0" applyAlignment="0" applyProtection="0"/>
    <xf numFmtId="0" fontId="21" fillId="46" borderId="0" applyNumberFormat="0" applyBorder="0" applyAlignment="0" applyProtection="0"/>
    <xf numFmtId="0" fontId="5" fillId="0" borderId="0"/>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12" fillId="0" borderId="0"/>
    <xf numFmtId="0" fontId="5" fillId="0" borderId="0"/>
    <xf numFmtId="0" fontId="5" fillId="0" borderId="0"/>
    <xf numFmtId="0" fontId="5" fillId="0" borderId="0"/>
    <xf numFmtId="0" fontId="60" fillId="0" borderId="0"/>
    <xf numFmtId="0" fontId="61" fillId="0" borderId="0"/>
    <xf numFmtId="0" fontId="5" fillId="0" borderId="0"/>
    <xf numFmtId="0" fontId="12" fillId="0" borderId="0"/>
    <xf numFmtId="0" fontId="4" fillId="0" borderId="0"/>
    <xf numFmtId="0" fontId="4" fillId="0" borderId="0"/>
    <xf numFmtId="0" fontId="5" fillId="0" borderId="0" applyNumberFormat="0" applyFont="0" applyFill="0" applyBorder="0" applyAlignment="0" applyProtection="0">
      <alignment vertical="top"/>
    </xf>
    <xf numFmtId="0" fontId="12" fillId="0" borderId="0"/>
    <xf numFmtId="0" fontId="12" fillId="0" borderId="0"/>
    <xf numFmtId="0" fontId="5" fillId="0" borderId="0"/>
    <xf numFmtId="0" fontId="51" fillId="0" borderId="0"/>
    <xf numFmtId="0" fontId="5" fillId="0" borderId="0"/>
    <xf numFmtId="0" fontId="5" fillId="0" borderId="0">
      <alignment vertical="center" wrapText="1"/>
    </xf>
    <xf numFmtId="0" fontId="5" fillId="48" borderId="27" applyNumberFormat="0" applyAlignment="0" applyProtection="0"/>
    <xf numFmtId="0" fontId="5" fillId="48" borderId="27" applyNumberFormat="0" applyAlignment="0" applyProtection="0"/>
    <xf numFmtId="0" fontId="5" fillId="48" borderId="27" applyNumberFormat="0" applyAlignment="0" applyProtection="0"/>
    <xf numFmtId="0" fontId="5" fillId="0" borderId="31" applyNumberFormat="0" applyAlignment="0"/>
    <xf numFmtId="0" fontId="62" fillId="0" borderId="0"/>
    <xf numFmtId="9" fontId="5" fillId="0" borderId="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ill="0" applyBorder="0" applyAlignment="0" applyProtection="0"/>
    <xf numFmtId="9" fontId="35" fillId="0" borderId="0" applyFont="0" applyFill="0" applyBorder="0" applyAlignment="0" applyProtection="0"/>
    <xf numFmtId="0" fontId="5" fillId="48" borderId="27" applyNumberFormat="0" applyAlignment="0" applyProtection="0"/>
    <xf numFmtId="0" fontId="63" fillId="0" borderId="0"/>
    <xf numFmtId="0" fontId="64" fillId="0" borderId="0"/>
    <xf numFmtId="179" fontId="64"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32" applyNumberFormat="0" applyAlignment="0"/>
    <xf numFmtId="0" fontId="65" fillId="0" borderId="0"/>
    <xf numFmtId="0" fontId="5" fillId="0" borderId="0">
      <alignment horizontal="center"/>
    </xf>
    <xf numFmtId="180" fontId="32" fillId="0" borderId="0">
      <alignment horizontal="left"/>
    </xf>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181" fontId="5" fillId="0" borderId="0" applyFill="0" applyBorder="0" applyAlignment="0" applyProtection="0"/>
    <xf numFmtId="182" fontId="5" fillId="0" borderId="0" applyFill="0" applyBorder="0" applyAlignment="0" applyProtection="0"/>
    <xf numFmtId="0" fontId="13" fillId="42" borderId="0" applyNumberFormat="0" applyBorder="0" applyProtection="0">
      <alignment vertical="center" wrapText="1"/>
    </xf>
    <xf numFmtId="0" fontId="13" fillId="49" borderId="0" applyNumberFormat="0" applyBorder="0" applyProtection="0">
      <alignment vertical="center" wrapText="1"/>
    </xf>
    <xf numFmtId="0" fontId="13" fillId="44" borderId="0" applyNumberFormat="0" applyBorder="0" applyProtection="0">
      <alignment vertical="center" wrapText="1"/>
    </xf>
    <xf numFmtId="0" fontId="13" fillId="38" borderId="0" applyNumberFormat="0" applyBorder="0" applyProtection="0">
      <alignment vertical="center" wrapText="1"/>
    </xf>
    <xf numFmtId="0" fontId="13" fillId="39" borderId="0" applyNumberFormat="0" applyBorder="0" applyProtection="0">
      <alignment vertical="center" wrapText="1"/>
    </xf>
    <xf numFmtId="0" fontId="13" fillId="56" borderId="0" applyNumberFormat="0" applyBorder="0" applyProtection="0">
      <alignment vertical="center" wrapText="1"/>
    </xf>
    <xf numFmtId="0" fontId="17" fillId="53" borderId="23" applyNumberFormat="0" applyProtection="0">
      <alignment vertical="center" wrapText="1"/>
    </xf>
    <xf numFmtId="0" fontId="18" fillId="55" borderId="24" applyNumberFormat="0" applyProtection="0">
      <alignment vertical="center" wrapText="1"/>
    </xf>
    <xf numFmtId="0" fontId="14" fillId="55" borderId="23" applyNumberFormat="0" applyProtection="0">
      <alignment vertical="center" wrapText="1"/>
    </xf>
    <xf numFmtId="0" fontId="48" fillId="0" borderId="28" applyNumberFormat="0" applyFill="0" applyProtection="0">
      <alignment vertical="center" wrapText="1"/>
    </xf>
    <xf numFmtId="0" fontId="49" fillId="0" borderId="29" applyNumberFormat="0" applyFill="0" applyProtection="0">
      <alignment vertical="center" wrapText="1"/>
    </xf>
    <xf numFmtId="0" fontId="50" fillId="0" borderId="30" applyNumberFormat="0" applyFill="0" applyProtection="0">
      <alignment vertical="center" wrapText="1"/>
    </xf>
    <xf numFmtId="0" fontId="50" fillId="0" borderId="0" applyNumberFormat="0" applyFill="0" applyBorder="0" applyProtection="0">
      <alignment vertical="center" wrapText="1"/>
    </xf>
    <xf numFmtId="0" fontId="19" fillId="0" borderId="25" applyNumberFormat="0" applyFill="0" applyProtection="0">
      <alignment vertical="center" wrapText="1"/>
    </xf>
    <xf numFmtId="0" fontId="46" fillId="47" borderId="26" applyNumberFormat="0" applyProtection="0">
      <alignment vertical="center" wrapText="1"/>
    </xf>
    <xf numFmtId="0" fontId="22" fillId="0" borderId="0" applyNumberFormat="0" applyFill="0" applyBorder="0" applyProtection="0">
      <alignment vertical="center" wrapText="1"/>
    </xf>
    <xf numFmtId="0" fontId="21" fillId="46" borderId="0" applyNumberFormat="0" applyBorder="0" applyProtection="0">
      <alignment vertical="center" wrapText="1"/>
    </xf>
    <xf numFmtId="0" fontId="12" fillId="0" borderId="0"/>
    <xf numFmtId="0" fontId="5" fillId="0" borderId="0"/>
    <xf numFmtId="0" fontId="5" fillId="0" borderId="0"/>
    <xf numFmtId="0" fontId="47" fillId="28" borderId="0" applyNumberFormat="0" applyBorder="0" applyProtection="0">
      <alignment vertical="center" wrapText="1"/>
    </xf>
    <xf numFmtId="0" fontId="45" fillId="0" borderId="0" applyNumberFormat="0" applyFill="0" applyBorder="0" applyProtection="0">
      <alignment vertical="center" wrapText="1"/>
    </xf>
    <xf numFmtId="0" fontId="5" fillId="48" borderId="27" applyNumberFormat="0" applyProtection="0">
      <alignment vertical="center" wrapText="1"/>
    </xf>
    <xf numFmtId="0" fontId="20" fillId="0" borderId="4" applyNumberFormat="0" applyFill="0" applyProtection="0">
      <alignment vertical="center" wrapText="1"/>
    </xf>
    <xf numFmtId="49" fontId="5" fillId="0" borderId="0">
      <alignment horizontal="left" vertical="center" wrapText="1" indent="1" shrinkToFit="1"/>
      <protection locked="0"/>
    </xf>
    <xf numFmtId="0" fontId="15" fillId="0" borderId="0" applyNumberFormat="0" applyFill="0" applyBorder="0" applyProtection="0">
      <alignment vertical="center" wrapText="1"/>
    </xf>
    <xf numFmtId="0" fontId="16" fillId="29" borderId="0" applyNumberFormat="0" applyBorder="0" applyProtection="0">
      <alignment vertical="center" wrapText="1"/>
    </xf>
    <xf numFmtId="49" fontId="33" fillId="55" borderId="0">
      <alignment horizontal="center" vertical="center" wrapText="1"/>
      <protection locked="0"/>
    </xf>
    <xf numFmtId="0" fontId="5"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68"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13" borderId="0" applyNumberFormat="0" applyBorder="0" applyAlignment="0" applyProtection="0"/>
    <xf numFmtId="0" fontId="68"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24" fillId="26" borderId="0" applyNumberFormat="0" applyBorder="0" applyAlignment="0" applyProtection="0"/>
    <xf numFmtId="0" fontId="4" fillId="61" borderId="0" applyNumberFormat="0" applyBorder="0" applyAlignment="0" applyProtection="0"/>
    <xf numFmtId="0" fontId="68" fillId="6" borderId="0" applyNumberFormat="0" applyBorder="0" applyAlignment="0" applyProtection="0"/>
    <xf numFmtId="0" fontId="4" fillId="6" borderId="0" applyNumberFormat="0" applyBorder="0" applyAlignment="0" applyProtection="0"/>
    <xf numFmtId="0" fontId="2"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6" borderId="0" applyNumberFormat="0" applyBorder="0" applyAlignment="0" applyProtection="0"/>
    <xf numFmtId="0" fontId="4" fillId="9" borderId="0" applyNumberFormat="0" applyBorder="0" applyAlignment="0" applyProtection="0"/>
    <xf numFmtId="0" fontId="68"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68" fillId="8" borderId="0" applyNumberFormat="0" applyBorder="0" applyAlignment="0" applyProtection="0"/>
    <xf numFmtId="0" fontId="4" fillId="8" borderId="0" applyNumberFormat="0" applyBorder="0" applyAlignment="0" applyProtection="0"/>
    <xf numFmtId="0" fontId="4" fillId="61" borderId="0" applyNumberFormat="0" applyBorder="0" applyAlignment="0" applyProtection="0"/>
    <xf numFmtId="0" fontId="68"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27" borderId="0" applyNumberFormat="0" applyBorder="0" applyAlignment="0" applyProtection="0"/>
    <xf numFmtId="0" fontId="4" fillId="4" borderId="0" applyNumberFormat="0" applyBorder="0" applyAlignment="0" applyProtection="0"/>
    <xf numFmtId="0" fontId="4" fillId="28" borderId="0" applyNumberFormat="0" applyBorder="0" applyAlignment="0" applyProtection="0"/>
    <xf numFmtId="0" fontId="4" fillId="5" borderId="0" applyNumberFormat="0" applyBorder="0" applyAlignment="0" applyProtection="0"/>
    <xf numFmtId="0" fontId="4" fillId="29" borderId="0" applyNumberFormat="0" applyBorder="0" applyAlignment="0" applyProtection="0"/>
    <xf numFmtId="0" fontId="4" fillId="6" borderId="0" applyNumberFormat="0" applyBorder="0" applyAlignment="0" applyProtection="0"/>
    <xf numFmtId="0" fontId="4" fillId="30" borderId="0" applyNumberFormat="0" applyBorder="0" applyAlignment="0" applyProtection="0"/>
    <xf numFmtId="0" fontId="4" fillId="7" borderId="0" applyNumberFormat="0" applyBorder="0" applyAlignment="0" applyProtection="0"/>
    <xf numFmtId="0" fontId="4" fillId="31" borderId="0" applyNumberFormat="0" applyBorder="0" applyAlignment="0" applyProtection="0"/>
    <xf numFmtId="0" fontId="4" fillId="8" borderId="0" applyNumberFormat="0" applyBorder="0" applyAlignment="0" applyProtection="0"/>
    <xf numFmtId="0" fontId="4" fillId="32"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7"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7"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8" borderId="0" applyNumberFormat="0" applyBorder="0" applyAlignment="0" applyProtection="0"/>
    <xf numFmtId="0" fontId="68"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68" fillId="13" borderId="0" applyNumberFormat="0" applyBorder="0" applyAlignment="0" applyProtection="0"/>
    <xf numFmtId="0" fontId="4" fillId="13" borderId="0" applyNumberFormat="0" applyBorder="0" applyAlignment="0" applyProtection="0"/>
    <xf numFmtId="0" fontId="4" fillId="21" borderId="0" applyNumberFormat="0" applyBorder="0" applyAlignment="0" applyProtection="0"/>
    <xf numFmtId="0" fontId="68"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5" borderId="0" applyNumberFormat="0" applyBorder="0" applyAlignment="0" applyProtection="0"/>
    <xf numFmtId="0" fontId="68"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68"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61" borderId="0" applyNumberFormat="0" applyBorder="0" applyAlignment="0" applyProtection="0"/>
    <xf numFmtId="0" fontId="68"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62" borderId="0" applyNumberFormat="0" applyBorder="0" applyAlignment="0" applyProtection="0"/>
    <xf numFmtId="0" fontId="4" fillId="12" borderId="0" applyNumberFormat="0" applyBorder="0" applyAlignment="0" applyProtection="0"/>
    <xf numFmtId="0" fontId="4" fillId="34" borderId="0" applyNumberFormat="0" applyBorder="0" applyAlignment="0" applyProtection="0"/>
    <xf numFmtId="0" fontId="4" fillId="13" borderId="0" applyNumberFormat="0" applyBorder="0" applyAlignment="0" applyProtection="0"/>
    <xf numFmtId="0" fontId="4" fillId="35" borderId="0" applyNumberFormat="0" applyBorder="0" applyAlignment="0" applyProtection="0"/>
    <xf numFmtId="0" fontId="4" fillId="14" borderId="0" applyNumberFormat="0" applyBorder="0" applyAlignment="0" applyProtection="0"/>
    <xf numFmtId="0" fontId="4" fillId="30" borderId="0" applyNumberFormat="0" applyBorder="0" applyAlignment="0" applyProtection="0"/>
    <xf numFmtId="0" fontId="4" fillId="7" borderId="0" applyNumberFormat="0" applyBorder="0" applyAlignment="0" applyProtection="0"/>
    <xf numFmtId="0" fontId="4" fillId="62" borderId="0" applyNumberFormat="0" applyBorder="0" applyAlignment="0" applyProtection="0"/>
    <xf numFmtId="0" fontId="4" fillId="12" borderId="0" applyNumberFormat="0" applyBorder="0" applyAlignment="0" applyProtection="0"/>
    <xf numFmtId="0" fontId="4" fillId="36" borderId="0" applyNumberFormat="0" applyBorder="0" applyAlignment="0" applyProtection="0"/>
    <xf numFmtId="0" fontId="4" fillId="15"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8" borderId="0" applyNumberFormat="0" applyBorder="0" applyAlignment="0" applyProtection="0"/>
    <xf numFmtId="0" fontId="69"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41" fillId="25" borderId="0" applyNumberFormat="0" applyBorder="0" applyAlignment="0" applyProtection="0"/>
    <xf numFmtId="0" fontId="13" fillId="17" borderId="0" applyNumberFormat="0" applyBorder="0" applyAlignment="0" applyProtection="0"/>
    <xf numFmtId="0" fontId="69"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5" borderId="0" applyNumberFormat="0" applyBorder="0" applyAlignment="0" applyProtection="0"/>
    <xf numFmtId="0" fontId="69"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5" borderId="0" applyNumberFormat="0" applyBorder="0" applyAlignment="0" applyProtection="0"/>
    <xf numFmtId="0" fontId="69"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8" borderId="0" applyNumberFormat="0" applyBorder="0" applyAlignment="0" applyProtection="0"/>
    <xf numFmtId="0" fontId="69"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3" borderId="0" applyNumberFormat="0" applyBorder="0" applyAlignment="0" applyProtection="0"/>
    <xf numFmtId="0" fontId="69"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37" borderId="0" applyNumberFormat="0" applyBorder="0" applyAlignment="0" applyProtection="0"/>
    <xf numFmtId="0" fontId="13" fillId="18" borderId="0" applyNumberFormat="0" applyBorder="0" applyAlignment="0" applyProtection="0"/>
    <xf numFmtId="0" fontId="13" fillId="34" borderId="0" applyNumberFormat="0" applyBorder="0" applyAlignment="0" applyProtection="0"/>
    <xf numFmtId="0" fontId="13" fillId="13" borderId="0" applyNumberFormat="0" applyBorder="0" applyAlignment="0" applyProtection="0"/>
    <xf numFmtId="0" fontId="13" fillId="35" borderId="0" applyNumberFormat="0" applyBorder="0" applyAlignment="0" applyProtection="0"/>
    <xf numFmtId="0" fontId="13" fillId="14" borderId="0" applyNumberFormat="0" applyBorder="0" applyAlignment="0" applyProtection="0"/>
    <xf numFmtId="0" fontId="13" fillId="38" borderId="0" applyNumberFormat="0" applyBorder="0" applyAlignment="0" applyProtection="0"/>
    <xf numFmtId="0" fontId="13" fillId="11" borderId="0" applyNumberFormat="0" applyBorder="0" applyAlignment="0" applyProtection="0"/>
    <xf numFmtId="0" fontId="13" fillId="39" borderId="0" applyNumberFormat="0" applyBorder="0" applyAlignment="0" applyProtection="0"/>
    <xf numFmtId="0" fontId="13" fillId="16" borderId="0" applyNumberFormat="0" applyBorder="0" applyAlignment="0" applyProtection="0"/>
    <xf numFmtId="0" fontId="13" fillId="40" borderId="0" applyNumberFormat="0" applyBorder="0" applyAlignment="0" applyProtection="0"/>
    <xf numFmtId="0" fontId="13" fillId="19" borderId="0" applyNumberFormat="0" applyBorder="0" applyAlignment="0" applyProtection="0"/>
    <xf numFmtId="0" fontId="70" fillId="24" borderId="0" applyNumberFormat="0" applyBorder="0" applyAlignment="0" applyProtection="0"/>
    <xf numFmtId="0" fontId="13" fillId="63" borderId="0" applyNumberFormat="0" applyBorder="0" applyAlignment="0" applyProtection="0"/>
    <xf numFmtId="0" fontId="69" fillId="2" borderId="0" applyNumberFormat="0" applyBorder="0" applyAlignment="0" applyProtection="0"/>
    <xf numFmtId="0" fontId="13" fillId="2" borderId="0" applyNumberFormat="0" applyBorder="0" applyAlignment="0" applyProtection="0"/>
    <xf numFmtId="0" fontId="13" fillId="2" borderId="0" applyNumberFormat="0" applyBorder="0" applyAlignment="0" applyProtection="0"/>
    <xf numFmtId="0" fontId="13" fillId="2" borderId="0" applyNumberFormat="0" applyBorder="0" applyAlignment="0" applyProtection="0"/>
    <xf numFmtId="0" fontId="70" fillId="59" borderId="0" applyNumberFormat="0" applyBorder="0" applyAlignment="0" applyProtection="0"/>
    <xf numFmtId="0" fontId="13" fillId="17" borderId="0" applyNumberFormat="0" applyBorder="0" applyAlignment="0" applyProtection="0"/>
    <xf numFmtId="0" fontId="69"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70" fillId="60" borderId="0" applyNumberFormat="0" applyBorder="0" applyAlignment="0" applyProtection="0"/>
    <xf numFmtId="0" fontId="13" fillId="15" borderId="0" applyNumberFormat="0" applyBorder="0" applyAlignment="0" applyProtection="0"/>
    <xf numFmtId="0" fontId="69"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64" borderId="0" applyNumberFormat="0" applyBorder="0" applyAlignment="0" applyProtection="0"/>
    <xf numFmtId="0" fontId="69"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69" fillId="16" borderId="0" applyNumberFormat="0" applyBorder="0" applyAlignment="0" applyProtection="0"/>
    <xf numFmtId="0" fontId="13" fillId="16" borderId="0" applyNumberFormat="0" applyBorder="0" applyAlignment="0" applyProtection="0"/>
    <xf numFmtId="0" fontId="13" fillId="3" borderId="0" applyNumberFormat="0" applyBorder="0" applyAlignment="0" applyProtection="0"/>
    <xf numFmtId="0" fontId="69"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4" fillId="41" borderId="23" applyNumberFormat="0" applyAlignment="0" applyProtection="0"/>
    <xf numFmtId="0" fontId="14" fillId="20" borderId="23" applyNumberFormat="0" applyAlignment="0" applyProtection="0"/>
    <xf numFmtId="43" fontId="4" fillId="0" borderId="0" applyFont="0" applyFill="0" applyBorder="0" applyAlignment="0" applyProtection="0"/>
    <xf numFmtId="0" fontId="47" fillId="7" borderId="0" applyNumberFormat="0" applyBorder="0" applyAlignment="0" applyProtection="0"/>
    <xf numFmtId="0" fontId="71" fillId="5" borderId="0" applyNumberFormat="0" applyBorder="0" applyAlignment="0" applyProtection="0"/>
    <xf numFmtId="0" fontId="47" fillId="5" borderId="0" applyNumberFormat="0" applyBorder="0" applyAlignment="0" applyProtection="0"/>
    <xf numFmtId="0" fontId="40" fillId="23"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17" fillId="9" borderId="23" applyNumberFormat="0" applyAlignment="0" applyProtection="0"/>
    <xf numFmtId="0" fontId="72" fillId="65" borderId="23" applyNumberFormat="0" applyAlignment="0" applyProtection="0"/>
    <xf numFmtId="0" fontId="73" fillId="20" borderId="23" applyNumberFormat="0" applyAlignment="0" applyProtection="0"/>
    <xf numFmtId="0" fontId="14" fillId="20" borderId="23" applyNumberFormat="0" applyAlignment="0" applyProtection="0"/>
    <xf numFmtId="0" fontId="14" fillId="20" borderId="23" applyNumberFormat="0" applyAlignment="0" applyProtection="0"/>
    <xf numFmtId="0" fontId="14" fillId="20" borderId="23" applyNumberFormat="0" applyAlignment="0" applyProtection="0"/>
    <xf numFmtId="0" fontId="19" fillId="0" borderId="25" applyNumberFormat="0" applyFill="0" applyAlignment="0" applyProtection="0"/>
    <xf numFmtId="0" fontId="46" fillId="66" borderId="26" applyNumberFormat="0" applyAlignment="0" applyProtection="0"/>
    <xf numFmtId="0" fontId="74" fillId="66" borderId="26" applyNumberFormat="0" applyAlignment="0" applyProtection="0"/>
    <xf numFmtId="0" fontId="46" fillId="66" borderId="26" applyNumberFormat="0" applyAlignment="0" applyProtection="0"/>
    <xf numFmtId="0" fontId="47" fillId="5" borderId="0" applyNumberFormat="0" applyBorder="0" applyAlignment="0" applyProtection="0"/>
    <xf numFmtId="0" fontId="22" fillId="0" borderId="0" applyNumberFormat="0" applyFill="0" applyBorder="0" applyAlignment="0" applyProtection="0"/>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0" fontId="75"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5" fillId="0" borderId="0" applyFont="0" applyFill="0" applyBorder="0" applyAlignment="0" applyProtection="0"/>
    <xf numFmtId="164" fontId="12" fillId="0" borderId="0" applyFont="0" applyFill="0" applyBorder="0" applyAlignment="0" applyProtection="0"/>
    <xf numFmtId="0" fontId="46" fillId="66" borderId="26" applyNumberFormat="0" applyAlignment="0" applyProtection="0"/>
    <xf numFmtId="184" fontId="76" fillId="0" borderId="0" applyFont="0" applyFill="0" applyBorder="0" applyAlignment="0" applyProtection="0"/>
    <xf numFmtId="0" fontId="45" fillId="0" borderId="0" applyNumberFormat="0" applyFill="0" applyBorder="0" applyAlignment="0" applyProtection="0"/>
    <xf numFmtId="0" fontId="77" fillId="0" borderId="0" applyNumberFormat="0" applyFill="0" applyBorder="0" applyAlignment="0" applyProtection="0"/>
    <xf numFmtId="0" fontId="45" fillId="0" borderId="0" applyNumberFormat="0" applyFill="0" applyBorder="0" applyAlignment="0" applyProtection="0"/>
    <xf numFmtId="0" fontId="15" fillId="0" borderId="0" applyNumberFormat="0" applyFill="0" applyBorder="0" applyAlignment="0" applyProtection="0"/>
    <xf numFmtId="0" fontId="16" fillId="8" borderId="0" applyNumberFormat="0" applyBorder="0" applyAlignment="0" applyProtection="0"/>
    <xf numFmtId="0" fontId="78"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Font="0" applyBorder="0" applyAlignment="0" applyProtection="0"/>
    <xf numFmtId="0" fontId="16" fillId="6" borderId="0" applyNumberFormat="0" applyBorder="0" applyAlignment="0" applyProtection="0"/>
    <xf numFmtId="0" fontId="39" fillId="22" borderId="0" applyNumberFormat="0" applyBorder="0" applyAlignment="0" applyProtection="0"/>
    <xf numFmtId="0" fontId="39" fillId="22" borderId="0" applyNumberFormat="0" applyBorder="0" applyAlignment="0" applyProtection="0"/>
    <xf numFmtId="0" fontId="79" fillId="22" borderId="0" applyNumberFormat="0" applyBorder="0" applyAlignment="0" applyProtection="0"/>
    <xf numFmtId="0" fontId="80" fillId="0" borderId="28" applyNumberFormat="0" applyFill="0" applyAlignment="0" applyProtection="0"/>
    <xf numFmtId="0" fontId="48" fillId="0" borderId="28" applyNumberFormat="0" applyFill="0" applyAlignment="0" applyProtection="0"/>
    <xf numFmtId="0" fontId="48" fillId="0" borderId="28" applyNumberFormat="0" applyFill="0" applyAlignment="0" applyProtection="0"/>
    <xf numFmtId="0" fontId="48" fillId="0" borderId="28" applyNumberFormat="0" applyFill="0" applyAlignment="0" applyProtection="0"/>
    <xf numFmtId="0" fontId="66" fillId="0" borderId="33" applyNumberFormat="0" applyFill="0" applyAlignment="0" applyProtection="0"/>
    <xf numFmtId="0" fontId="81" fillId="0" borderId="29" applyNumberFormat="0" applyFill="0" applyAlignment="0" applyProtection="0"/>
    <xf numFmtId="0" fontId="49" fillId="0" borderId="29" applyNumberFormat="0" applyFill="0" applyAlignment="0" applyProtection="0"/>
    <xf numFmtId="0" fontId="49" fillId="0" borderId="29" applyNumberFormat="0" applyFill="0" applyAlignment="0" applyProtection="0"/>
    <xf numFmtId="0" fontId="49" fillId="0" borderId="29" applyNumberFormat="0" applyFill="0" applyAlignment="0" applyProtection="0"/>
    <xf numFmtId="0" fontId="67" fillId="0" borderId="34" applyNumberFormat="0" applyFill="0" applyAlignment="0" applyProtection="0"/>
    <xf numFmtId="0" fontId="82" fillId="0" borderId="30" applyNumberFormat="0" applyFill="0" applyAlignment="0" applyProtection="0"/>
    <xf numFmtId="0" fontId="50" fillId="0" borderId="30" applyNumberFormat="0" applyFill="0" applyAlignment="0" applyProtection="0"/>
    <xf numFmtId="0" fontId="50" fillId="0" borderId="30" applyNumberFormat="0" applyFill="0" applyAlignment="0" applyProtection="0"/>
    <xf numFmtId="0" fontId="50" fillId="0" borderId="30" applyNumberFormat="0" applyFill="0" applyAlignment="0" applyProtection="0"/>
    <xf numFmtId="0" fontId="67" fillId="0" borderId="0" applyNumberFormat="0" applyFill="0" applyBorder="0" applyAlignment="0" applyProtection="0"/>
    <xf numFmtId="0" fontId="82"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20" fillId="0" borderId="4" applyNumberFormat="0" applyFill="0" applyAlignment="0" applyProtection="0"/>
    <xf numFmtId="0" fontId="17" fillId="32" borderId="23" applyNumberFormat="0" applyAlignment="0" applyProtection="0"/>
    <xf numFmtId="0" fontId="17" fillId="9" borderId="23" applyNumberFormat="0" applyAlignment="0" applyProtection="0"/>
    <xf numFmtId="0" fontId="17" fillId="21" borderId="23" applyNumberFormat="0" applyAlignment="0" applyProtection="0"/>
    <xf numFmtId="0" fontId="83" fillId="9" borderId="23" applyNumberFormat="0" applyAlignment="0" applyProtection="0"/>
    <xf numFmtId="0" fontId="17" fillId="9" borderId="23" applyNumberFormat="0" applyAlignment="0" applyProtection="0"/>
    <xf numFmtId="0" fontId="17" fillId="9" borderId="23" applyNumberFormat="0" applyAlignment="0" applyProtection="0"/>
    <xf numFmtId="0" fontId="17" fillId="9" borderId="23" applyNumberFormat="0" applyAlignment="0" applyProtection="0"/>
    <xf numFmtId="0" fontId="13" fillId="42" borderId="0" applyNumberFormat="0" applyBorder="0" applyAlignment="0" applyProtection="0"/>
    <xf numFmtId="0" fontId="13" fillId="2" borderId="0" applyNumberFormat="0" applyBorder="0" applyAlignment="0" applyProtection="0"/>
    <xf numFmtId="0" fontId="13" fillId="43" borderId="0" applyNumberFormat="0" applyBorder="0" applyAlignment="0" applyProtection="0"/>
    <xf numFmtId="0" fontId="13" fillId="3" borderId="0" applyNumberFormat="0" applyBorder="0" applyAlignment="0" applyProtection="0"/>
    <xf numFmtId="0" fontId="13" fillId="44" borderId="0" applyNumberFormat="0" applyBorder="0" applyAlignment="0" applyProtection="0"/>
    <xf numFmtId="0" fontId="13" fillId="10" borderId="0" applyNumberFormat="0" applyBorder="0" applyAlignment="0" applyProtection="0"/>
    <xf numFmtId="0" fontId="13" fillId="38" borderId="0" applyNumberFormat="0" applyBorder="0" applyAlignment="0" applyProtection="0"/>
    <xf numFmtId="0" fontId="13" fillId="11" borderId="0" applyNumberFormat="0" applyBorder="0" applyAlignment="0" applyProtection="0"/>
    <xf numFmtId="0" fontId="13" fillId="39" borderId="0" applyNumberFormat="0" applyBorder="0" applyAlignment="0" applyProtection="0"/>
    <xf numFmtId="0" fontId="13" fillId="16" borderId="0" applyNumberFormat="0" applyBorder="0" applyAlignment="0" applyProtection="0"/>
    <xf numFmtId="0" fontId="13" fillId="45" borderId="0" applyNumberFormat="0" applyBorder="0" applyAlignment="0" applyProtection="0"/>
    <xf numFmtId="0" fontId="13" fillId="17" borderId="0" applyNumberFormat="0" applyBorder="0" applyAlignment="0" applyProtection="0"/>
    <xf numFmtId="0" fontId="18" fillId="41" borderId="24" applyNumberFormat="0" applyAlignment="0" applyProtection="0"/>
    <xf numFmtId="0" fontId="18" fillId="20" borderId="24" applyNumberFormat="0" applyAlignment="0" applyProtection="0"/>
    <xf numFmtId="0" fontId="5" fillId="61" borderId="27" applyNumberFormat="0" applyFont="0" applyAlignment="0" applyProtection="0"/>
    <xf numFmtId="0" fontId="13" fillId="2" borderId="0" applyNumberFormat="0" applyBorder="0" applyAlignment="0" applyProtection="0"/>
    <xf numFmtId="0" fontId="13" fillId="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6" fillId="6" borderId="0" applyNumberFormat="0" applyBorder="0" applyAlignment="0" applyProtection="0"/>
    <xf numFmtId="0" fontId="18" fillId="20" borderId="24" applyNumberFormat="0" applyAlignment="0" applyProtection="0"/>
    <xf numFmtId="0" fontId="46" fillId="66" borderId="26" applyNumberFormat="0" applyAlignment="0" applyProtection="0"/>
    <xf numFmtId="0" fontId="78" fillId="6" borderId="0" applyNumberFormat="0" applyBorder="0" applyAlignment="0" applyProtection="0"/>
    <xf numFmtId="0" fontId="16" fillId="29" borderId="0" applyNumberFormat="0" applyBorder="0" applyAlignment="0" applyProtection="0"/>
    <xf numFmtId="0" fontId="16" fillId="6" borderId="0" applyNumberFormat="0" applyBorder="0" applyAlignment="0" applyProtection="0"/>
    <xf numFmtId="0" fontId="15" fillId="0" borderId="35" applyNumberFormat="0" applyFill="0" applyAlignment="0" applyProtection="0"/>
    <xf numFmtId="0" fontId="84" fillId="0" borderId="4" applyNumberFormat="0" applyFill="0" applyAlignment="0" applyProtection="0"/>
    <xf numFmtId="0" fontId="20" fillId="0" borderId="4" applyNumberFormat="0" applyFill="0" applyAlignment="0" applyProtection="0"/>
    <xf numFmtId="0" fontId="20" fillId="0" borderId="4" applyNumberFormat="0" applyFill="0" applyAlignment="0" applyProtection="0"/>
    <xf numFmtId="0" fontId="20" fillId="0" borderId="4" applyNumberFormat="0" applyFill="0" applyAlignment="0" applyProtection="0"/>
    <xf numFmtId="0" fontId="45" fillId="0" borderId="0" applyNumberFormat="0" applyFill="0" applyBorder="0" applyAlignment="0" applyProtection="0"/>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0" fontId="22" fillId="0" borderId="0" applyNumberFormat="0" applyFill="0" applyBorder="0" applyAlignment="0" applyProtection="0"/>
    <xf numFmtId="0" fontId="37" fillId="67" borderId="36" applyNumberFormat="0" applyAlignment="0" applyProtection="0"/>
    <xf numFmtId="0" fontId="21" fillId="46" borderId="0" applyNumberFormat="0" applyBorder="0" applyAlignment="0" applyProtection="0"/>
    <xf numFmtId="0" fontId="85" fillId="21" borderId="0" applyNumberFormat="0" applyBorder="0" applyAlignment="0" applyProtection="0"/>
    <xf numFmtId="0" fontId="86"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87" fillId="0" borderId="0"/>
    <xf numFmtId="0" fontId="88" fillId="0" borderId="0"/>
    <xf numFmtId="0" fontId="88" fillId="0" borderId="0"/>
    <xf numFmtId="0" fontId="75"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2" fillId="0" borderId="0"/>
    <xf numFmtId="0" fontId="12" fillId="0" borderId="0"/>
    <xf numFmtId="0" fontId="12" fillId="0" borderId="0"/>
    <xf numFmtId="0" fontId="12" fillId="0" borderId="0"/>
    <xf numFmtId="0" fontId="12" fillId="0" borderId="0"/>
    <xf numFmtId="0" fontId="12" fillId="0" borderId="0"/>
    <xf numFmtId="0" fontId="2" fillId="0" borderId="0"/>
    <xf numFmtId="0" fontId="42" fillId="0" borderId="0"/>
    <xf numFmtId="0" fontId="4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2" fillId="0" borderId="0"/>
    <xf numFmtId="0" fontId="2" fillId="0" borderId="0"/>
    <xf numFmtId="0" fontId="12" fillId="0" borderId="0"/>
    <xf numFmtId="0" fontId="42"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42" fillId="0" borderId="0"/>
    <xf numFmtId="0" fontId="12" fillId="0" borderId="0"/>
    <xf numFmtId="0" fontId="5" fillId="0" borderId="0"/>
    <xf numFmtId="0" fontId="12" fillId="0" borderId="0"/>
    <xf numFmtId="0" fontId="12" fillId="0" borderId="0"/>
    <xf numFmtId="0" fontId="12" fillId="0" borderId="0"/>
    <xf numFmtId="0" fontId="5"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89" fillId="0" borderId="0"/>
    <xf numFmtId="0" fontId="5" fillId="0" borderId="0"/>
    <xf numFmtId="0" fontId="5"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12"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5" fillId="0" borderId="0"/>
    <xf numFmtId="0" fontId="12" fillId="0" borderId="0"/>
    <xf numFmtId="0" fontId="12" fillId="0" borderId="0"/>
    <xf numFmtId="0" fontId="12"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12" fillId="0" borderId="0"/>
    <xf numFmtId="0" fontId="12" fillId="0" borderId="0"/>
    <xf numFmtId="0" fontId="12" fillId="0" borderId="0"/>
    <xf numFmtId="0" fontId="12" fillId="0" borderId="0"/>
    <xf numFmtId="0" fontId="24" fillId="0" borderId="0"/>
    <xf numFmtId="0" fontId="90" fillId="0" borderId="0"/>
    <xf numFmtId="0" fontId="12" fillId="0" borderId="0"/>
    <xf numFmtId="0" fontId="12" fillId="0" borderId="0"/>
    <xf numFmtId="0" fontId="12" fillId="0" borderId="0"/>
    <xf numFmtId="0" fontId="12" fillId="0" borderId="0"/>
    <xf numFmtId="0" fontId="12" fillId="0" borderId="0"/>
    <xf numFmtId="0" fontId="12" fillId="0" borderId="0"/>
    <xf numFmtId="0" fontId="90" fillId="0" borderId="0"/>
    <xf numFmtId="0" fontId="12" fillId="0" borderId="0"/>
    <xf numFmtId="0" fontId="12" fillId="0" borderId="0"/>
    <xf numFmtId="0" fontId="12" fillId="0" borderId="0"/>
    <xf numFmtId="0" fontId="12" fillId="0" borderId="0"/>
    <xf numFmtId="0" fontId="5" fillId="0" borderId="0"/>
    <xf numFmtId="0" fontId="12" fillId="0" borderId="0"/>
    <xf numFmtId="0" fontId="12" fillId="0" borderId="0"/>
    <xf numFmtId="0" fontId="12" fillId="0" borderId="0"/>
    <xf numFmtId="0" fontId="5" fillId="0" borderId="0"/>
    <xf numFmtId="0" fontId="12" fillId="0" borderId="0"/>
    <xf numFmtId="0" fontId="5" fillId="0" borderId="0"/>
    <xf numFmtId="0" fontId="12" fillId="0" borderId="0"/>
    <xf numFmtId="0" fontId="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0" borderId="0"/>
    <xf numFmtId="0" fontId="12" fillId="0" borderId="0"/>
    <xf numFmtId="0" fontId="12" fillId="0" borderId="0"/>
    <xf numFmtId="0" fontId="12" fillId="0" borderId="0"/>
    <xf numFmtId="0" fontId="12" fillId="0" borderId="0"/>
    <xf numFmtId="0" fontId="12" fillId="0" borderId="0"/>
    <xf numFmtId="0" fontId="12" fillId="0" borderId="0"/>
    <xf numFmtId="0" fontId="2" fillId="0" borderId="0"/>
    <xf numFmtId="0" fontId="75" fillId="0" borderId="0"/>
    <xf numFmtId="0" fontId="5" fillId="0" borderId="0"/>
    <xf numFmtId="0" fontId="4" fillId="0" borderId="0"/>
    <xf numFmtId="0" fontId="4" fillId="0" borderId="0"/>
    <xf numFmtId="0" fontId="12" fillId="0" borderId="0"/>
    <xf numFmtId="0" fontId="12" fillId="0" borderId="0"/>
    <xf numFmtId="0" fontId="12" fillId="0" borderId="0"/>
    <xf numFmtId="0" fontId="12" fillId="0" borderId="0"/>
    <xf numFmtId="0" fontId="12" fillId="0" borderId="0"/>
    <xf numFmtId="0" fontId="12" fillId="0" borderId="0"/>
    <xf numFmtId="0" fontId="38" fillId="0" borderId="0"/>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2" fillId="0" borderId="0"/>
    <xf numFmtId="0" fontId="12" fillId="0" borderId="0"/>
    <xf numFmtId="0" fontId="12" fillId="0" borderId="0"/>
    <xf numFmtId="0" fontId="12" fillId="0" borderId="0"/>
    <xf numFmtId="0" fontId="12" fillId="0" borderId="0"/>
    <xf numFmtId="0" fontId="12" fillId="0" borderId="0"/>
    <xf numFmtId="0" fontId="37"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5" fillId="0" borderId="0"/>
    <xf numFmtId="0" fontId="37" fillId="0" borderId="0"/>
    <xf numFmtId="0" fontId="42" fillId="0" borderId="0"/>
    <xf numFmtId="0" fontId="42" fillId="0" borderId="0"/>
    <xf numFmtId="0" fontId="42" fillId="0" borderId="0"/>
    <xf numFmtId="0" fontId="42" fillId="0" borderId="0"/>
    <xf numFmtId="0" fontId="42" fillId="0" borderId="0"/>
    <xf numFmtId="0" fontId="42" fillId="0" borderId="0"/>
    <xf numFmtId="0" fontId="12" fillId="0" borderId="0"/>
    <xf numFmtId="0" fontId="12" fillId="0" borderId="0"/>
    <xf numFmtId="0" fontId="12" fillId="0" borderId="0"/>
    <xf numFmtId="0" fontId="12" fillId="0" borderId="0"/>
    <xf numFmtId="0" fontId="37" fillId="0" borderId="0"/>
    <xf numFmtId="0" fontId="5" fillId="0" borderId="0"/>
    <xf numFmtId="0" fontId="12" fillId="0" borderId="0"/>
    <xf numFmtId="0" fontId="12" fillId="0" borderId="0"/>
    <xf numFmtId="0" fontId="12" fillId="0" borderId="0"/>
    <xf numFmtId="0" fontId="12" fillId="0" borderId="0"/>
    <xf numFmtId="0" fontId="75" fillId="0" borderId="0"/>
    <xf numFmtId="0" fontId="42" fillId="0" borderId="0"/>
    <xf numFmtId="0" fontId="42" fillId="0" borderId="0"/>
    <xf numFmtId="0" fontId="42" fillId="0" borderId="0"/>
    <xf numFmtId="0" fontId="42" fillId="0" borderId="0"/>
    <xf numFmtId="0" fontId="42" fillId="0" borderId="0"/>
    <xf numFmtId="0" fontId="42" fillId="0" borderId="0"/>
    <xf numFmtId="0" fontId="12" fillId="0" borderId="0"/>
    <xf numFmtId="0" fontId="9" fillId="0" borderId="0"/>
    <xf numFmtId="0" fontId="91" fillId="0" borderId="0"/>
    <xf numFmtId="3" fontId="92" fillId="0" borderId="0" applyNumberFormat="0">
      <alignment horizontal="center"/>
    </xf>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3" fontId="92" fillId="0" borderId="0" applyNumberFormat="0">
      <alignment horizontal="center"/>
    </xf>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3" fontId="92" fillId="0" borderId="0" applyNumberFormat="0">
      <alignment horizontal="center"/>
    </xf>
    <xf numFmtId="0" fontId="37" fillId="61" borderId="27" applyNumberFormat="0" applyFont="0" applyAlignment="0" applyProtection="0"/>
    <xf numFmtId="0" fontId="19" fillId="0" borderId="25" applyNumberFormat="0" applyFill="0" applyAlignment="0" applyProtection="0"/>
    <xf numFmtId="0" fontId="18" fillId="65" borderId="24" applyNumberFormat="0" applyAlignment="0" applyProtection="0"/>
    <xf numFmtId="0" fontId="93" fillId="20" borderId="24" applyNumberFormat="0" applyAlignment="0" applyProtection="0"/>
    <xf numFmtId="0" fontId="18" fillId="20" borderId="24" applyNumberFormat="0" applyAlignment="0" applyProtection="0"/>
    <xf numFmtId="0" fontId="18" fillId="20" borderId="24" applyNumberFormat="0" applyAlignment="0" applyProtection="0"/>
    <xf numFmtId="0" fontId="18" fillId="20" borderId="24" applyNumberFormat="0" applyAlignment="0" applyProtection="0"/>
    <xf numFmtId="0" fontId="65" fillId="0" borderId="0"/>
    <xf numFmtId="0" fontId="5" fillId="0" borderId="0"/>
    <xf numFmtId="0" fontId="5" fillId="0" borderId="0"/>
    <xf numFmtId="0" fontId="5" fillId="0" borderId="0"/>
    <xf numFmtId="0" fontId="5" fillId="0" borderId="0"/>
    <xf numFmtId="0" fontId="37" fillId="0" borderId="0"/>
    <xf numFmtId="0" fontId="5" fillId="0" borderId="0"/>
    <xf numFmtId="0" fontId="62" fillId="0" borderId="0"/>
    <xf numFmtId="0" fontId="59" fillId="0" borderId="0"/>
    <xf numFmtId="0" fontId="44" fillId="0" borderId="0"/>
    <xf numFmtId="0" fontId="37" fillId="0" borderId="0"/>
    <xf numFmtId="0" fontId="37" fillId="0" borderId="0"/>
    <xf numFmtId="0" fontId="75" fillId="0" borderId="0"/>
    <xf numFmtId="0" fontId="5" fillId="0" borderId="0"/>
    <xf numFmtId="0" fontId="5" fillId="0" borderId="0"/>
    <xf numFmtId="0" fontId="37" fillId="0" borderId="0"/>
    <xf numFmtId="0" fontId="12" fillId="0" borderId="0"/>
    <xf numFmtId="0" fontId="12" fillId="0" borderId="0"/>
    <xf numFmtId="0" fontId="12" fillId="0" borderId="0"/>
    <xf numFmtId="0" fontId="77" fillId="0" borderId="0" applyNumberFormat="0" applyFill="0" applyBorder="0" applyAlignment="0" applyProtection="0"/>
    <xf numFmtId="0" fontId="74" fillId="66" borderId="26" applyNumberFormat="0" applyAlignment="0" applyProtection="0"/>
    <xf numFmtId="0" fontId="46" fillId="47" borderId="26" applyNumberFormat="0" applyAlignment="0" applyProtection="0"/>
    <xf numFmtId="0" fontId="46" fillId="66" borderId="26" applyNumberFormat="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5" fillId="0" borderId="0" applyFont="0" applyFill="0" applyBorder="0" applyAlignment="0" applyProtection="0"/>
    <xf numFmtId="9" fontId="12" fillId="0" borderId="0" applyFont="0" applyFill="0" applyBorder="0" applyAlignment="0" applyProtection="0"/>
    <xf numFmtId="0" fontId="5" fillId="48" borderId="27" applyNumberForma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12" fillId="61" borderId="27" applyNumberFormat="0" applyFont="0" applyAlignment="0" applyProtection="0"/>
    <xf numFmtId="0" fontId="5" fillId="61" borderId="27" applyNumberFormat="0" applyFont="0" applyAlignment="0" applyProtection="0"/>
    <xf numFmtId="0" fontId="20" fillId="0" borderId="4" applyNumberFormat="0" applyFill="0" applyAlignment="0" applyProtection="0"/>
    <xf numFmtId="0" fontId="47" fillId="5" borderId="0" applyNumberFormat="0" applyBorder="0" applyAlignment="0" applyProtection="0"/>
    <xf numFmtId="0" fontId="21" fillId="21" borderId="0" applyNumberFormat="0" applyBorder="0" applyAlignment="0" applyProtection="0"/>
    <xf numFmtId="0" fontId="71" fillId="5" borderId="0" applyNumberFormat="0" applyBorder="0" applyAlignment="0" applyProtection="0"/>
    <xf numFmtId="0" fontId="47" fillId="28" borderId="0" applyNumberFormat="0" applyBorder="0" applyAlignment="0" applyProtection="0"/>
    <xf numFmtId="0" fontId="47" fillId="5" borderId="0" applyNumberFormat="0" applyBorder="0" applyAlignment="0" applyProtection="0"/>
    <xf numFmtId="0" fontId="16" fillId="6" borderId="0" applyNumberFormat="0" applyBorder="0" applyAlignment="0" applyProtection="0"/>
    <xf numFmtId="0" fontId="94" fillId="0" borderId="0"/>
    <xf numFmtId="0" fontId="95" fillId="0" borderId="0"/>
    <xf numFmtId="0" fontId="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12" fillId="0" borderId="0"/>
    <xf numFmtId="0" fontId="12" fillId="0" borderId="0"/>
    <xf numFmtId="0" fontId="14" fillId="20" borderId="23" applyNumberFormat="0" applyAlignment="0" applyProtection="0"/>
    <xf numFmtId="0" fontId="15" fillId="0" borderId="0" applyNumberFormat="0" applyFill="0" applyBorder="0" applyAlignment="0" applyProtection="0"/>
    <xf numFmtId="0" fontId="96"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9" fillId="0" borderId="37" applyNumberFormat="0" applyFill="0" applyAlignment="0" applyProtection="0"/>
    <xf numFmtId="0" fontId="97" fillId="0" borderId="25" applyNumberFormat="0" applyFill="0" applyAlignment="0" applyProtection="0"/>
    <xf numFmtId="0" fontId="19" fillId="0" borderId="25" applyNumberFormat="0" applyFill="0" applyAlignment="0" applyProtection="0"/>
    <xf numFmtId="0" fontId="19" fillId="0" borderId="25" applyNumberFormat="0" applyFill="0" applyAlignment="0" applyProtection="0"/>
    <xf numFmtId="0" fontId="19" fillId="0" borderId="25" applyNumberFormat="0" applyFill="0" applyAlignment="0" applyProtection="0"/>
    <xf numFmtId="0" fontId="17" fillId="9" borderId="23" applyNumberFormat="0" applyAlignment="0" applyProtection="0"/>
    <xf numFmtId="0" fontId="14" fillId="20" borderId="23" applyNumberFormat="0" applyAlignment="0" applyProtection="0"/>
    <xf numFmtId="0" fontId="18" fillId="20" borderId="24" applyNumberFormat="0" applyAlignment="0" applyProtection="0"/>
    <xf numFmtId="0" fontId="45" fillId="0" borderId="0" applyNumberFormat="0" applyFill="0" applyBorder="0" applyAlignment="0" applyProtection="0"/>
    <xf numFmtId="0" fontId="15" fillId="0" borderId="0" applyNumberFormat="0" applyFill="0" applyBorder="0" applyAlignment="0" applyProtection="0"/>
    <xf numFmtId="0" fontId="98" fillId="0" borderId="0" applyNumberFormat="0" applyFill="0" applyBorder="0" applyAlignment="0" applyProtection="0"/>
    <xf numFmtId="0" fontId="15" fillId="0" borderId="0" applyNumberFormat="0" applyFill="0" applyBorder="0" applyAlignment="0" applyProtection="0"/>
    <xf numFmtId="0" fontId="13" fillId="2" borderId="0" applyNumberFormat="0" applyBorder="0" applyAlignment="0" applyProtection="0"/>
    <xf numFmtId="0" fontId="13" fillId="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65" fontId="5" fillId="0" borderId="0" applyFill="0" applyBorder="0" applyAlignment="0" applyProtection="0"/>
    <xf numFmtId="0" fontId="24" fillId="0" borderId="0"/>
    <xf numFmtId="0" fontId="24" fillId="0" borderId="0"/>
    <xf numFmtId="0" fontId="5" fillId="68" borderId="0">
      <alignment vertical="center" wrapText="1"/>
    </xf>
    <xf numFmtId="0" fontId="2" fillId="0" borderId="0"/>
    <xf numFmtId="0" fontId="2" fillId="0" borderId="0"/>
    <xf numFmtId="0" fontId="2" fillId="0" borderId="0"/>
    <xf numFmtId="0" fontId="4" fillId="7" borderId="0" applyNumberFormat="0" applyBorder="0" applyAlignment="0" applyProtection="0"/>
    <xf numFmtId="0" fontId="4" fillId="14" borderId="0" applyNumberFormat="0" applyBorder="0" applyAlignment="0" applyProtection="0"/>
    <xf numFmtId="0" fontId="4" fillId="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20" borderId="24" applyNumberFormat="0" applyAlignment="0" applyProtection="0"/>
    <xf numFmtId="0" fontId="17" fillId="9" borderId="23"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4" fillId="20" borderId="23" applyNumberFormat="0" applyAlignment="0" applyProtection="0"/>
    <xf numFmtId="0" fontId="4" fillId="6"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5" fillId="0" borderId="0" applyFont="0" applyFill="0" applyBorder="0" applyAlignment="0" applyProtection="0"/>
    <xf numFmtId="43" fontId="5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5" fillId="0" borderId="0" applyFont="0" applyFill="0" applyBorder="0" applyAlignment="0" applyProtection="0"/>
    <xf numFmtId="0" fontId="1" fillId="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6" borderId="0" applyNumberFormat="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cellStyleXfs>
  <cellXfs count="227">
    <xf numFmtId="0" fontId="0" fillId="0" borderId="0" xfId="0"/>
    <xf numFmtId="0" fontId="25" fillId="0" borderId="0" xfId="0" applyFont="1"/>
    <xf numFmtId="0" fontId="26" fillId="0" borderId="0" xfId="0" applyFont="1" applyAlignment="1">
      <alignment horizontal="center"/>
    </xf>
    <xf numFmtId="0" fontId="27" fillId="0" borderId="0" xfId="0" applyFont="1"/>
    <xf numFmtId="0" fontId="28" fillId="0" borderId="0" xfId="0" applyFont="1" applyAlignment="1">
      <alignment horizontal="center"/>
    </xf>
    <xf numFmtId="0" fontId="27" fillId="0" borderId="0" xfId="0" applyFont="1" applyAlignment="1">
      <alignment horizontal="center"/>
    </xf>
    <xf numFmtId="0" fontId="25" fillId="0" borderId="0" xfId="91" applyFont="1" applyAlignment="1">
      <alignment horizontal="center"/>
    </xf>
    <xf numFmtId="0" fontId="25" fillId="0" borderId="0" xfId="0" applyFont="1" applyAlignment="1">
      <alignment vertical="center"/>
    </xf>
    <xf numFmtId="4" fontId="25" fillId="0" borderId="0" xfId="0" applyNumberFormat="1" applyFont="1" applyAlignment="1">
      <alignment vertical="center"/>
    </xf>
    <xf numFmtId="0" fontId="27" fillId="0" borderId="0" xfId="0" applyFont="1" applyAlignment="1">
      <alignment horizontal="left" vertical="center"/>
    </xf>
    <xf numFmtId="0" fontId="33" fillId="0" borderId="0" xfId="0" applyFont="1" applyAlignment="1">
      <alignment vertical="center"/>
    </xf>
    <xf numFmtId="0" fontId="0" fillId="0" borderId="0" xfId="0" applyAlignment="1">
      <alignment vertical="center"/>
    </xf>
    <xf numFmtId="171" fontId="25" fillId="0" borderId="0" xfId="0" applyNumberFormat="1" applyFont="1" applyAlignment="1">
      <alignment horizontal="left" vertical="center"/>
    </xf>
    <xf numFmtId="0" fontId="33" fillId="0" borderId="0" xfId="0" applyFont="1"/>
    <xf numFmtId="0" fontId="27" fillId="0" borderId="0" xfId="0" applyFont="1" applyAlignment="1">
      <alignment vertical="center"/>
    </xf>
    <xf numFmtId="0" fontId="26" fillId="0" borderId="0" xfId="0" applyFont="1" applyAlignment="1">
      <alignment horizontal="center" vertical="center"/>
    </xf>
    <xf numFmtId="0" fontId="28" fillId="0" borderId="0" xfId="0" applyFont="1" applyAlignment="1">
      <alignment horizontal="center" vertical="center"/>
    </xf>
    <xf numFmtId="0" fontId="27" fillId="0" borderId="0" xfId="0" applyFont="1" applyAlignment="1">
      <alignment horizontal="center" vertical="center"/>
    </xf>
    <xf numFmtId="0" fontId="25" fillId="0" borderId="0" xfId="91" applyFont="1" applyAlignment="1">
      <alignment horizontal="center" vertical="center"/>
    </xf>
    <xf numFmtId="0" fontId="26" fillId="0" borderId="0" xfId="0" applyFont="1" applyAlignment="1">
      <alignment vertical="center"/>
    </xf>
    <xf numFmtId="171" fontId="99" fillId="0" borderId="0" xfId="0" applyNumberFormat="1" applyFont="1" applyAlignment="1">
      <alignment horizontal="left" vertical="center"/>
    </xf>
    <xf numFmtId="0" fontId="99" fillId="0" borderId="0" xfId="0" applyFont="1" applyAlignment="1">
      <alignment vertical="center"/>
    </xf>
    <xf numFmtId="0" fontId="99" fillId="0" borderId="0" xfId="91" applyFont="1" applyAlignment="1">
      <alignment horizontal="center" vertical="center"/>
    </xf>
    <xf numFmtId="0" fontId="101" fillId="0" borderId="13" xfId="87" applyFont="1" applyBorder="1" applyAlignment="1">
      <alignment horizontal="center" vertical="center"/>
    </xf>
    <xf numFmtId="0" fontId="101" fillId="0" borderId="13" xfId="87" applyFont="1" applyBorder="1" applyAlignment="1">
      <alignment horizontal="center" vertical="center" wrapText="1"/>
    </xf>
    <xf numFmtId="0" fontId="99" fillId="0" borderId="22" xfId="0" applyFont="1" applyBorder="1" applyAlignment="1">
      <alignment horizontal="center" vertical="center"/>
    </xf>
    <xf numFmtId="4" fontId="99" fillId="0" borderId="22" xfId="0" applyNumberFormat="1" applyFont="1" applyBorder="1" applyAlignment="1">
      <alignment horizontal="center" vertical="center"/>
    </xf>
    <xf numFmtId="0" fontId="99" fillId="0" borderId="22" xfId="0" applyFont="1" applyBorder="1" applyAlignment="1">
      <alignment horizontal="left" vertical="center" wrapText="1"/>
    </xf>
    <xf numFmtId="0" fontId="99" fillId="0" borderId="22" xfId="75" applyFont="1" applyBorder="1" applyAlignment="1">
      <alignment horizontal="center" vertical="center" wrapText="1"/>
    </xf>
    <xf numFmtId="170" fontId="99" fillId="0" borderId="22" xfId="75" applyNumberFormat="1" applyFont="1" applyBorder="1" applyAlignment="1">
      <alignment horizontal="center" vertical="center" wrapText="1"/>
    </xf>
    <xf numFmtId="1" fontId="100" fillId="0" borderId="9" xfId="90" applyNumberFormat="1" applyFont="1" applyBorder="1" applyAlignment="1">
      <alignment horizontal="center" vertical="center"/>
    </xf>
    <xf numFmtId="0" fontId="100" fillId="0" borderId="9" xfId="0" applyFont="1" applyBorder="1" applyAlignment="1">
      <alignment horizontal="left" vertical="center"/>
    </xf>
    <xf numFmtId="0" fontId="100" fillId="0" borderId="9" xfId="0" applyFont="1" applyBorder="1" applyAlignment="1">
      <alignment horizontal="center" vertical="center"/>
    </xf>
    <xf numFmtId="4" fontId="99" fillId="0" borderId="21" xfId="0" applyNumberFormat="1" applyFont="1" applyBorder="1" applyAlignment="1">
      <alignment horizontal="center" vertical="center"/>
    </xf>
    <xf numFmtId="0" fontId="100" fillId="0" borderId="9" xfId="0" applyFont="1" applyBorder="1" applyAlignment="1">
      <alignment horizontal="center" vertical="center" wrapText="1"/>
    </xf>
    <xf numFmtId="0" fontId="99" fillId="0" borderId="9" xfId="75" applyFont="1" applyBorder="1" applyAlignment="1">
      <alignment horizontal="center" vertical="center" wrapText="1"/>
    </xf>
    <xf numFmtId="170" fontId="99" fillId="0" borderId="9" xfId="75" applyNumberFormat="1" applyFont="1" applyBorder="1" applyAlignment="1">
      <alignment horizontal="center" vertical="center" wrapText="1"/>
    </xf>
    <xf numFmtId="14" fontId="99" fillId="0" borderId="9" xfId="0" applyNumberFormat="1" applyFont="1" applyBorder="1" applyAlignment="1">
      <alignment horizontal="center" vertical="center"/>
    </xf>
    <xf numFmtId="0" fontId="99" fillId="0" borderId="9" xfId="0" applyFont="1" applyBorder="1" applyAlignment="1">
      <alignment horizontal="center" vertical="center" wrapText="1"/>
    </xf>
    <xf numFmtId="0" fontId="99" fillId="0" borderId="9" xfId="0" applyFont="1" applyBorder="1" applyAlignment="1">
      <alignment horizontal="center" vertical="center"/>
    </xf>
    <xf numFmtId="0" fontId="99" fillId="0" borderId="9" xfId="0" applyFont="1" applyBorder="1" applyAlignment="1">
      <alignment horizontal="left" vertical="center" wrapText="1"/>
    </xf>
    <xf numFmtId="1" fontId="99" fillId="0" borderId="9" xfId="75" applyNumberFormat="1" applyFont="1" applyBorder="1" applyAlignment="1">
      <alignment horizontal="center" vertical="center" wrapText="1"/>
    </xf>
    <xf numFmtId="0" fontId="99" fillId="0" borderId="21" xfId="0" applyFont="1" applyBorder="1" applyAlignment="1">
      <alignment horizontal="left" vertical="center" wrapText="1"/>
    </xf>
    <xf numFmtId="2" fontId="99" fillId="0" borderId="9" xfId="75" applyNumberFormat="1" applyFont="1" applyBorder="1" applyAlignment="1">
      <alignment horizontal="center" vertical="center" wrapText="1"/>
    </xf>
    <xf numFmtId="0" fontId="99" fillId="0" borderId="9" xfId="0" applyFont="1" applyBorder="1" applyAlignment="1">
      <alignment horizontal="right" vertical="center" wrapText="1"/>
    </xf>
    <xf numFmtId="0" fontId="99" fillId="0" borderId="21" xfId="0" applyFont="1" applyBorder="1" applyAlignment="1">
      <alignment horizontal="right" vertical="center" wrapText="1"/>
    </xf>
    <xf numFmtId="0" fontId="99" fillId="0" borderId="21" xfId="75" applyFont="1" applyBorder="1" applyAlignment="1">
      <alignment horizontal="center" vertical="center" wrapText="1"/>
    </xf>
    <xf numFmtId="170" fontId="99" fillId="0" borderId="21" xfId="75" applyNumberFormat="1" applyFont="1" applyBorder="1" applyAlignment="1">
      <alignment horizontal="center" vertical="center" wrapText="1"/>
    </xf>
    <xf numFmtId="0" fontId="99" fillId="0" borderId="21" xfId="0" applyFont="1" applyBorder="1" applyAlignment="1">
      <alignment horizontal="center" vertical="center"/>
    </xf>
    <xf numFmtId="170" fontId="100" fillId="0" borderId="9" xfId="90" applyNumberFormat="1" applyFont="1" applyBorder="1" applyAlignment="1">
      <alignment horizontal="center" vertical="center"/>
    </xf>
    <xf numFmtId="0" fontId="99" fillId="0" borderId="0" xfId="0" applyFont="1" applyAlignment="1">
      <alignment vertical="center" wrapText="1"/>
    </xf>
    <xf numFmtId="0" fontId="100" fillId="0" borderId="9" xfId="0" applyFont="1" applyBorder="1" applyAlignment="1">
      <alignment horizontal="left" vertical="center" wrapText="1"/>
    </xf>
    <xf numFmtId="170" fontId="99" fillId="0" borderId="9" xfId="90" applyNumberFormat="1" applyFont="1" applyBorder="1" applyAlignment="1">
      <alignment horizontal="center" vertical="center"/>
    </xf>
    <xf numFmtId="1" fontId="99" fillId="0" borderId="9" xfId="90" applyNumberFormat="1" applyFont="1" applyBorder="1" applyAlignment="1">
      <alignment horizontal="center" vertical="center"/>
    </xf>
    <xf numFmtId="1" fontId="99" fillId="0" borderId="21" xfId="90" applyNumberFormat="1" applyFont="1" applyBorder="1" applyAlignment="1">
      <alignment horizontal="center" vertical="center"/>
    </xf>
    <xf numFmtId="0" fontId="99" fillId="0" borderId="21" xfId="0" applyFont="1" applyBorder="1" applyAlignment="1">
      <alignment horizontal="center" vertical="center" wrapText="1"/>
    </xf>
    <xf numFmtId="0" fontId="99" fillId="0" borderId="0" xfId="0" applyFont="1"/>
    <xf numFmtId="0" fontId="99" fillId="0" borderId="0" xfId="0" applyFont="1" applyAlignment="1">
      <alignment wrapText="1"/>
    </xf>
    <xf numFmtId="4" fontId="100" fillId="0" borderId="22" xfId="0" applyNumberFormat="1" applyFont="1" applyBorder="1" applyAlignment="1">
      <alignment horizontal="center" vertical="center"/>
    </xf>
    <xf numFmtId="0" fontId="99" fillId="0" borderId="21" xfId="1441" applyFont="1" applyBorder="1" applyAlignment="1">
      <alignment horizontal="center" vertical="center" wrapText="1"/>
    </xf>
    <xf numFmtId="0" fontId="104" fillId="0" borderId="0" xfId="0" applyFont="1"/>
    <xf numFmtId="0" fontId="101" fillId="0" borderId="0" xfId="0" applyFont="1"/>
    <xf numFmtId="0" fontId="100" fillId="0" borderId="0" xfId="0" applyFont="1" applyAlignment="1">
      <alignment horizontal="center"/>
    </xf>
    <xf numFmtId="0" fontId="104" fillId="0" borderId="0" xfId="0" applyFont="1" applyAlignment="1">
      <alignment horizontal="center"/>
    </xf>
    <xf numFmtId="0" fontId="101" fillId="0" borderId="0" xfId="0" applyFont="1" applyAlignment="1">
      <alignment horizontal="center"/>
    </xf>
    <xf numFmtId="0" fontId="99" fillId="0" borderId="0" xfId="91" applyFont="1" applyAlignment="1">
      <alignment horizontal="left"/>
    </xf>
    <xf numFmtId="0" fontId="99" fillId="0" borderId="0" xfId="91" applyFont="1" applyAlignment="1">
      <alignment horizontal="center"/>
    </xf>
    <xf numFmtId="4" fontId="99" fillId="0" borderId="0" xfId="0" applyNumberFormat="1" applyFont="1" applyAlignment="1">
      <alignment vertical="center"/>
    </xf>
    <xf numFmtId="0" fontId="101" fillId="0" borderId="0" xfId="0" applyFont="1" applyAlignment="1">
      <alignment horizontal="left" vertical="center"/>
    </xf>
    <xf numFmtId="0" fontId="99" fillId="0" borderId="9" xfId="0" applyFont="1" applyBorder="1" applyAlignment="1">
      <alignment horizontal="center"/>
    </xf>
    <xf numFmtId="0" fontId="99" fillId="0" borderId="9" xfId="0" applyFont="1" applyBorder="1" applyAlignment="1">
      <alignment horizontal="left" wrapText="1"/>
    </xf>
    <xf numFmtId="0" fontId="100" fillId="0" borderId="9" xfId="0" applyFont="1" applyBorder="1" applyAlignment="1">
      <alignment horizontal="center" wrapText="1"/>
    </xf>
    <xf numFmtId="0" fontId="99" fillId="0" borderId="0" xfId="0" applyFont="1" applyAlignment="1">
      <alignment horizontal="center" vertical="center"/>
    </xf>
    <xf numFmtId="2" fontId="99" fillId="0" borderId="21" xfId="75" applyNumberFormat="1" applyFont="1" applyBorder="1" applyAlignment="1">
      <alignment horizontal="center" vertical="center" wrapText="1"/>
    </xf>
    <xf numFmtId="0" fontId="104" fillId="0" borderId="0" xfId="0" applyFont="1" applyAlignment="1">
      <alignment horizontal="right"/>
    </xf>
    <xf numFmtId="0" fontId="104" fillId="0" borderId="6" xfId="64" applyFont="1" applyBorder="1" applyAlignment="1">
      <alignment horizontal="center" vertical="center" wrapText="1"/>
    </xf>
    <xf numFmtId="0" fontId="100" fillId="0" borderId="0" xfId="0" applyFont="1" applyAlignment="1">
      <alignment horizontal="center" vertical="center"/>
    </xf>
    <xf numFmtId="0" fontId="100" fillId="0" borderId="0" xfId="0" applyFont="1" applyAlignment="1">
      <alignment vertical="center"/>
    </xf>
    <xf numFmtId="0" fontId="104" fillId="0" borderId="10" xfId="0" applyFont="1" applyBorder="1" applyAlignment="1">
      <alignment horizontal="center" vertical="center"/>
    </xf>
    <xf numFmtId="0" fontId="104" fillId="0" borderId="0" xfId="0" applyFont="1" applyAlignment="1">
      <alignment horizontal="center" vertical="center"/>
    </xf>
    <xf numFmtId="3" fontId="104" fillId="0" borderId="0" xfId="0" applyNumberFormat="1" applyFont="1"/>
    <xf numFmtId="4" fontId="104" fillId="0" borderId="0" xfId="0" applyNumberFormat="1" applyFont="1"/>
    <xf numFmtId="171" fontId="104" fillId="0" borderId="0" xfId="0" applyNumberFormat="1" applyFont="1" applyAlignment="1">
      <alignment horizontal="left" vertical="center"/>
    </xf>
    <xf numFmtId="0" fontId="105" fillId="0" borderId="0" xfId="0" applyFont="1" applyAlignment="1">
      <alignment horizontal="center"/>
    </xf>
    <xf numFmtId="0" fontId="104" fillId="0" borderId="0" xfId="91" applyFont="1" applyAlignment="1">
      <alignment horizontal="center"/>
    </xf>
    <xf numFmtId="4" fontId="104" fillId="0" borderId="0" xfId="0" applyNumberFormat="1" applyFont="1" applyAlignment="1">
      <alignment vertical="center"/>
    </xf>
    <xf numFmtId="0" fontId="104" fillId="0" borderId="13" xfId="87" applyFont="1" applyBorder="1" applyAlignment="1">
      <alignment horizontal="center" vertical="center"/>
    </xf>
    <xf numFmtId="0" fontId="104" fillId="0" borderId="13" xfId="87" applyFont="1" applyBorder="1" applyAlignment="1">
      <alignment horizontal="center" vertical="center" wrapText="1"/>
    </xf>
    <xf numFmtId="0" fontId="104" fillId="0" borderId="0" xfId="0" applyFont="1" applyAlignment="1">
      <alignment horizontal="left" vertical="center"/>
    </xf>
    <xf numFmtId="0" fontId="104" fillId="0" borderId="22" xfId="0" applyFont="1" applyBorder="1" applyAlignment="1">
      <alignment horizontal="center" vertical="center"/>
    </xf>
    <xf numFmtId="4" fontId="104" fillId="0" borderId="22" xfId="0" applyNumberFormat="1" applyFont="1" applyBorder="1" applyAlignment="1">
      <alignment horizontal="center" vertical="center"/>
    </xf>
    <xf numFmtId="0" fontId="104" fillId="0" borderId="22" xfId="0" applyFont="1" applyBorder="1" applyAlignment="1">
      <alignment horizontal="left" vertical="center" wrapText="1"/>
    </xf>
    <xf numFmtId="0" fontId="104" fillId="0" borderId="22" xfId="75" applyFont="1" applyBorder="1" applyAlignment="1">
      <alignment horizontal="center" vertical="center" wrapText="1"/>
    </xf>
    <xf numFmtId="170" fontId="104" fillId="0" borderId="22" xfId="75" applyNumberFormat="1" applyFont="1" applyBorder="1" applyAlignment="1">
      <alignment horizontal="center" vertical="center" wrapText="1"/>
    </xf>
    <xf numFmtId="0" fontId="104" fillId="0" borderId="0" xfId="0" applyFont="1" applyAlignment="1">
      <alignment vertical="center"/>
    </xf>
    <xf numFmtId="0" fontId="104" fillId="0" borderId="9" xfId="0" applyFont="1" applyBorder="1" applyAlignment="1">
      <alignment horizontal="center"/>
    </xf>
    <xf numFmtId="4" fontId="104" fillId="0" borderId="21" xfId="0" applyNumberFormat="1" applyFont="1" applyBorder="1" applyAlignment="1">
      <alignment horizontal="center" vertical="center"/>
    </xf>
    <xf numFmtId="0" fontId="104" fillId="0" borderId="9" xfId="0" applyFont="1" applyBorder="1" applyAlignment="1">
      <alignment horizontal="left" wrapText="1"/>
    </xf>
    <xf numFmtId="0" fontId="104" fillId="0" borderId="9" xfId="75" applyFont="1" applyBorder="1" applyAlignment="1">
      <alignment horizontal="center" vertical="center" wrapText="1"/>
    </xf>
    <xf numFmtId="170" fontId="104" fillId="0" borderId="9" xfId="75" applyNumberFormat="1" applyFont="1" applyBorder="1" applyAlignment="1">
      <alignment horizontal="center" vertical="center" wrapText="1"/>
    </xf>
    <xf numFmtId="0" fontId="105" fillId="0" borderId="9" xfId="0" applyFont="1" applyBorder="1" applyAlignment="1">
      <alignment horizontal="center" wrapText="1"/>
    </xf>
    <xf numFmtId="2" fontId="104" fillId="0" borderId="9" xfId="75" applyNumberFormat="1" applyFont="1" applyBorder="1" applyAlignment="1">
      <alignment horizontal="center" vertical="center" wrapText="1"/>
    </xf>
    <xf numFmtId="0" fontId="104" fillId="0" borderId="21" xfId="75" applyFont="1" applyBorder="1" applyAlignment="1">
      <alignment horizontal="center" vertical="center" wrapText="1"/>
    </xf>
    <xf numFmtId="2" fontId="104" fillId="0" borderId="21" xfId="75" applyNumberFormat="1" applyFont="1" applyBorder="1" applyAlignment="1">
      <alignment horizontal="center" vertical="center" wrapText="1"/>
    </xf>
    <xf numFmtId="0" fontId="104" fillId="0" borderId="0" xfId="0" applyFont="1" applyAlignment="1">
      <alignment vertical="center" wrapText="1"/>
    </xf>
    <xf numFmtId="2" fontId="99" fillId="0" borderId="9" xfId="0" applyNumberFormat="1" applyFont="1" applyBorder="1" applyAlignment="1">
      <alignment horizontal="center" vertical="center"/>
    </xf>
    <xf numFmtId="2" fontId="99" fillId="0" borderId="21" xfId="0" applyNumberFormat="1" applyFont="1" applyBorder="1" applyAlignment="1">
      <alignment horizontal="center" vertical="center"/>
    </xf>
    <xf numFmtId="2" fontId="99" fillId="0" borderId="21" xfId="1441" applyNumberFormat="1" applyFont="1" applyBorder="1" applyAlignment="1">
      <alignment horizontal="center" vertical="center" wrapText="1"/>
    </xf>
    <xf numFmtId="0" fontId="99" fillId="0" borderId="0" xfId="0" applyFont="1" applyAlignment="1">
      <alignment vertical="top" wrapText="1"/>
    </xf>
    <xf numFmtId="0" fontId="101" fillId="0" borderId="0" xfId="0" applyFont="1" applyAlignment="1">
      <alignment vertical="center"/>
    </xf>
    <xf numFmtId="1" fontId="100" fillId="0" borderId="9" xfId="90" applyNumberFormat="1" applyFont="1" applyBorder="1" applyAlignment="1">
      <alignment horizontal="center"/>
    </xf>
    <xf numFmtId="0" fontId="100" fillId="0" borderId="9" xfId="0" applyFont="1" applyBorder="1" applyAlignment="1">
      <alignment horizontal="left"/>
    </xf>
    <xf numFmtId="0" fontId="100" fillId="0" borderId="0" xfId="0" applyFont="1"/>
    <xf numFmtId="0" fontId="99" fillId="0" borderId="21" xfId="0" applyFont="1" applyBorder="1" applyAlignment="1">
      <alignment horizontal="left" wrapText="1"/>
    </xf>
    <xf numFmtId="0" fontId="99" fillId="0" borderId="0" xfId="0" applyFont="1" applyAlignment="1">
      <alignment horizontal="center"/>
    </xf>
    <xf numFmtId="0" fontId="99" fillId="0" borderId="13" xfId="87" applyFont="1" applyBorder="1" applyAlignment="1">
      <alignment horizontal="center" vertical="center"/>
    </xf>
    <xf numFmtId="0" fontId="99" fillId="0" borderId="13" xfId="87" applyFont="1" applyBorder="1" applyAlignment="1">
      <alignment horizontal="center" vertical="center" wrapText="1"/>
    </xf>
    <xf numFmtId="0" fontId="99" fillId="0" borderId="0" xfId="0" applyFont="1" applyAlignment="1">
      <alignment horizontal="left" vertical="center"/>
    </xf>
    <xf numFmtId="0" fontId="101" fillId="0" borderId="0" xfId="0" applyFont="1" applyAlignment="1">
      <alignment horizontal="center" vertical="center"/>
    </xf>
    <xf numFmtId="0" fontId="99" fillId="0" borderId="0" xfId="91" applyFont="1" applyAlignment="1">
      <alignment horizontal="left" vertical="center"/>
    </xf>
    <xf numFmtId="0" fontId="100" fillId="0" borderId="21" xfId="0" applyFont="1" applyBorder="1" applyAlignment="1">
      <alignment horizontal="center" vertical="center" wrapText="1"/>
    </xf>
    <xf numFmtId="0" fontId="104" fillId="0" borderId="20" xfId="64" applyFont="1" applyBorder="1" applyAlignment="1">
      <alignment horizontal="center" vertical="center" wrapText="1"/>
    </xf>
    <xf numFmtId="0" fontId="104" fillId="0" borderId="5" xfId="64" applyFont="1" applyBorder="1" applyAlignment="1">
      <alignment horizontal="center" vertical="center" wrapText="1"/>
    </xf>
    <xf numFmtId="4" fontId="37" fillId="0" borderId="6" xfId="1564" applyNumberFormat="1" applyFont="1" applyBorder="1" applyAlignment="1">
      <alignment horizontal="center" vertical="center"/>
    </xf>
    <xf numFmtId="4" fontId="106" fillId="0" borderId="6" xfId="0" applyNumberFormat="1" applyFont="1" applyBorder="1" applyAlignment="1">
      <alignment horizontal="center" vertical="center"/>
    </xf>
    <xf numFmtId="4" fontId="33" fillId="0" borderId="6" xfId="1564" applyNumberFormat="1" applyFont="1" applyBorder="1" applyAlignment="1">
      <alignment horizontal="center" vertical="center"/>
    </xf>
    <xf numFmtId="0" fontId="104" fillId="0" borderId="6" xfId="0" applyFont="1" applyBorder="1" applyAlignment="1">
      <alignment horizontal="left" vertical="center" wrapText="1"/>
    </xf>
    <xf numFmtId="4" fontId="104" fillId="0" borderId="6" xfId="0" applyNumberFormat="1" applyFont="1" applyBorder="1" applyAlignment="1">
      <alignment horizontal="right" vertical="center"/>
    </xf>
    <xf numFmtId="0" fontId="104" fillId="0" borderId="5" xfId="64" applyFont="1" applyBorder="1" applyAlignment="1">
      <alignment horizontal="justify" vertical="center" wrapText="1"/>
    </xf>
    <xf numFmtId="4" fontId="104" fillId="0" borderId="5" xfId="64" applyNumberFormat="1" applyFont="1" applyBorder="1" applyAlignment="1">
      <alignment horizontal="right" vertical="center" wrapText="1"/>
    </xf>
    <xf numFmtId="0" fontId="104" fillId="0" borderId="12" xfId="64" applyFont="1" applyBorder="1" applyAlignment="1">
      <alignment horizontal="center" vertical="center" wrapText="1"/>
    </xf>
    <xf numFmtId="0" fontId="108" fillId="0" borderId="6" xfId="0" applyFont="1" applyBorder="1" applyAlignment="1">
      <alignment horizontal="left" vertical="center" wrapText="1"/>
    </xf>
    <xf numFmtId="4" fontId="104" fillId="0" borderId="20" xfId="0" applyNumberFormat="1" applyFont="1" applyBorder="1" applyAlignment="1">
      <alignment horizontal="right" vertical="center"/>
    </xf>
    <xf numFmtId="4" fontId="37" fillId="0" borderId="5" xfId="1564" applyNumberFormat="1" applyFont="1" applyBorder="1" applyAlignment="1">
      <alignment horizontal="center" vertical="center"/>
    </xf>
    <xf numFmtId="4" fontId="33" fillId="0" borderId="41" xfId="1564" applyNumberFormat="1" applyFont="1" applyBorder="1" applyAlignment="1">
      <alignment horizontal="center"/>
    </xf>
    <xf numFmtId="4" fontId="33" fillId="0" borderId="42" xfId="1564" applyNumberFormat="1" applyFont="1" applyBorder="1" applyAlignment="1">
      <alignment horizontal="center"/>
    </xf>
    <xf numFmtId="3" fontId="33" fillId="0" borderId="45" xfId="1564" applyNumberFormat="1" applyFont="1" applyBorder="1" applyAlignment="1">
      <alignment horizontal="center"/>
    </xf>
    <xf numFmtId="0" fontId="104" fillId="0" borderId="20" xfId="0" applyFont="1" applyBorder="1" applyAlignment="1">
      <alignment horizontal="left" vertical="center" wrapText="1"/>
    </xf>
    <xf numFmtId="0" fontId="111" fillId="0" borderId="0" xfId="0" applyFont="1"/>
    <xf numFmtId="0" fontId="111" fillId="0" borderId="0" xfId="0" applyFont="1" applyAlignment="1">
      <alignment horizontal="center" vertical="center"/>
    </xf>
    <xf numFmtId="0" fontId="111" fillId="0" borderId="0" xfId="1564" applyFont="1"/>
    <xf numFmtId="0" fontId="111" fillId="0" borderId="0" xfId="0" applyFont="1" applyAlignment="1">
      <alignment horizontal="left" vertical="center"/>
    </xf>
    <xf numFmtId="0" fontId="111" fillId="0" borderId="0" xfId="94" applyFont="1" applyAlignment="1">
      <alignment horizontal="left" vertical="center"/>
    </xf>
    <xf numFmtId="0" fontId="114" fillId="0" borderId="0" xfId="55" applyFont="1"/>
    <xf numFmtId="0" fontId="111" fillId="0" borderId="0" xfId="0" applyFont="1" applyAlignment="1">
      <alignment horizontal="right"/>
    </xf>
    <xf numFmtId="0" fontId="110" fillId="0" borderId="0" xfId="0" applyFont="1"/>
    <xf numFmtId="0" fontId="112" fillId="0" borderId="0" xfId="0" applyFont="1"/>
    <xf numFmtId="0" fontId="110" fillId="0" borderId="0" xfId="0" applyFont="1" applyAlignment="1">
      <alignment horizontal="center" vertical="center"/>
    </xf>
    <xf numFmtId="0" fontId="116" fillId="0" borderId="0" xfId="0" applyFont="1"/>
    <xf numFmtId="0" fontId="110" fillId="0" borderId="0" xfId="71" applyFont="1" applyAlignment="1">
      <alignment horizontal="right" vertical="top"/>
    </xf>
    <xf numFmtId="0" fontId="110" fillId="0" borderId="0" xfId="0" applyFont="1" applyAlignment="1">
      <alignment horizontal="right"/>
    </xf>
    <xf numFmtId="172" fontId="110" fillId="0" borderId="0" xfId="0" applyNumberFormat="1" applyFont="1" applyAlignment="1">
      <alignment horizontal="center"/>
    </xf>
    <xf numFmtId="171" fontId="110" fillId="0" borderId="0" xfId="0" applyNumberFormat="1" applyFont="1" applyAlignment="1">
      <alignment horizontal="left" vertical="center"/>
    </xf>
    <xf numFmtId="0" fontId="110" fillId="0" borderId="0" xfId="0" applyFont="1" applyAlignment="1">
      <alignment horizontal="left" vertical="center" wrapText="1"/>
    </xf>
    <xf numFmtId="0" fontId="109" fillId="0" borderId="41" xfId="64" applyFont="1" applyBorder="1" applyAlignment="1">
      <alignment horizontal="center" vertical="center" wrapText="1"/>
    </xf>
    <xf numFmtId="0" fontId="107" fillId="0" borderId="42" xfId="92" applyFont="1" applyBorder="1" applyAlignment="1">
      <alignment horizontal="center" vertical="center" wrapText="1"/>
    </xf>
    <xf numFmtId="0" fontId="107" fillId="0" borderId="43" xfId="92" applyFont="1" applyBorder="1" applyAlignment="1">
      <alignment horizontal="center" vertical="center" wrapText="1"/>
    </xf>
    <xf numFmtId="0" fontId="110" fillId="0" borderId="16" xfId="92" applyFont="1" applyBorder="1" applyAlignment="1">
      <alignment horizontal="center" vertical="center" wrapText="1"/>
    </xf>
    <xf numFmtId="0" fontId="110" fillId="0" borderId="17" xfId="92" applyFont="1" applyBorder="1" applyAlignment="1">
      <alignment horizontal="center" vertical="center" wrapText="1"/>
    </xf>
    <xf numFmtId="0" fontId="110" fillId="0" borderId="19" xfId="92" applyFont="1" applyBorder="1" applyAlignment="1">
      <alignment horizontal="center" vertical="center" wrapText="1"/>
    </xf>
    <xf numFmtId="0" fontId="110" fillId="0" borderId="6" xfId="0" applyFont="1" applyBorder="1" applyAlignment="1">
      <alignment horizontal="center" vertical="center"/>
    </xf>
    <xf numFmtId="0" fontId="107" fillId="0" borderId="6" xfId="0" applyFont="1" applyBorder="1" applyAlignment="1">
      <alignment horizontal="center" vertical="center"/>
    </xf>
    <xf numFmtId="0" fontId="110" fillId="0" borderId="6" xfId="0" applyFont="1" applyBorder="1" applyAlignment="1">
      <alignment horizontal="center"/>
    </xf>
    <xf numFmtId="4" fontId="110" fillId="0" borderId="6" xfId="0" applyNumberFormat="1" applyFont="1" applyBorder="1" applyAlignment="1">
      <alignment horizontal="center" vertical="center"/>
    </xf>
    <xf numFmtId="0" fontId="110" fillId="0" borderId="0" xfId="0" applyFont="1" applyAlignment="1">
      <alignment vertical="center"/>
    </xf>
    <xf numFmtId="0" fontId="107" fillId="0" borderId="0" xfId="0" applyFont="1" applyAlignment="1">
      <alignment vertical="center"/>
    </xf>
    <xf numFmtId="0" fontId="111" fillId="0" borderId="44" xfId="0" applyFont="1" applyBorder="1" applyAlignment="1">
      <alignment horizontal="left"/>
    </xf>
    <xf numFmtId="0" fontId="111" fillId="0" borderId="0" xfId="0" applyFont="1" applyAlignment="1">
      <alignment horizontal="center" vertical="center"/>
    </xf>
    <xf numFmtId="0" fontId="111" fillId="0" borderId="44" xfId="0" applyFont="1" applyBorder="1" applyAlignment="1">
      <alignment horizontal="center"/>
    </xf>
    <xf numFmtId="0" fontId="115" fillId="0" borderId="0" xfId="0" applyFont="1" applyAlignment="1">
      <alignment horizontal="center" vertical="center" wrapText="1"/>
    </xf>
    <xf numFmtId="0" fontId="109" fillId="0" borderId="7" xfId="0" applyFont="1" applyBorder="1" applyAlignment="1">
      <alignment horizontal="right" vertical="center"/>
    </xf>
    <xf numFmtId="0" fontId="109" fillId="0" borderId="14" xfId="0" applyFont="1" applyBorder="1" applyAlignment="1">
      <alignment horizontal="right" vertical="center"/>
    </xf>
    <xf numFmtId="0" fontId="109" fillId="0" borderId="8" xfId="0" applyFont="1" applyBorder="1" applyAlignment="1">
      <alignment horizontal="right" vertical="center"/>
    </xf>
    <xf numFmtId="0" fontId="111" fillId="0" borderId="44" xfId="0" applyFont="1" applyBorder="1" applyAlignment="1">
      <alignment horizontal="right"/>
    </xf>
    <xf numFmtId="0" fontId="109" fillId="0" borderId="7" xfId="1564" applyFont="1" applyBorder="1" applyAlignment="1">
      <alignment horizontal="right" vertical="center" wrapText="1"/>
    </xf>
    <xf numFmtId="0" fontId="109" fillId="0" borderId="14" xfId="1564" applyFont="1" applyBorder="1" applyAlignment="1">
      <alignment horizontal="right" vertical="center" wrapText="1"/>
    </xf>
    <xf numFmtId="0" fontId="109" fillId="0" borderId="8" xfId="1564" applyFont="1" applyBorder="1" applyAlignment="1">
      <alignment horizontal="right" vertical="center" wrapText="1"/>
    </xf>
    <xf numFmtId="0" fontId="33" fillId="0" borderId="48" xfId="1564" applyFont="1" applyBorder="1" applyAlignment="1">
      <alignment horizontal="right" wrapText="1"/>
    </xf>
    <xf numFmtId="0" fontId="33" fillId="0" borderId="49" xfId="1564" applyFont="1" applyBorder="1" applyAlignment="1">
      <alignment horizontal="right" wrapText="1"/>
    </xf>
    <xf numFmtId="0" fontId="33" fillId="0" borderId="43" xfId="1564" applyFont="1" applyBorder="1" applyAlignment="1">
      <alignment horizontal="right" wrapText="1"/>
    </xf>
    <xf numFmtId="0" fontId="112" fillId="0" borderId="46" xfId="63" applyFont="1" applyBorder="1" applyAlignment="1">
      <alignment horizontal="right" vertical="center" wrapText="1"/>
    </xf>
    <xf numFmtId="0" fontId="112" fillId="0" borderId="44" xfId="63" applyFont="1" applyBorder="1" applyAlignment="1">
      <alignment horizontal="right" vertical="center" wrapText="1"/>
    </xf>
    <xf numFmtId="0" fontId="112" fillId="0" borderId="47" xfId="63" applyFont="1" applyBorder="1" applyAlignment="1">
      <alignment horizontal="right" vertical="center" wrapText="1"/>
    </xf>
    <xf numFmtId="0" fontId="113" fillId="0" borderId="7" xfId="63" applyFont="1" applyBorder="1" applyAlignment="1">
      <alignment horizontal="right" vertical="center"/>
    </xf>
    <xf numFmtId="0" fontId="113" fillId="0" borderId="14" xfId="63" applyFont="1" applyBorder="1" applyAlignment="1">
      <alignment horizontal="right" vertical="center"/>
    </xf>
    <xf numFmtId="0" fontId="113" fillId="0" borderId="8" xfId="63" applyFont="1" applyBorder="1" applyAlignment="1">
      <alignment horizontal="right" vertical="center"/>
    </xf>
    <xf numFmtId="0" fontId="112" fillId="0" borderId="7" xfId="63" applyFont="1" applyBorder="1" applyAlignment="1">
      <alignment horizontal="right" vertical="center" wrapText="1"/>
    </xf>
    <xf numFmtId="0" fontId="112" fillId="0" borderId="14" xfId="63" applyFont="1" applyBorder="1" applyAlignment="1">
      <alignment horizontal="right" vertical="center" wrapText="1"/>
    </xf>
    <xf numFmtId="0" fontId="112" fillId="0" borderId="8" xfId="63" applyFont="1" applyBorder="1" applyAlignment="1">
      <alignment horizontal="right" vertical="center" wrapText="1"/>
    </xf>
    <xf numFmtId="0" fontId="105" fillId="0" borderId="0" xfId="0" applyFont="1" applyAlignment="1">
      <alignment horizontal="center" vertical="center" wrapText="1"/>
    </xf>
    <xf numFmtId="0" fontId="104" fillId="0" borderId="0" xfId="0" applyFont="1" applyAlignment="1">
      <alignment horizontal="center" vertical="center" wrapText="1"/>
    </xf>
    <xf numFmtId="0" fontId="104" fillId="0" borderId="15" xfId="64" applyFont="1" applyBorder="1" applyAlignment="1">
      <alignment horizontal="center" vertical="center" wrapText="1"/>
    </xf>
    <xf numFmtId="0" fontId="104" fillId="0" borderId="16" xfId="64" applyFont="1" applyBorder="1" applyAlignment="1">
      <alignment horizontal="center" vertical="center" wrapText="1"/>
    </xf>
    <xf numFmtId="0" fontId="104" fillId="0" borderId="11" xfId="64" applyFont="1" applyBorder="1" applyAlignment="1">
      <alignment horizontal="center" vertical="center" wrapText="1"/>
    </xf>
    <xf numFmtId="0" fontId="104" fillId="0" borderId="17" xfId="64" applyFont="1" applyBorder="1" applyAlignment="1">
      <alignment horizontal="center" vertical="center" wrapText="1"/>
    </xf>
    <xf numFmtId="0" fontId="104" fillId="0" borderId="38" xfId="64" applyFont="1" applyBorder="1" applyAlignment="1">
      <alignment horizontal="center" vertical="center" wrapText="1"/>
    </xf>
    <xf numFmtId="0" fontId="104" fillId="0" borderId="39" xfId="64" applyFont="1" applyBorder="1" applyAlignment="1">
      <alignment horizontal="center" vertical="center" wrapText="1"/>
    </xf>
    <xf numFmtId="0" fontId="104" fillId="0" borderId="40" xfId="64" applyFont="1" applyBorder="1" applyAlignment="1">
      <alignment horizontal="center" vertical="center" wrapText="1"/>
    </xf>
    <xf numFmtId="0" fontId="104" fillId="0" borderId="18" xfId="64" applyFont="1" applyBorder="1" applyAlignment="1">
      <alignment horizontal="center" vertical="center" wrapText="1"/>
    </xf>
    <xf numFmtId="0" fontId="104" fillId="0" borderId="19" xfId="64" applyFont="1" applyBorder="1" applyAlignment="1">
      <alignment horizontal="center" vertical="center" wrapText="1"/>
    </xf>
    <xf numFmtId="0" fontId="105" fillId="0" borderId="0" xfId="0" applyFont="1" applyAlignment="1">
      <alignment horizontal="center"/>
    </xf>
    <xf numFmtId="4" fontId="105" fillId="0" borderId="15" xfId="0" applyNumberFormat="1" applyFont="1" applyBorder="1" applyAlignment="1">
      <alignment horizontal="center" vertical="center" wrapText="1"/>
    </xf>
    <xf numFmtId="4" fontId="105" fillId="0" borderId="16" xfId="0" applyNumberFormat="1" applyFont="1" applyBorder="1" applyAlignment="1">
      <alignment horizontal="center" vertical="center" wrapText="1"/>
    </xf>
    <xf numFmtId="4" fontId="105" fillId="0" borderId="11" xfId="0" applyNumberFormat="1" applyFont="1" applyBorder="1" applyAlignment="1">
      <alignment horizontal="center" vertical="center" wrapText="1"/>
    </xf>
    <xf numFmtId="4" fontId="105" fillId="0" borderId="17" xfId="0" applyNumberFormat="1" applyFont="1" applyBorder="1" applyAlignment="1">
      <alignment horizontal="center" vertical="center" wrapText="1"/>
    </xf>
    <xf numFmtId="4" fontId="105" fillId="0" borderId="11" xfId="0" applyNumberFormat="1" applyFont="1" applyBorder="1" applyAlignment="1">
      <alignment horizontal="center" vertical="center" textRotation="90" wrapText="1"/>
    </xf>
    <xf numFmtId="4" fontId="105" fillId="0" borderId="17" xfId="0" applyNumberFormat="1" applyFont="1" applyBorder="1" applyAlignment="1">
      <alignment horizontal="center" vertical="center" textRotation="90" wrapText="1"/>
    </xf>
    <xf numFmtId="4" fontId="105" fillId="0" borderId="18" xfId="0" applyNumberFormat="1" applyFont="1" applyBorder="1" applyAlignment="1">
      <alignment horizontal="center" vertical="center" textRotation="90" wrapText="1"/>
    </xf>
    <xf numFmtId="4" fontId="105" fillId="0" borderId="19" xfId="0" applyNumberFormat="1" applyFont="1" applyBorder="1" applyAlignment="1">
      <alignment horizontal="center" vertical="center" textRotation="90" wrapText="1"/>
    </xf>
    <xf numFmtId="0" fontId="103" fillId="0" borderId="0" xfId="0" applyFont="1" applyAlignment="1">
      <alignment horizontal="center" vertical="center"/>
    </xf>
    <xf numFmtId="0" fontId="102" fillId="0" borderId="0" xfId="0" applyFont="1" applyAlignment="1">
      <alignment horizontal="center" vertical="center"/>
    </xf>
    <xf numFmtId="4" fontId="100" fillId="0" borderId="15" xfId="0" applyNumberFormat="1" applyFont="1" applyBorder="1" applyAlignment="1">
      <alignment horizontal="center" vertical="center" wrapText="1"/>
    </xf>
    <xf numFmtId="4" fontId="100" fillId="0" borderId="16" xfId="0" applyNumberFormat="1" applyFont="1" applyBorder="1" applyAlignment="1">
      <alignment horizontal="center" vertical="center" wrapText="1"/>
    </xf>
    <xf numFmtId="4" fontId="100" fillId="0" borderId="11" xfId="0" applyNumberFormat="1" applyFont="1" applyBorder="1" applyAlignment="1">
      <alignment horizontal="center" vertical="center" wrapText="1"/>
    </xf>
    <xf numFmtId="4" fontId="100" fillId="0" borderId="17" xfId="0" applyNumberFormat="1" applyFont="1" applyBorder="1" applyAlignment="1">
      <alignment horizontal="center" vertical="center" wrapText="1"/>
    </xf>
    <xf numFmtId="4" fontId="100" fillId="0" borderId="11" xfId="0" applyNumberFormat="1" applyFont="1" applyBorder="1" applyAlignment="1">
      <alignment horizontal="center" vertical="center" textRotation="90" wrapText="1"/>
    </xf>
    <xf numFmtId="4" fontId="100" fillId="0" borderId="17" xfId="0" applyNumberFormat="1" applyFont="1" applyBorder="1" applyAlignment="1">
      <alignment horizontal="center" vertical="center" textRotation="90" wrapText="1"/>
    </xf>
    <xf numFmtId="4" fontId="99" fillId="0" borderId="11" xfId="0" applyNumberFormat="1" applyFont="1" applyBorder="1" applyAlignment="1">
      <alignment horizontal="center" vertical="center" wrapText="1"/>
    </xf>
    <xf numFmtId="4" fontId="99" fillId="0" borderId="17" xfId="0" applyNumberFormat="1" applyFont="1" applyBorder="1" applyAlignment="1">
      <alignment horizontal="center" vertical="center" wrapText="1"/>
    </xf>
    <xf numFmtId="4" fontId="100" fillId="0" borderId="18" xfId="0" applyNumberFormat="1" applyFont="1" applyBorder="1" applyAlignment="1">
      <alignment horizontal="center" vertical="center" textRotation="90" wrapText="1"/>
    </xf>
    <xf numFmtId="4" fontId="100" fillId="0" borderId="19" xfId="0" applyNumberFormat="1" applyFont="1" applyBorder="1" applyAlignment="1">
      <alignment horizontal="center" vertical="center" textRotation="90" wrapText="1"/>
    </xf>
    <xf numFmtId="0" fontId="103" fillId="0" borderId="0" xfId="0" applyFont="1" applyAlignment="1">
      <alignment horizontal="center"/>
    </xf>
    <xf numFmtId="0" fontId="102" fillId="0" borderId="0" xfId="0" applyFont="1" applyAlignment="1">
      <alignment horizontal="center"/>
    </xf>
    <xf numFmtId="0" fontId="29" fillId="0" borderId="0" xfId="0" applyFont="1" applyAlignment="1">
      <alignment horizontal="center" vertical="center"/>
    </xf>
    <xf numFmtId="0" fontId="30" fillId="0" borderId="0" xfId="0" applyFont="1" applyAlignment="1">
      <alignment horizontal="center" vertical="center"/>
    </xf>
    <xf numFmtId="0" fontId="29" fillId="0" borderId="0" xfId="0" applyFont="1" applyAlignment="1">
      <alignment horizontal="center"/>
    </xf>
    <xf numFmtId="0" fontId="30" fillId="0" borderId="0" xfId="0" applyFont="1" applyAlignment="1">
      <alignment horizontal="center"/>
    </xf>
  </cellXfs>
  <cellStyles count="1565">
    <cellStyle name="_DARBU-DAUDZUMI 2" xfId="93" xr:uid="{00000000-0005-0000-0000-000000000000}"/>
    <cellStyle name="1. izcēlums" xfId="1" xr:uid="{00000000-0005-0000-0000-000001000000}"/>
    <cellStyle name="1. izcēlums 2" xfId="153" xr:uid="{00000000-0005-0000-0000-000002000000}"/>
    <cellStyle name="1. izcēlums 3" xfId="152" xr:uid="{00000000-0005-0000-0000-000003000000}"/>
    <cellStyle name="2. izcēlums" xfId="2" xr:uid="{00000000-0005-0000-0000-000004000000}"/>
    <cellStyle name="2. izcēlums 2" xfId="155" xr:uid="{00000000-0005-0000-0000-000005000000}"/>
    <cellStyle name="2. izcēlums 3" xfId="154" xr:uid="{00000000-0005-0000-0000-000006000000}"/>
    <cellStyle name="2. izcēlums_1-6" xfId="156" xr:uid="{00000000-0005-0000-0000-000007000000}"/>
    <cellStyle name="20 % – Zvýraznění1" xfId="353" xr:uid="{00000000-0005-0000-0000-000008000000}"/>
    <cellStyle name="20 % – Zvýraznění2" xfId="354" xr:uid="{00000000-0005-0000-0000-000009000000}"/>
    <cellStyle name="20 % – Zvýraznění3" xfId="355" xr:uid="{00000000-0005-0000-0000-00000A000000}"/>
    <cellStyle name="20 % – Zvýraznění4" xfId="356" xr:uid="{00000000-0005-0000-0000-00000B000000}"/>
    <cellStyle name="20 % – Zvýraznění5" xfId="357" xr:uid="{00000000-0005-0000-0000-00000C000000}"/>
    <cellStyle name="20 % – Zvýraznění6" xfId="358" xr:uid="{00000000-0005-0000-0000-00000D000000}"/>
    <cellStyle name="20% - 1. jelölőszín" xfId="359" xr:uid="{00000000-0005-0000-0000-00000E000000}"/>
    <cellStyle name="20% - 2. jelölőszín" xfId="360" xr:uid="{00000000-0005-0000-0000-00000F000000}"/>
    <cellStyle name="20% - 3. jelölőszín" xfId="361" xr:uid="{00000000-0005-0000-0000-000010000000}"/>
    <cellStyle name="20% - 4. jelölőszín" xfId="362" xr:uid="{00000000-0005-0000-0000-000011000000}"/>
    <cellStyle name="20% - 5. jelölőszín" xfId="363" xr:uid="{00000000-0005-0000-0000-000012000000}"/>
    <cellStyle name="20% - 6. jelölőszín" xfId="364" xr:uid="{00000000-0005-0000-0000-000013000000}"/>
    <cellStyle name="20% - Accent1 2" xfId="365" xr:uid="{00000000-0005-0000-0000-000014000000}"/>
    <cellStyle name="20% - Accent1 2 2" xfId="366" xr:uid="{00000000-0005-0000-0000-000015000000}"/>
    <cellStyle name="20% - Accent1 2 3" xfId="367" xr:uid="{00000000-0005-0000-0000-000016000000}"/>
    <cellStyle name="20% - Accent1 3" xfId="368" xr:uid="{00000000-0005-0000-0000-000017000000}"/>
    <cellStyle name="20% - Accent1 4" xfId="369" xr:uid="{00000000-0005-0000-0000-000018000000}"/>
    <cellStyle name="20% - Accent2 2" xfId="370" xr:uid="{00000000-0005-0000-0000-000019000000}"/>
    <cellStyle name="20% - Accent2 2 2" xfId="371" xr:uid="{00000000-0005-0000-0000-00001A000000}"/>
    <cellStyle name="20% - Accent2 2 3" xfId="372" xr:uid="{00000000-0005-0000-0000-00001B000000}"/>
    <cellStyle name="20% - Accent2 3" xfId="373" xr:uid="{00000000-0005-0000-0000-00001C000000}"/>
    <cellStyle name="20% - Accent2 4" xfId="374" xr:uid="{00000000-0005-0000-0000-00001D000000}"/>
    <cellStyle name="20% - Accent3 2" xfId="375" xr:uid="{00000000-0005-0000-0000-00001E000000}"/>
    <cellStyle name="20% - Accent3 2 2" xfId="376" xr:uid="{00000000-0005-0000-0000-00001F000000}"/>
    <cellStyle name="20% - Accent3 2 2 2" xfId="377" xr:uid="{00000000-0005-0000-0000-000020000000}"/>
    <cellStyle name="20% - Accent3 2 3" xfId="378" xr:uid="{00000000-0005-0000-0000-000021000000}"/>
    <cellStyle name="20% - Accent3 2 4" xfId="379" xr:uid="{00000000-0005-0000-0000-000022000000}"/>
    <cellStyle name="20% - Accent3 2 4 2" xfId="1505" xr:uid="{00000000-0005-0000-0000-000023000000}"/>
    <cellStyle name="20% - Accent3 3" xfId="380" xr:uid="{00000000-0005-0000-0000-000024000000}"/>
    <cellStyle name="20% - Accent3 4" xfId="381" xr:uid="{00000000-0005-0000-0000-000025000000}"/>
    <cellStyle name="20% - Accent3 5" xfId="382" xr:uid="{00000000-0005-0000-0000-000026000000}"/>
    <cellStyle name="20% - Accent3 5 2" xfId="1506" xr:uid="{00000000-0005-0000-0000-000027000000}"/>
    <cellStyle name="20% - Accent3 6" xfId="383" xr:uid="{00000000-0005-0000-0000-000028000000}"/>
    <cellStyle name="20% - Accent3 6 2" xfId="1507" xr:uid="{00000000-0005-0000-0000-000029000000}"/>
    <cellStyle name="20% - Accent3 7" xfId="384" xr:uid="{00000000-0005-0000-0000-00002A000000}"/>
    <cellStyle name="20% - Accent3 7 2" xfId="1508" xr:uid="{00000000-0005-0000-0000-00002B000000}"/>
    <cellStyle name="20% - Accent4 2" xfId="385" xr:uid="{00000000-0005-0000-0000-00002C000000}"/>
    <cellStyle name="20% - Accent4 2 2" xfId="386" xr:uid="{00000000-0005-0000-0000-00002D000000}"/>
    <cellStyle name="20% - Accent4 2 3" xfId="387" xr:uid="{00000000-0005-0000-0000-00002E000000}"/>
    <cellStyle name="20% - Accent4 3" xfId="388" xr:uid="{00000000-0005-0000-0000-00002F000000}"/>
    <cellStyle name="20% - Accent4 4" xfId="389" xr:uid="{00000000-0005-0000-0000-000030000000}"/>
    <cellStyle name="20% - Accent5 2" xfId="390" xr:uid="{00000000-0005-0000-0000-000031000000}"/>
    <cellStyle name="20% - Accent5 2 2" xfId="391" xr:uid="{00000000-0005-0000-0000-000032000000}"/>
    <cellStyle name="20% - Accent5 3" xfId="392" xr:uid="{00000000-0005-0000-0000-000033000000}"/>
    <cellStyle name="20% - Accent6 2" xfId="393" xr:uid="{00000000-0005-0000-0000-000034000000}"/>
    <cellStyle name="20% - Accent6 2 2" xfId="394" xr:uid="{00000000-0005-0000-0000-000035000000}"/>
    <cellStyle name="20% - Accent6 2 3" xfId="395" xr:uid="{00000000-0005-0000-0000-000036000000}"/>
    <cellStyle name="20% - Accent6 3" xfId="396" xr:uid="{00000000-0005-0000-0000-000037000000}"/>
    <cellStyle name="20% - Accent6 4" xfId="397" xr:uid="{00000000-0005-0000-0000-000038000000}"/>
    <cellStyle name="20% - Izcēlums1" xfId="106" xr:uid="{00000000-0005-0000-0000-000039000000}"/>
    <cellStyle name="20% - Izcēlums1 2" xfId="398" xr:uid="{00000000-0005-0000-0000-00003A000000}"/>
    <cellStyle name="20% - Izcēlums1 3" xfId="399" xr:uid="{00000000-0005-0000-0000-00003B000000}"/>
    <cellStyle name="20% - Izcēlums2" xfId="107" xr:uid="{00000000-0005-0000-0000-00003C000000}"/>
    <cellStyle name="20% - Izcēlums2 2" xfId="400" xr:uid="{00000000-0005-0000-0000-00003D000000}"/>
    <cellStyle name="20% - Izcēlums2 3" xfId="401" xr:uid="{00000000-0005-0000-0000-00003E000000}"/>
    <cellStyle name="20% - Izcēlums3" xfId="108" xr:uid="{00000000-0005-0000-0000-00003F000000}"/>
    <cellStyle name="20% - Izcēlums3 2" xfId="402" xr:uid="{00000000-0005-0000-0000-000040000000}"/>
    <cellStyle name="20% - Izcēlums3 3" xfId="403" xr:uid="{00000000-0005-0000-0000-000041000000}"/>
    <cellStyle name="20% - Izcēlums4" xfId="109" xr:uid="{00000000-0005-0000-0000-000042000000}"/>
    <cellStyle name="20% - Izcēlums4 2" xfId="404" xr:uid="{00000000-0005-0000-0000-000043000000}"/>
    <cellStyle name="20% - Izcēlums4 3" xfId="405" xr:uid="{00000000-0005-0000-0000-000044000000}"/>
    <cellStyle name="20% - Izcēlums5" xfId="110" xr:uid="{00000000-0005-0000-0000-000045000000}"/>
    <cellStyle name="20% - Izcēlums5 2" xfId="406" xr:uid="{00000000-0005-0000-0000-000046000000}"/>
    <cellStyle name="20% - Izcēlums5 3" xfId="407" xr:uid="{00000000-0005-0000-0000-000047000000}"/>
    <cellStyle name="20% - Izcēlums6" xfId="111" xr:uid="{00000000-0005-0000-0000-000048000000}"/>
    <cellStyle name="20% - Izcēlums6 2" xfId="408" xr:uid="{00000000-0005-0000-0000-000049000000}"/>
    <cellStyle name="20% - Izcēlums6 3" xfId="409" xr:uid="{00000000-0005-0000-0000-00004A000000}"/>
    <cellStyle name="20% - Акцент1" xfId="157" xr:uid="{00000000-0005-0000-0000-00004B000000}"/>
    <cellStyle name="20% - Акцент2" xfId="158" xr:uid="{00000000-0005-0000-0000-00004C000000}"/>
    <cellStyle name="20% - Акцент3" xfId="159" xr:uid="{00000000-0005-0000-0000-00004D000000}"/>
    <cellStyle name="20% - Акцент4" xfId="160" xr:uid="{00000000-0005-0000-0000-00004E000000}"/>
    <cellStyle name="20% - Акцент5" xfId="161" xr:uid="{00000000-0005-0000-0000-00004F000000}"/>
    <cellStyle name="20% - Акцент6" xfId="162" xr:uid="{00000000-0005-0000-0000-000050000000}"/>
    <cellStyle name="20% no 1. izcēluma" xfId="3" xr:uid="{00000000-0005-0000-0000-000051000000}"/>
    <cellStyle name="20% no 1. izcēluma 2" xfId="164" xr:uid="{00000000-0005-0000-0000-000052000000}"/>
    <cellStyle name="20% no 1. izcēluma 3" xfId="163" xr:uid="{00000000-0005-0000-0000-000053000000}"/>
    <cellStyle name="20% no 1. izcēluma 4" xfId="1458" xr:uid="{00000000-0005-0000-0000-000054000000}"/>
    <cellStyle name="20% no 2. izcēluma" xfId="4" xr:uid="{00000000-0005-0000-0000-000055000000}"/>
    <cellStyle name="20% no 2. izcēluma 2" xfId="166" xr:uid="{00000000-0005-0000-0000-000056000000}"/>
    <cellStyle name="20% no 2. izcēluma 3" xfId="165" xr:uid="{00000000-0005-0000-0000-000057000000}"/>
    <cellStyle name="20% no 2. izcēluma 4" xfId="1457" xr:uid="{00000000-0005-0000-0000-000058000000}"/>
    <cellStyle name="20% no 3. izcēluma" xfId="5" xr:uid="{00000000-0005-0000-0000-000059000000}"/>
    <cellStyle name="20% no 3. izcēluma 2" xfId="168" xr:uid="{00000000-0005-0000-0000-00005A000000}"/>
    <cellStyle name="20% no 3. izcēluma 3" xfId="167" xr:uid="{00000000-0005-0000-0000-00005B000000}"/>
    <cellStyle name="20% no 3. izcēluma 4" xfId="1456" xr:uid="{00000000-0005-0000-0000-00005C000000}"/>
    <cellStyle name="20% no 4. izcēluma" xfId="6" xr:uid="{00000000-0005-0000-0000-00005D000000}"/>
    <cellStyle name="20% no 4. izcēluma 2" xfId="170" xr:uid="{00000000-0005-0000-0000-00005E000000}"/>
    <cellStyle name="20% no 4. izcēluma 3" xfId="169" xr:uid="{00000000-0005-0000-0000-00005F000000}"/>
    <cellStyle name="20% no 4. izcēluma 4" xfId="1424" xr:uid="{00000000-0005-0000-0000-000060000000}"/>
    <cellStyle name="20% no 5. izcēluma" xfId="7" xr:uid="{00000000-0005-0000-0000-000061000000}"/>
    <cellStyle name="20% no 5. izcēluma 2" xfId="171" xr:uid="{00000000-0005-0000-0000-000062000000}"/>
    <cellStyle name="20% no 5. izcēluma 3" xfId="1437" xr:uid="{00000000-0005-0000-0000-000063000000}"/>
    <cellStyle name="20% no 6. izcēluma" xfId="8" xr:uid="{00000000-0005-0000-0000-000064000000}"/>
    <cellStyle name="20% no 6. izcēluma 2" xfId="172" xr:uid="{00000000-0005-0000-0000-000065000000}"/>
    <cellStyle name="20% no 6. izcēluma 3" xfId="1436" xr:uid="{00000000-0005-0000-0000-000066000000}"/>
    <cellStyle name="3. izcēlums " xfId="9" xr:uid="{00000000-0005-0000-0000-000067000000}"/>
    <cellStyle name="3. izcēlums  2" xfId="174" xr:uid="{00000000-0005-0000-0000-000068000000}"/>
    <cellStyle name="3. izcēlums  3" xfId="173" xr:uid="{00000000-0005-0000-0000-000069000000}"/>
    <cellStyle name="4. izcēlums" xfId="10" xr:uid="{00000000-0005-0000-0000-00006A000000}"/>
    <cellStyle name="4. izcēlums 2" xfId="176" xr:uid="{00000000-0005-0000-0000-00006B000000}"/>
    <cellStyle name="4. izcēlums 3" xfId="175" xr:uid="{00000000-0005-0000-0000-00006C000000}"/>
    <cellStyle name="40 % – Zvýraznění1" xfId="410" xr:uid="{00000000-0005-0000-0000-00006D000000}"/>
    <cellStyle name="40 % – Zvýraznění2" xfId="411" xr:uid="{00000000-0005-0000-0000-00006E000000}"/>
    <cellStyle name="40 % – Zvýraznění3" xfId="412" xr:uid="{00000000-0005-0000-0000-00006F000000}"/>
    <cellStyle name="40 % – Zvýraznění4" xfId="413" xr:uid="{00000000-0005-0000-0000-000070000000}"/>
    <cellStyle name="40 % – Zvýraznění5" xfId="414" xr:uid="{00000000-0005-0000-0000-000071000000}"/>
    <cellStyle name="40 % – Zvýraznění6" xfId="415" xr:uid="{00000000-0005-0000-0000-000072000000}"/>
    <cellStyle name="40% - 1. jelölőszín" xfId="416" xr:uid="{00000000-0005-0000-0000-000073000000}"/>
    <cellStyle name="40% - 2. jelölőszín" xfId="417" xr:uid="{00000000-0005-0000-0000-000074000000}"/>
    <cellStyle name="40% - 3. jelölőszín" xfId="418" xr:uid="{00000000-0005-0000-0000-000075000000}"/>
    <cellStyle name="40% - 4. jelölőszín" xfId="419" xr:uid="{00000000-0005-0000-0000-000076000000}"/>
    <cellStyle name="40% - 5. jelölőszín" xfId="420" xr:uid="{00000000-0005-0000-0000-000077000000}"/>
    <cellStyle name="40% - 6. jelölőszín" xfId="421" xr:uid="{00000000-0005-0000-0000-000078000000}"/>
    <cellStyle name="40% - Accent1 2" xfId="422" xr:uid="{00000000-0005-0000-0000-000079000000}"/>
    <cellStyle name="40% - Accent1 2 2" xfId="423" xr:uid="{00000000-0005-0000-0000-00007A000000}"/>
    <cellStyle name="40% - Accent1 2 3" xfId="424" xr:uid="{00000000-0005-0000-0000-00007B000000}"/>
    <cellStyle name="40% - Accent1 3" xfId="425" xr:uid="{00000000-0005-0000-0000-00007C000000}"/>
    <cellStyle name="40% - Accent1 4" xfId="426" xr:uid="{00000000-0005-0000-0000-00007D000000}"/>
    <cellStyle name="40% - Accent2 2" xfId="427" xr:uid="{00000000-0005-0000-0000-00007E000000}"/>
    <cellStyle name="40% - Accent2 2 2" xfId="428" xr:uid="{00000000-0005-0000-0000-00007F000000}"/>
    <cellStyle name="40% - Accent2 3" xfId="429" xr:uid="{00000000-0005-0000-0000-000080000000}"/>
    <cellStyle name="40% - Accent3 2" xfId="430" xr:uid="{00000000-0005-0000-0000-000081000000}"/>
    <cellStyle name="40% - Accent3 2 2" xfId="431" xr:uid="{00000000-0005-0000-0000-000082000000}"/>
    <cellStyle name="40% - Accent3 2 3" xfId="432" xr:uid="{00000000-0005-0000-0000-000083000000}"/>
    <cellStyle name="40% - Accent3 3" xfId="433" xr:uid="{00000000-0005-0000-0000-000084000000}"/>
    <cellStyle name="40% - Accent3 4" xfId="434" xr:uid="{00000000-0005-0000-0000-000085000000}"/>
    <cellStyle name="40% - Accent4 2" xfId="435" xr:uid="{00000000-0005-0000-0000-000086000000}"/>
    <cellStyle name="40% - Accent4 2 2" xfId="436" xr:uid="{00000000-0005-0000-0000-000087000000}"/>
    <cellStyle name="40% - Accent4 2 3" xfId="437" xr:uid="{00000000-0005-0000-0000-000088000000}"/>
    <cellStyle name="40% - Accent4 3" xfId="438" xr:uid="{00000000-0005-0000-0000-000089000000}"/>
    <cellStyle name="40% - Accent4 4" xfId="439" xr:uid="{00000000-0005-0000-0000-00008A000000}"/>
    <cellStyle name="40% - Accent5 2" xfId="440" xr:uid="{00000000-0005-0000-0000-00008B000000}"/>
    <cellStyle name="40% - Accent5 2 2" xfId="441" xr:uid="{00000000-0005-0000-0000-00008C000000}"/>
    <cellStyle name="40% - Accent5 2 3" xfId="442" xr:uid="{00000000-0005-0000-0000-00008D000000}"/>
    <cellStyle name="40% - Accent5 3" xfId="443" xr:uid="{00000000-0005-0000-0000-00008E000000}"/>
    <cellStyle name="40% - Accent5 4" xfId="444" xr:uid="{00000000-0005-0000-0000-00008F000000}"/>
    <cellStyle name="40% - Accent6 2" xfId="445" xr:uid="{00000000-0005-0000-0000-000090000000}"/>
    <cellStyle name="40% - Accent6 2 2" xfId="446" xr:uid="{00000000-0005-0000-0000-000091000000}"/>
    <cellStyle name="40% - Accent6 2 3" xfId="447" xr:uid="{00000000-0005-0000-0000-000092000000}"/>
    <cellStyle name="40% - Accent6 3" xfId="448" xr:uid="{00000000-0005-0000-0000-000093000000}"/>
    <cellStyle name="40% - Accent6 4" xfId="449" xr:uid="{00000000-0005-0000-0000-000094000000}"/>
    <cellStyle name="40% - Izcēlums1" xfId="112" xr:uid="{00000000-0005-0000-0000-000095000000}"/>
    <cellStyle name="40% - Izcēlums1 2" xfId="450" xr:uid="{00000000-0005-0000-0000-000096000000}"/>
    <cellStyle name="40% - Izcēlums1 3" xfId="451" xr:uid="{00000000-0005-0000-0000-000097000000}"/>
    <cellStyle name="40% - Izcēlums2" xfId="113" xr:uid="{00000000-0005-0000-0000-000098000000}"/>
    <cellStyle name="40% - Izcēlums2 2" xfId="452" xr:uid="{00000000-0005-0000-0000-000099000000}"/>
    <cellStyle name="40% - Izcēlums2 3" xfId="453" xr:uid="{00000000-0005-0000-0000-00009A000000}"/>
    <cellStyle name="40% - Izcēlums3" xfId="114" xr:uid="{00000000-0005-0000-0000-00009B000000}"/>
    <cellStyle name="40% - Izcēlums3 2" xfId="454" xr:uid="{00000000-0005-0000-0000-00009C000000}"/>
    <cellStyle name="40% - Izcēlums3 3" xfId="455" xr:uid="{00000000-0005-0000-0000-00009D000000}"/>
    <cellStyle name="40% - Izcēlums4" xfId="115" xr:uid="{00000000-0005-0000-0000-00009E000000}"/>
    <cellStyle name="40% - Izcēlums4 2" xfId="456" xr:uid="{00000000-0005-0000-0000-00009F000000}"/>
    <cellStyle name="40% - Izcēlums4 3" xfId="457" xr:uid="{00000000-0005-0000-0000-0000A0000000}"/>
    <cellStyle name="40% - Izcēlums5" xfId="116" xr:uid="{00000000-0005-0000-0000-0000A1000000}"/>
    <cellStyle name="40% - Izcēlums5 2" xfId="458" xr:uid="{00000000-0005-0000-0000-0000A2000000}"/>
    <cellStyle name="40% - Izcēlums5 3" xfId="459" xr:uid="{00000000-0005-0000-0000-0000A3000000}"/>
    <cellStyle name="40% - Izcēlums6" xfId="117" xr:uid="{00000000-0005-0000-0000-0000A4000000}"/>
    <cellStyle name="40% - Izcēlums6 2" xfId="460" xr:uid="{00000000-0005-0000-0000-0000A5000000}"/>
    <cellStyle name="40% - Izcēlums6 3" xfId="461" xr:uid="{00000000-0005-0000-0000-0000A6000000}"/>
    <cellStyle name="40% - Акцент1" xfId="177" xr:uid="{00000000-0005-0000-0000-0000A7000000}"/>
    <cellStyle name="40% - Акцент2" xfId="178" xr:uid="{00000000-0005-0000-0000-0000A8000000}"/>
    <cellStyle name="40% - Акцент3" xfId="179" xr:uid="{00000000-0005-0000-0000-0000A9000000}"/>
    <cellStyle name="40% - Акцент4" xfId="180" xr:uid="{00000000-0005-0000-0000-0000AA000000}"/>
    <cellStyle name="40% - Акцент5" xfId="181" xr:uid="{00000000-0005-0000-0000-0000AB000000}"/>
    <cellStyle name="40% - Акцент6" xfId="182" xr:uid="{00000000-0005-0000-0000-0000AC000000}"/>
    <cellStyle name="40% no 1. izcēluma" xfId="11" xr:uid="{00000000-0005-0000-0000-0000AD000000}"/>
    <cellStyle name="40% no 1. izcēluma 2" xfId="184" xr:uid="{00000000-0005-0000-0000-0000AE000000}"/>
    <cellStyle name="40% no 1. izcēluma 3" xfId="183" xr:uid="{00000000-0005-0000-0000-0000AF000000}"/>
    <cellStyle name="40% no 1. izcēluma 4" xfId="1435" xr:uid="{00000000-0005-0000-0000-0000B0000000}"/>
    <cellStyle name="40% no 2. izcēluma" xfId="12" xr:uid="{00000000-0005-0000-0000-0000B1000000}"/>
    <cellStyle name="40% no 2. izcēluma 2" xfId="185" xr:uid="{00000000-0005-0000-0000-0000B2000000}"/>
    <cellStyle name="40% no 2. izcēluma 3" xfId="1434" xr:uid="{00000000-0005-0000-0000-0000B3000000}"/>
    <cellStyle name="40% no 3. izcēluma" xfId="13" xr:uid="{00000000-0005-0000-0000-0000B4000000}"/>
    <cellStyle name="40% no 3. izcēluma 2" xfId="187" xr:uid="{00000000-0005-0000-0000-0000B5000000}"/>
    <cellStyle name="40% no 3. izcēluma 3" xfId="186" xr:uid="{00000000-0005-0000-0000-0000B6000000}"/>
    <cellStyle name="40% no 3. izcēluma 4" xfId="1423" xr:uid="{00000000-0005-0000-0000-0000B7000000}"/>
    <cellStyle name="40% no 4. izcēluma" xfId="14" xr:uid="{00000000-0005-0000-0000-0000B8000000}"/>
    <cellStyle name="40% no 4. izcēluma 2" xfId="189" xr:uid="{00000000-0005-0000-0000-0000B9000000}"/>
    <cellStyle name="40% no 4. izcēluma 3" xfId="188" xr:uid="{00000000-0005-0000-0000-0000BA000000}"/>
    <cellStyle name="40% no 4. izcēluma 4" xfId="1422" xr:uid="{00000000-0005-0000-0000-0000BB000000}"/>
    <cellStyle name="40% no 5. izcēluma" xfId="15" xr:uid="{00000000-0005-0000-0000-0000BC000000}"/>
    <cellStyle name="40% no 5. izcēluma 2" xfId="190" xr:uid="{00000000-0005-0000-0000-0000BD000000}"/>
    <cellStyle name="40% no 5. izcēluma 3" xfId="1433" xr:uid="{00000000-0005-0000-0000-0000BE000000}"/>
    <cellStyle name="40% no 6. izcēluma" xfId="16" xr:uid="{00000000-0005-0000-0000-0000BF000000}"/>
    <cellStyle name="40% no 6. izcēluma 2" xfId="192" xr:uid="{00000000-0005-0000-0000-0000C0000000}"/>
    <cellStyle name="40% no 6. izcēluma 3" xfId="191" xr:uid="{00000000-0005-0000-0000-0000C1000000}"/>
    <cellStyle name="40% no 6. izcēluma 4" xfId="1432" xr:uid="{00000000-0005-0000-0000-0000C2000000}"/>
    <cellStyle name="5. izcēlums" xfId="17" xr:uid="{00000000-0005-0000-0000-0000C3000000}"/>
    <cellStyle name="5. izcēlums 2" xfId="194" xr:uid="{00000000-0005-0000-0000-0000C4000000}"/>
    <cellStyle name="5. izcēlums 3" xfId="193" xr:uid="{00000000-0005-0000-0000-0000C5000000}"/>
    <cellStyle name="6. izcēlums" xfId="18" xr:uid="{00000000-0005-0000-0000-0000C6000000}"/>
    <cellStyle name="6. izcēlums 2" xfId="196" xr:uid="{00000000-0005-0000-0000-0000C7000000}"/>
    <cellStyle name="6. izcēlums 3" xfId="195" xr:uid="{00000000-0005-0000-0000-0000C8000000}"/>
    <cellStyle name="6. izcēlums_1-6" xfId="197" xr:uid="{00000000-0005-0000-0000-0000C9000000}"/>
    <cellStyle name="60 % – Zvýraznění1" xfId="462" xr:uid="{00000000-0005-0000-0000-0000CA000000}"/>
    <cellStyle name="60 % – Zvýraznění2" xfId="463" xr:uid="{00000000-0005-0000-0000-0000CB000000}"/>
    <cellStyle name="60 % – Zvýraznění3" xfId="464" xr:uid="{00000000-0005-0000-0000-0000CC000000}"/>
    <cellStyle name="60 % – Zvýraznění4" xfId="465" xr:uid="{00000000-0005-0000-0000-0000CD000000}"/>
    <cellStyle name="60 % – Zvýraznění5" xfId="466" xr:uid="{00000000-0005-0000-0000-0000CE000000}"/>
    <cellStyle name="60 % – Zvýraznění6" xfId="467" xr:uid="{00000000-0005-0000-0000-0000CF000000}"/>
    <cellStyle name="60% - 1. jelölőszín" xfId="468" xr:uid="{00000000-0005-0000-0000-0000D0000000}"/>
    <cellStyle name="60% - 2. jelölőszín" xfId="469" xr:uid="{00000000-0005-0000-0000-0000D1000000}"/>
    <cellStyle name="60% - 3. jelölőszín" xfId="470" xr:uid="{00000000-0005-0000-0000-0000D2000000}"/>
    <cellStyle name="60% - 4. jelölőszín" xfId="471" xr:uid="{00000000-0005-0000-0000-0000D3000000}"/>
    <cellStyle name="60% - 5. jelölőszín" xfId="472" xr:uid="{00000000-0005-0000-0000-0000D4000000}"/>
    <cellStyle name="60% - 6. jelölőszín" xfId="473" xr:uid="{00000000-0005-0000-0000-0000D5000000}"/>
    <cellStyle name="60% - Accent1 2" xfId="474" xr:uid="{00000000-0005-0000-0000-0000D6000000}"/>
    <cellStyle name="60% - Accent1 2 2" xfId="475" xr:uid="{00000000-0005-0000-0000-0000D7000000}"/>
    <cellStyle name="60% - Accent1 2 3" xfId="476" xr:uid="{00000000-0005-0000-0000-0000D8000000}"/>
    <cellStyle name="60% - Accent1 3" xfId="477" xr:uid="{00000000-0005-0000-0000-0000D9000000}"/>
    <cellStyle name="60% - Accent1 4" xfId="478" xr:uid="{00000000-0005-0000-0000-0000DA000000}"/>
    <cellStyle name="60% - Accent1 5" xfId="479" xr:uid="{00000000-0005-0000-0000-0000DB000000}"/>
    <cellStyle name="60% - Accent2 2" xfId="480" xr:uid="{00000000-0005-0000-0000-0000DC000000}"/>
    <cellStyle name="60% - Accent2 2 2" xfId="481" xr:uid="{00000000-0005-0000-0000-0000DD000000}"/>
    <cellStyle name="60% - Accent2 2 3" xfId="482" xr:uid="{00000000-0005-0000-0000-0000DE000000}"/>
    <cellStyle name="60% - Accent2 3" xfId="483" xr:uid="{00000000-0005-0000-0000-0000DF000000}"/>
    <cellStyle name="60% - Accent2 4" xfId="484" xr:uid="{00000000-0005-0000-0000-0000E0000000}"/>
    <cellStyle name="60% - Accent3 2" xfId="485" xr:uid="{00000000-0005-0000-0000-0000E1000000}"/>
    <cellStyle name="60% - Accent3 2 2" xfId="486" xr:uid="{00000000-0005-0000-0000-0000E2000000}"/>
    <cellStyle name="60% - Accent3 2 3" xfId="487" xr:uid="{00000000-0005-0000-0000-0000E3000000}"/>
    <cellStyle name="60% - Accent3 3" xfId="488" xr:uid="{00000000-0005-0000-0000-0000E4000000}"/>
    <cellStyle name="60% - Accent3 4" xfId="489" xr:uid="{00000000-0005-0000-0000-0000E5000000}"/>
    <cellStyle name="60% - Accent4 2" xfId="490" xr:uid="{00000000-0005-0000-0000-0000E6000000}"/>
    <cellStyle name="60% - Accent4 2 2" xfId="491" xr:uid="{00000000-0005-0000-0000-0000E7000000}"/>
    <cellStyle name="60% - Accent4 2 3" xfId="492" xr:uid="{00000000-0005-0000-0000-0000E8000000}"/>
    <cellStyle name="60% - Accent4 3" xfId="493" xr:uid="{00000000-0005-0000-0000-0000E9000000}"/>
    <cellStyle name="60% - Accent4 4" xfId="494" xr:uid="{00000000-0005-0000-0000-0000EA000000}"/>
    <cellStyle name="60% - Accent5 2" xfId="495" xr:uid="{00000000-0005-0000-0000-0000EB000000}"/>
    <cellStyle name="60% - Accent5 2 2" xfId="496" xr:uid="{00000000-0005-0000-0000-0000EC000000}"/>
    <cellStyle name="60% - Accent5 2 3" xfId="497" xr:uid="{00000000-0005-0000-0000-0000ED000000}"/>
    <cellStyle name="60% - Accent5 3" xfId="498" xr:uid="{00000000-0005-0000-0000-0000EE000000}"/>
    <cellStyle name="60% - Accent5 4" xfId="499" xr:uid="{00000000-0005-0000-0000-0000EF000000}"/>
    <cellStyle name="60% - Accent6 2" xfId="500" xr:uid="{00000000-0005-0000-0000-0000F0000000}"/>
    <cellStyle name="60% - Accent6 2 2" xfId="501" xr:uid="{00000000-0005-0000-0000-0000F1000000}"/>
    <cellStyle name="60% - Accent6 2 3" xfId="502" xr:uid="{00000000-0005-0000-0000-0000F2000000}"/>
    <cellStyle name="60% - Accent6 3" xfId="503" xr:uid="{00000000-0005-0000-0000-0000F3000000}"/>
    <cellStyle name="60% - Accent6 4" xfId="504" xr:uid="{00000000-0005-0000-0000-0000F4000000}"/>
    <cellStyle name="60% - Izcēlums1" xfId="118" xr:uid="{00000000-0005-0000-0000-0000F5000000}"/>
    <cellStyle name="60% - Izcēlums1 2" xfId="505" xr:uid="{00000000-0005-0000-0000-0000F6000000}"/>
    <cellStyle name="60% - Izcēlums1 3" xfId="506" xr:uid="{00000000-0005-0000-0000-0000F7000000}"/>
    <cellStyle name="60% - Izcēlums2" xfId="119" xr:uid="{00000000-0005-0000-0000-0000F8000000}"/>
    <cellStyle name="60% - Izcēlums2 2" xfId="507" xr:uid="{00000000-0005-0000-0000-0000F9000000}"/>
    <cellStyle name="60% - Izcēlums2 3" xfId="508" xr:uid="{00000000-0005-0000-0000-0000FA000000}"/>
    <cellStyle name="60% - Izcēlums3" xfId="120" xr:uid="{00000000-0005-0000-0000-0000FB000000}"/>
    <cellStyle name="60% - Izcēlums3 2" xfId="509" xr:uid="{00000000-0005-0000-0000-0000FC000000}"/>
    <cellStyle name="60% - Izcēlums3 3" xfId="510" xr:uid="{00000000-0005-0000-0000-0000FD000000}"/>
    <cellStyle name="60% - Izcēlums4" xfId="121" xr:uid="{00000000-0005-0000-0000-0000FE000000}"/>
    <cellStyle name="60% - Izcēlums4 2" xfId="511" xr:uid="{00000000-0005-0000-0000-0000FF000000}"/>
    <cellStyle name="60% - Izcēlums4 3" xfId="512" xr:uid="{00000000-0005-0000-0000-000000010000}"/>
    <cellStyle name="60% - Izcēlums5" xfId="122" xr:uid="{00000000-0005-0000-0000-000001010000}"/>
    <cellStyle name="60% - Izcēlums5 2" xfId="513" xr:uid="{00000000-0005-0000-0000-000002010000}"/>
    <cellStyle name="60% - Izcēlums5 3" xfId="514" xr:uid="{00000000-0005-0000-0000-000003010000}"/>
    <cellStyle name="60% - Izcēlums6" xfId="123" xr:uid="{00000000-0005-0000-0000-000004010000}"/>
    <cellStyle name="60% - Izcēlums6 2" xfId="515" xr:uid="{00000000-0005-0000-0000-000005010000}"/>
    <cellStyle name="60% - Izcēlums6 3" xfId="516" xr:uid="{00000000-0005-0000-0000-000006010000}"/>
    <cellStyle name="60% - Акцент1" xfId="198" xr:uid="{00000000-0005-0000-0000-000007010000}"/>
    <cellStyle name="60% - Акцент2" xfId="199" xr:uid="{00000000-0005-0000-0000-000008010000}"/>
    <cellStyle name="60% - Акцент3" xfId="200" xr:uid="{00000000-0005-0000-0000-000009010000}"/>
    <cellStyle name="60% - Акцент4" xfId="201" xr:uid="{00000000-0005-0000-0000-00000A010000}"/>
    <cellStyle name="60% - Акцент5" xfId="202" xr:uid="{00000000-0005-0000-0000-00000B010000}"/>
    <cellStyle name="60% - Акцент6" xfId="203" xr:uid="{00000000-0005-0000-0000-00000C010000}"/>
    <cellStyle name="60% no 1. izcēluma" xfId="19" xr:uid="{00000000-0005-0000-0000-00000D010000}"/>
    <cellStyle name="60% no 1. izcēluma 2" xfId="205" xr:uid="{00000000-0005-0000-0000-00000E010000}"/>
    <cellStyle name="60% no 1. izcēluma 3" xfId="204" xr:uid="{00000000-0005-0000-0000-00000F010000}"/>
    <cellStyle name="60% no 2. izcēluma" xfId="20" xr:uid="{00000000-0005-0000-0000-000010010000}"/>
    <cellStyle name="60% no 2. izcēluma 2" xfId="206" xr:uid="{00000000-0005-0000-0000-000011010000}"/>
    <cellStyle name="60% no 3. izcēluma" xfId="21" xr:uid="{00000000-0005-0000-0000-000012010000}"/>
    <cellStyle name="60% no 3. izcēluma 2" xfId="208" xr:uid="{00000000-0005-0000-0000-000013010000}"/>
    <cellStyle name="60% no 3. izcēluma 3" xfId="207" xr:uid="{00000000-0005-0000-0000-000014010000}"/>
    <cellStyle name="60% no 4. izcēluma" xfId="22" xr:uid="{00000000-0005-0000-0000-000015010000}"/>
    <cellStyle name="60% no 4. izcēluma 2" xfId="210" xr:uid="{00000000-0005-0000-0000-000016010000}"/>
    <cellStyle name="60% no 4. izcēluma 3" xfId="209" xr:uid="{00000000-0005-0000-0000-000017010000}"/>
    <cellStyle name="60% no 5. izcēluma" xfId="23" xr:uid="{00000000-0005-0000-0000-000018010000}"/>
    <cellStyle name="60% no 5. izcēluma 2" xfId="211" xr:uid="{00000000-0005-0000-0000-000019010000}"/>
    <cellStyle name="60% no 6. izcēluma" xfId="24" xr:uid="{00000000-0005-0000-0000-00001A010000}"/>
    <cellStyle name="60% no 6. izcēluma 2" xfId="213" xr:uid="{00000000-0005-0000-0000-00001B010000}"/>
    <cellStyle name="60% no 6. izcēluma 3" xfId="212" xr:uid="{00000000-0005-0000-0000-00001C010000}"/>
    <cellStyle name="Äåķåęķūé [0]_laroux" xfId="214" xr:uid="{00000000-0005-0000-0000-00001D010000}"/>
    <cellStyle name="Äåķåęķūé_laroux" xfId="215" xr:uid="{00000000-0005-0000-0000-00001E010000}"/>
    <cellStyle name="Accent1 2" xfId="517" xr:uid="{00000000-0005-0000-0000-00001F010000}"/>
    <cellStyle name="Accent1 2 2" xfId="518" xr:uid="{00000000-0005-0000-0000-000020010000}"/>
    <cellStyle name="Accent1 2 2 2" xfId="519" xr:uid="{00000000-0005-0000-0000-000021010000}"/>
    <cellStyle name="Accent1 2 3" xfId="520" xr:uid="{00000000-0005-0000-0000-000022010000}"/>
    <cellStyle name="Accent1 3" xfId="521" xr:uid="{00000000-0005-0000-0000-000023010000}"/>
    <cellStyle name="Accent1 4" xfId="522" xr:uid="{00000000-0005-0000-0000-000024010000}"/>
    <cellStyle name="Accent2 2" xfId="523" xr:uid="{00000000-0005-0000-0000-000025010000}"/>
    <cellStyle name="Accent2 2 2" xfId="524" xr:uid="{00000000-0005-0000-0000-000026010000}"/>
    <cellStyle name="Accent2 2 2 2" xfId="525" xr:uid="{00000000-0005-0000-0000-000027010000}"/>
    <cellStyle name="Accent2 2 3" xfId="526" xr:uid="{00000000-0005-0000-0000-000028010000}"/>
    <cellStyle name="Accent2 3" xfId="527" xr:uid="{00000000-0005-0000-0000-000029010000}"/>
    <cellStyle name="Accent2 4" xfId="528" xr:uid="{00000000-0005-0000-0000-00002A010000}"/>
    <cellStyle name="Accent3 2" xfId="529" xr:uid="{00000000-0005-0000-0000-00002B010000}"/>
    <cellStyle name="Accent3 2 2" xfId="530" xr:uid="{00000000-0005-0000-0000-00002C010000}"/>
    <cellStyle name="Accent3 2 2 2" xfId="531" xr:uid="{00000000-0005-0000-0000-00002D010000}"/>
    <cellStyle name="Accent3 2 3" xfId="532" xr:uid="{00000000-0005-0000-0000-00002E010000}"/>
    <cellStyle name="Accent3 3" xfId="533" xr:uid="{00000000-0005-0000-0000-00002F010000}"/>
    <cellStyle name="Accent3 4" xfId="534" xr:uid="{00000000-0005-0000-0000-000030010000}"/>
    <cellStyle name="Accent4 2" xfId="535" xr:uid="{00000000-0005-0000-0000-000031010000}"/>
    <cellStyle name="Accent4 2 2" xfId="536" xr:uid="{00000000-0005-0000-0000-000032010000}"/>
    <cellStyle name="Accent4 2 3" xfId="537" xr:uid="{00000000-0005-0000-0000-000033010000}"/>
    <cellStyle name="Accent4 3" xfId="538" xr:uid="{00000000-0005-0000-0000-000034010000}"/>
    <cellStyle name="Accent4 4" xfId="539" xr:uid="{00000000-0005-0000-0000-000035010000}"/>
    <cellStyle name="Accent5 2" xfId="540" xr:uid="{00000000-0005-0000-0000-000036010000}"/>
    <cellStyle name="Accent5 2 2" xfId="541" xr:uid="{00000000-0005-0000-0000-000037010000}"/>
    <cellStyle name="Accent5 3" xfId="542" xr:uid="{00000000-0005-0000-0000-000038010000}"/>
    <cellStyle name="Accent6 2" xfId="543" xr:uid="{00000000-0005-0000-0000-000039010000}"/>
    <cellStyle name="Accent6 2 2" xfId="544" xr:uid="{00000000-0005-0000-0000-00003A010000}"/>
    <cellStyle name="Accent6 2 3" xfId="545" xr:uid="{00000000-0005-0000-0000-00003B010000}"/>
    <cellStyle name="Accent6 3" xfId="546" xr:uid="{00000000-0005-0000-0000-00003C010000}"/>
    <cellStyle name="Accent6 4" xfId="547" xr:uid="{00000000-0005-0000-0000-00003D010000}"/>
    <cellStyle name="Aprēķināšana 2" xfId="25" xr:uid="{00000000-0005-0000-0000-00003E010000}"/>
    <cellStyle name="Aprēķināšana 2 2" xfId="216" xr:uid="{00000000-0005-0000-0000-00003F010000}"/>
    <cellStyle name="Aprēķināšana 2 3" xfId="1455" xr:uid="{00000000-0005-0000-0000-000040010000}"/>
    <cellStyle name="Aprēķināšana 3" xfId="548" xr:uid="{00000000-0005-0000-0000-000041010000}"/>
    <cellStyle name="Aprēķināšana 4" xfId="549" xr:uid="{00000000-0005-0000-0000-000042010000}"/>
    <cellStyle name="Aprēķināšana 5" xfId="124" xr:uid="{00000000-0005-0000-0000-000043010000}"/>
    <cellStyle name="Atdalītāji 2" xfId="550" xr:uid="{00000000-0005-0000-0000-000044010000}"/>
    <cellStyle name="Atdalītāji 2 2" xfId="1509" xr:uid="{00000000-0005-0000-0000-000045010000}"/>
    <cellStyle name="Bad 2" xfId="551" xr:uid="{00000000-0005-0000-0000-000046010000}"/>
    <cellStyle name="Bad 2 2" xfId="552" xr:uid="{00000000-0005-0000-0000-000047010000}"/>
    <cellStyle name="Bad 2 3" xfId="553" xr:uid="{00000000-0005-0000-0000-000048010000}"/>
    <cellStyle name="Bad 3" xfId="554" xr:uid="{00000000-0005-0000-0000-000049010000}"/>
    <cellStyle name="Bad 4" xfId="555" xr:uid="{00000000-0005-0000-0000-00004A010000}"/>
    <cellStyle name="Bad 5" xfId="556" xr:uid="{00000000-0005-0000-0000-00004B010000}"/>
    <cellStyle name="Bevitel" xfId="557" xr:uid="{00000000-0005-0000-0000-00004C010000}"/>
    <cellStyle name="Brīdinājuma teksts 2" xfId="26" xr:uid="{00000000-0005-0000-0000-00004D010000}"/>
    <cellStyle name="Calculation 2" xfId="558" xr:uid="{00000000-0005-0000-0000-00004E010000}"/>
    <cellStyle name="Calculation 2 2" xfId="559" xr:uid="{00000000-0005-0000-0000-00004F010000}"/>
    <cellStyle name="Calculation 2 3" xfId="560" xr:uid="{00000000-0005-0000-0000-000050010000}"/>
    <cellStyle name="Calculation 3" xfId="561" xr:uid="{00000000-0005-0000-0000-000051010000}"/>
    <cellStyle name="Calculation 4" xfId="562" xr:uid="{00000000-0005-0000-0000-000052010000}"/>
    <cellStyle name="Celkem" xfId="563" xr:uid="{00000000-0005-0000-0000-000053010000}"/>
    <cellStyle name="Check Cell 2" xfId="564" xr:uid="{00000000-0005-0000-0000-000054010000}"/>
    <cellStyle name="Check Cell 2 2" xfId="565" xr:uid="{00000000-0005-0000-0000-000055010000}"/>
    <cellStyle name="Check Cell 3" xfId="566" xr:uid="{00000000-0005-0000-0000-000056010000}"/>
    <cellStyle name="Chybně" xfId="567" xr:uid="{00000000-0005-0000-0000-000057010000}"/>
    <cellStyle name="Cím" xfId="568" xr:uid="{00000000-0005-0000-0000-000058010000}"/>
    <cellStyle name="Címsor 1" xfId="569" xr:uid="{00000000-0005-0000-0000-000059010000}"/>
    <cellStyle name="Címsor 2" xfId="570" xr:uid="{00000000-0005-0000-0000-00005A010000}"/>
    <cellStyle name="Címsor 3" xfId="571" xr:uid="{00000000-0005-0000-0000-00005B010000}"/>
    <cellStyle name="Címsor 4" xfId="572" xr:uid="{00000000-0005-0000-0000-00005C010000}"/>
    <cellStyle name="Comma 2" xfId="27" xr:uid="{00000000-0005-0000-0000-00005D010000}"/>
    <cellStyle name="Comma 2 10" xfId="1466" xr:uid="{00000000-0005-0000-0000-00005E010000}"/>
    <cellStyle name="Comma 2 2" xfId="28" xr:uid="{00000000-0005-0000-0000-00005F010000}"/>
    <cellStyle name="Comma 2 2 2" xfId="218" xr:uid="{00000000-0005-0000-0000-000060010000}"/>
    <cellStyle name="Comma 2 2 2 2" xfId="219" xr:uid="{00000000-0005-0000-0000-000061010000}"/>
    <cellStyle name="Comma 2 2 3" xfId="220" xr:uid="{00000000-0005-0000-0000-000062010000}"/>
    <cellStyle name="Comma 2 2 4" xfId="221" xr:uid="{00000000-0005-0000-0000-000063010000}"/>
    <cellStyle name="Comma 2 2 5" xfId="217" xr:uid="{00000000-0005-0000-0000-000064010000}"/>
    <cellStyle name="Comma 2 2 6" xfId="1454" xr:uid="{00000000-0005-0000-0000-000065010000}"/>
    <cellStyle name="Comma 2 2 6 2" xfId="1556" xr:uid="{00000000-0005-0000-0000-000066010000}"/>
    <cellStyle name="Comma 2 2 7" xfId="1467" xr:uid="{00000000-0005-0000-0000-000067010000}"/>
    <cellStyle name="Comma 2 3" xfId="29" xr:uid="{00000000-0005-0000-0000-000068010000}"/>
    <cellStyle name="Comma 2 3 2" xfId="30" xr:uid="{00000000-0005-0000-0000-000069010000}"/>
    <cellStyle name="Comma 2 3 2 2" xfId="224" xr:uid="{00000000-0005-0000-0000-00006A010000}"/>
    <cellStyle name="Comma 2 3 2 2 2" xfId="225" xr:uid="{00000000-0005-0000-0000-00006B010000}"/>
    <cellStyle name="Comma 2 3 2 3" xfId="226" xr:uid="{00000000-0005-0000-0000-00006C010000}"/>
    <cellStyle name="Comma 2 3 2 4" xfId="227" xr:uid="{00000000-0005-0000-0000-00006D010000}"/>
    <cellStyle name="Comma 2 3 2 5" xfId="223" xr:uid="{00000000-0005-0000-0000-00006E010000}"/>
    <cellStyle name="Comma 2 3 2 6" xfId="1452" xr:uid="{00000000-0005-0000-0000-00006F010000}"/>
    <cellStyle name="Comma 2 3 2 6 2" xfId="1554" xr:uid="{00000000-0005-0000-0000-000070010000}"/>
    <cellStyle name="Comma 2 3 2 7" xfId="1469" xr:uid="{00000000-0005-0000-0000-000071010000}"/>
    <cellStyle name="Comma 2 3 3" xfId="228" xr:uid="{00000000-0005-0000-0000-000072010000}"/>
    <cellStyle name="Comma 2 3 3 2" xfId="229" xr:uid="{00000000-0005-0000-0000-000073010000}"/>
    <cellStyle name="Comma 2 3 4" xfId="230" xr:uid="{00000000-0005-0000-0000-000074010000}"/>
    <cellStyle name="Comma 2 3 5" xfId="231" xr:uid="{00000000-0005-0000-0000-000075010000}"/>
    <cellStyle name="Comma 2 3 6" xfId="222" xr:uid="{00000000-0005-0000-0000-000076010000}"/>
    <cellStyle name="Comma 2 3 7" xfId="1453" xr:uid="{00000000-0005-0000-0000-000077010000}"/>
    <cellStyle name="Comma 2 3 7 2" xfId="1555" xr:uid="{00000000-0005-0000-0000-000078010000}"/>
    <cellStyle name="Comma 2 3 8" xfId="1468" xr:uid="{00000000-0005-0000-0000-000079010000}"/>
    <cellStyle name="Comma 2 4" xfId="232" xr:uid="{00000000-0005-0000-0000-00007A010000}"/>
    <cellStyle name="Comma 2 4 2" xfId="233" xr:uid="{00000000-0005-0000-0000-00007B010000}"/>
    <cellStyle name="Comma 2 4 2 2" xfId="573" xr:uid="{00000000-0005-0000-0000-00007C010000}"/>
    <cellStyle name="Comma 2 4 2 2 2" xfId="1510" xr:uid="{00000000-0005-0000-0000-00007D010000}"/>
    <cellStyle name="Comma 2 4 3" xfId="574" xr:uid="{00000000-0005-0000-0000-00007E010000}"/>
    <cellStyle name="Comma 2 4 3 2" xfId="1511" xr:uid="{00000000-0005-0000-0000-00007F010000}"/>
    <cellStyle name="Comma 2 5" xfId="234" xr:uid="{00000000-0005-0000-0000-000080010000}"/>
    <cellStyle name="Comma 2 5 2" xfId="575" xr:uid="{00000000-0005-0000-0000-000081010000}"/>
    <cellStyle name="Comma 2 5 2 2" xfId="576" xr:uid="{00000000-0005-0000-0000-000082010000}"/>
    <cellStyle name="Comma 2 5 2 2 2" xfId="577" xr:uid="{00000000-0005-0000-0000-000083010000}"/>
    <cellStyle name="Comma 2 5 2 2 2 2" xfId="1514" xr:uid="{00000000-0005-0000-0000-000084010000}"/>
    <cellStyle name="Comma 2 5 2 2 3" xfId="1513" xr:uid="{00000000-0005-0000-0000-000085010000}"/>
    <cellStyle name="Comma 2 5 2 3" xfId="578" xr:uid="{00000000-0005-0000-0000-000086010000}"/>
    <cellStyle name="Comma 2 5 2 3 2" xfId="1515" xr:uid="{00000000-0005-0000-0000-000087010000}"/>
    <cellStyle name="Comma 2 5 2 4" xfId="1512" xr:uid="{00000000-0005-0000-0000-000088010000}"/>
    <cellStyle name="Comma 2 5 3" xfId="579" xr:uid="{00000000-0005-0000-0000-000089010000}"/>
    <cellStyle name="Comma 2 5 3 2" xfId="580" xr:uid="{00000000-0005-0000-0000-00008A010000}"/>
    <cellStyle name="Comma 2 5 3 2 2" xfId="1517" xr:uid="{00000000-0005-0000-0000-00008B010000}"/>
    <cellStyle name="Comma 2 5 3 3" xfId="1516" xr:uid="{00000000-0005-0000-0000-00008C010000}"/>
    <cellStyle name="Comma 2 5 4" xfId="581" xr:uid="{00000000-0005-0000-0000-00008D010000}"/>
    <cellStyle name="Comma 2 5 4 2" xfId="1518" xr:uid="{00000000-0005-0000-0000-00008E010000}"/>
    <cellStyle name="Comma 2 6" xfId="235" xr:uid="{00000000-0005-0000-0000-00008F010000}"/>
    <cellStyle name="Comma 2 6 2" xfId="582" xr:uid="{00000000-0005-0000-0000-000090010000}"/>
    <cellStyle name="Comma 2 6 2 2" xfId="1519" xr:uid="{00000000-0005-0000-0000-000091010000}"/>
    <cellStyle name="Comma 2 7" xfId="236" xr:uid="{00000000-0005-0000-0000-000092010000}"/>
    <cellStyle name="Comma 2 7 2" xfId="1501" xr:uid="{00000000-0005-0000-0000-000093010000}"/>
    <cellStyle name="Comma 2 8" xfId="583" xr:uid="{00000000-0005-0000-0000-000094010000}"/>
    <cellStyle name="Comma 2 9" xfId="105" xr:uid="{00000000-0005-0000-0000-000095010000}"/>
    <cellStyle name="Comma 2 9 2" xfId="1500" xr:uid="{00000000-0005-0000-0000-000096010000}"/>
    <cellStyle name="Comma 2_1-7" xfId="237" xr:uid="{00000000-0005-0000-0000-000097010000}"/>
    <cellStyle name="Comma 3" xfId="31" xr:uid="{00000000-0005-0000-0000-000098010000}"/>
    <cellStyle name="Comma 3 2" xfId="238" xr:uid="{00000000-0005-0000-0000-000099010000}"/>
    <cellStyle name="Comma 3 2 2" xfId="239" xr:uid="{00000000-0005-0000-0000-00009A010000}"/>
    <cellStyle name="Comma 3 3" xfId="240" xr:uid="{00000000-0005-0000-0000-00009B010000}"/>
    <cellStyle name="Comma 3 4" xfId="241" xr:uid="{00000000-0005-0000-0000-00009C010000}"/>
    <cellStyle name="Comma 3 5" xfId="242" xr:uid="{00000000-0005-0000-0000-00009D010000}"/>
    <cellStyle name="Comma 3 5 2" xfId="1502" xr:uid="{00000000-0005-0000-0000-00009E010000}"/>
    <cellStyle name="Comma 3 6" xfId="125" xr:uid="{00000000-0005-0000-0000-00009F010000}"/>
    <cellStyle name="Comma 3 7" xfId="1470" xr:uid="{00000000-0005-0000-0000-0000A0010000}"/>
    <cellStyle name="Comma 3_1-7" xfId="243" xr:uid="{00000000-0005-0000-0000-0000A1010000}"/>
    <cellStyle name="Comma 4" xfId="32" xr:uid="{00000000-0005-0000-0000-0000A2010000}"/>
    <cellStyle name="Comma 4 2" xfId="245" xr:uid="{00000000-0005-0000-0000-0000A3010000}"/>
    <cellStyle name="Comma 4 2 2" xfId="246" xr:uid="{00000000-0005-0000-0000-0000A4010000}"/>
    <cellStyle name="Comma 4 2 2 2" xfId="584" xr:uid="{00000000-0005-0000-0000-0000A5010000}"/>
    <cellStyle name="Comma 4 2 3" xfId="585" xr:uid="{00000000-0005-0000-0000-0000A6010000}"/>
    <cellStyle name="Comma 4 3" xfId="247" xr:uid="{00000000-0005-0000-0000-0000A7010000}"/>
    <cellStyle name="Comma 4 3 2" xfId="586" xr:uid="{00000000-0005-0000-0000-0000A8010000}"/>
    <cellStyle name="Comma 4 3 3" xfId="1503" xr:uid="{00000000-0005-0000-0000-0000A9010000}"/>
    <cellStyle name="Comma 4 4" xfId="587" xr:uid="{00000000-0005-0000-0000-0000AA010000}"/>
    <cellStyle name="Comma 4 5" xfId="244" xr:uid="{00000000-0005-0000-0000-0000AB010000}"/>
    <cellStyle name="Comma 5" xfId="33" xr:uid="{00000000-0005-0000-0000-0000AC010000}"/>
    <cellStyle name="Comma 5 2" xfId="34" xr:uid="{00000000-0005-0000-0000-0000AD010000}"/>
    <cellStyle name="Comma 5 2 2" xfId="588" xr:uid="{00000000-0005-0000-0000-0000AE010000}"/>
    <cellStyle name="Comma 5 2 2 2" xfId="589" xr:uid="{00000000-0005-0000-0000-0000AF010000}"/>
    <cellStyle name="Comma 5 2 2 2 2" xfId="1521" xr:uid="{00000000-0005-0000-0000-0000B0010000}"/>
    <cellStyle name="Comma 5 2 2 3" xfId="1520" xr:uid="{00000000-0005-0000-0000-0000B1010000}"/>
    <cellStyle name="Comma 5 2 3" xfId="590" xr:uid="{00000000-0005-0000-0000-0000B2010000}"/>
    <cellStyle name="Comma 5 2 3 2" xfId="1522" xr:uid="{00000000-0005-0000-0000-0000B3010000}"/>
    <cellStyle name="Comma 5 2 4" xfId="249" xr:uid="{00000000-0005-0000-0000-0000B4010000}"/>
    <cellStyle name="Comma 5 2 5" xfId="1430" xr:uid="{00000000-0005-0000-0000-0000B5010000}"/>
    <cellStyle name="Comma 5 2 5 2" xfId="1540" xr:uid="{00000000-0005-0000-0000-0000B6010000}"/>
    <cellStyle name="Comma 5 2 6" xfId="1472" xr:uid="{00000000-0005-0000-0000-0000B7010000}"/>
    <cellStyle name="Comma 5 3" xfId="591" xr:uid="{00000000-0005-0000-0000-0000B8010000}"/>
    <cellStyle name="Comma 5 3 2" xfId="592" xr:uid="{00000000-0005-0000-0000-0000B9010000}"/>
    <cellStyle name="Comma 5 3 2 2" xfId="1524" xr:uid="{00000000-0005-0000-0000-0000BA010000}"/>
    <cellStyle name="Comma 5 3 3" xfId="1523" xr:uid="{00000000-0005-0000-0000-0000BB010000}"/>
    <cellStyle name="Comma 5 4" xfId="593" xr:uid="{00000000-0005-0000-0000-0000BC010000}"/>
    <cellStyle name="Comma 5 4 2" xfId="594" xr:uid="{00000000-0005-0000-0000-0000BD010000}"/>
    <cellStyle name="Comma 5 5" xfId="595" xr:uid="{00000000-0005-0000-0000-0000BE010000}"/>
    <cellStyle name="Comma 5 6" xfId="248" xr:uid="{00000000-0005-0000-0000-0000BF010000}"/>
    <cellStyle name="Comma 5 7" xfId="1431" xr:uid="{00000000-0005-0000-0000-0000C0010000}"/>
    <cellStyle name="Comma 5 7 2" xfId="1541" xr:uid="{00000000-0005-0000-0000-0000C1010000}"/>
    <cellStyle name="Comma 5 8" xfId="1471" xr:uid="{00000000-0005-0000-0000-0000C2010000}"/>
    <cellStyle name="Comma 6" xfId="250" xr:uid="{00000000-0005-0000-0000-0000C3010000}"/>
    <cellStyle name="Comma 6 2" xfId="1504" xr:uid="{00000000-0005-0000-0000-0000C4010000}"/>
    <cellStyle name="Comma 7" xfId="596" xr:uid="{00000000-0005-0000-0000-0000C5010000}"/>
    <cellStyle name="Comma 7 2" xfId="597" xr:uid="{00000000-0005-0000-0000-0000C6010000}"/>
    <cellStyle name="Comma 7 2 2" xfId="1526" xr:uid="{00000000-0005-0000-0000-0000C7010000}"/>
    <cellStyle name="Comma 7 3" xfId="598" xr:uid="{00000000-0005-0000-0000-0000C8010000}"/>
    <cellStyle name="Comma 7 3 2" xfId="599" xr:uid="{00000000-0005-0000-0000-0000C9010000}"/>
    <cellStyle name="Comma 7 3 2 2" xfId="1528" xr:uid="{00000000-0005-0000-0000-0000CA010000}"/>
    <cellStyle name="Comma 7 3 3" xfId="1527" xr:uid="{00000000-0005-0000-0000-0000CB010000}"/>
    <cellStyle name="Comma 7 4" xfId="1525" xr:uid="{00000000-0005-0000-0000-0000CC010000}"/>
    <cellStyle name="Currency 2" xfId="600" xr:uid="{00000000-0005-0000-0000-0000CD010000}"/>
    <cellStyle name="Currency 2 2" xfId="601" xr:uid="{00000000-0005-0000-0000-0000CE010000}"/>
    <cellStyle name="Currency 2 2 2" xfId="602" xr:uid="{00000000-0005-0000-0000-0000CF010000}"/>
    <cellStyle name="Currency 2 3" xfId="603" xr:uid="{00000000-0005-0000-0000-0000D0010000}"/>
    <cellStyle name="Currency 3" xfId="604" xr:uid="{00000000-0005-0000-0000-0000D1010000}"/>
    <cellStyle name="Currency 3 2" xfId="605" xr:uid="{00000000-0005-0000-0000-0000D2010000}"/>
    <cellStyle name="Currency 4" xfId="606" xr:uid="{00000000-0005-0000-0000-0000D3010000}"/>
    <cellStyle name="Currency 4 2" xfId="607" xr:uid="{00000000-0005-0000-0000-0000D4010000}"/>
    <cellStyle name="Currency 4 3" xfId="608" xr:uid="{00000000-0005-0000-0000-0000D5010000}"/>
    <cellStyle name="Currency 4 4" xfId="609" xr:uid="{00000000-0005-0000-0000-0000D6010000}"/>
    <cellStyle name="Currency 4 4 2" xfId="610" xr:uid="{00000000-0005-0000-0000-0000D7010000}"/>
    <cellStyle name="Date" xfId="35" xr:uid="{00000000-0005-0000-0000-0000D8010000}"/>
    <cellStyle name="Date 2" xfId="251" xr:uid="{00000000-0005-0000-0000-0000D9010000}"/>
    <cellStyle name="Dezimal [0]_Nossner_Brücke" xfId="252" xr:uid="{00000000-0005-0000-0000-0000DA010000}"/>
    <cellStyle name="Dezimal_en_Master" xfId="253" xr:uid="{00000000-0005-0000-0000-0000DB010000}"/>
    <cellStyle name="Divider" xfId="254" xr:uid="{00000000-0005-0000-0000-0000DC010000}"/>
    <cellStyle name="Ellenőrzőcella" xfId="611" xr:uid="{00000000-0005-0000-0000-0000DD010000}"/>
    <cellStyle name="Euro" xfId="36" xr:uid="{00000000-0005-0000-0000-0000DE010000}"/>
    <cellStyle name="Euro 2" xfId="612" xr:uid="{00000000-0005-0000-0000-0000DF010000}"/>
    <cellStyle name="Excel Built-in Normal" xfId="37" xr:uid="{00000000-0005-0000-0000-0000E0010000}"/>
    <cellStyle name="Excel Built-in Normal 2" xfId="255" xr:uid="{00000000-0005-0000-0000-0000E1010000}"/>
    <cellStyle name="Excel Built-in Normal 3" xfId="126" xr:uid="{00000000-0005-0000-0000-0000E2010000}"/>
    <cellStyle name="Excel Built-in Normal_1-7" xfId="256" xr:uid="{00000000-0005-0000-0000-0000E3010000}"/>
    <cellStyle name="Explanatory Text 2" xfId="613" xr:uid="{00000000-0005-0000-0000-0000E4010000}"/>
    <cellStyle name="Explanatory Text 2 2" xfId="614" xr:uid="{00000000-0005-0000-0000-0000E5010000}"/>
    <cellStyle name="Explanatory Text 3" xfId="615" xr:uid="{00000000-0005-0000-0000-0000E6010000}"/>
    <cellStyle name="Figyelmeztetés" xfId="616" xr:uid="{00000000-0005-0000-0000-0000E7010000}"/>
    <cellStyle name="Fixed" xfId="38" xr:uid="{00000000-0005-0000-0000-0000E8010000}"/>
    <cellStyle name="Fixed 2" xfId="257" xr:uid="{00000000-0005-0000-0000-0000E9010000}"/>
    <cellStyle name="Good 2" xfId="617" xr:uid="{00000000-0005-0000-0000-0000EA010000}"/>
    <cellStyle name="Good 2 2" xfId="618" xr:uid="{00000000-0005-0000-0000-0000EB010000}"/>
    <cellStyle name="Good 2 3" xfId="619" xr:uid="{00000000-0005-0000-0000-0000EC010000}"/>
    <cellStyle name="Good 3" xfId="620" xr:uid="{00000000-0005-0000-0000-0000ED010000}"/>
    <cellStyle name="Good 3 2" xfId="621" xr:uid="{00000000-0005-0000-0000-0000EE010000}"/>
    <cellStyle name="Good 4" xfId="622" xr:uid="{00000000-0005-0000-0000-0000EF010000}"/>
    <cellStyle name="Good 5" xfId="623" xr:uid="{00000000-0005-0000-0000-0000F0010000}"/>
    <cellStyle name="Good 6" xfId="624" xr:uid="{00000000-0005-0000-0000-0000F1010000}"/>
    <cellStyle name="Good 7" xfId="625" xr:uid="{00000000-0005-0000-0000-0000F2010000}"/>
    <cellStyle name="Heading 1 2" xfId="258" xr:uid="{00000000-0005-0000-0000-0000F3010000}"/>
    <cellStyle name="Heading 1 2 2" xfId="626" xr:uid="{00000000-0005-0000-0000-0000F4010000}"/>
    <cellStyle name="Heading 1 2 3" xfId="627" xr:uid="{00000000-0005-0000-0000-0000F5010000}"/>
    <cellStyle name="Heading 1 3" xfId="628" xr:uid="{00000000-0005-0000-0000-0000F6010000}"/>
    <cellStyle name="Heading 1 4" xfId="629" xr:uid="{00000000-0005-0000-0000-0000F7010000}"/>
    <cellStyle name="Heading 2 2" xfId="630" xr:uid="{00000000-0005-0000-0000-0000F8010000}"/>
    <cellStyle name="Heading 2 2 2" xfId="631" xr:uid="{00000000-0005-0000-0000-0000F9010000}"/>
    <cellStyle name="Heading 2 2 3" xfId="632" xr:uid="{00000000-0005-0000-0000-0000FA010000}"/>
    <cellStyle name="Heading 2 3" xfId="633" xr:uid="{00000000-0005-0000-0000-0000FB010000}"/>
    <cellStyle name="Heading 2 4" xfId="634" xr:uid="{00000000-0005-0000-0000-0000FC010000}"/>
    <cellStyle name="Heading 3 2" xfId="635" xr:uid="{00000000-0005-0000-0000-0000FD010000}"/>
    <cellStyle name="Heading 3 2 2" xfId="636" xr:uid="{00000000-0005-0000-0000-0000FE010000}"/>
    <cellStyle name="Heading 3 2 3" xfId="637" xr:uid="{00000000-0005-0000-0000-0000FF010000}"/>
    <cellStyle name="Heading 3 3" xfId="638" xr:uid="{00000000-0005-0000-0000-000000020000}"/>
    <cellStyle name="Heading 3 4" xfId="639" xr:uid="{00000000-0005-0000-0000-000001020000}"/>
    <cellStyle name="Heading 4 2" xfId="640" xr:uid="{00000000-0005-0000-0000-000002020000}"/>
    <cellStyle name="Heading 4 2 2" xfId="641" xr:uid="{00000000-0005-0000-0000-000003020000}"/>
    <cellStyle name="Heading 4 2 3" xfId="642" xr:uid="{00000000-0005-0000-0000-000004020000}"/>
    <cellStyle name="Heading 4 3" xfId="643" xr:uid="{00000000-0005-0000-0000-000005020000}"/>
    <cellStyle name="Heading 4 4" xfId="644" xr:uid="{00000000-0005-0000-0000-000006020000}"/>
    <cellStyle name="Heading1" xfId="39" xr:uid="{00000000-0005-0000-0000-000007020000}"/>
    <cellStyle name="Heading1 1" xfId="259" xr:uid="{00000000-0005-0000-0000-000008020000}"/>
    <cellStyle name="Heading2" xfId="40" xr:uid="{00000000-0005-0000-0000-000009020000}"/>
    <cellStyle name="Heading2 2" xfId="260" xr:uid="{00000000-0005-0000-0000-00000A020000}"/>
    <cellStyle name="Headline I" xfId="261" xr:uid="{00000000-0005-0000-0000-00000B020000}"/>
    <cellStyle name="Headline II" xfId="262" xr:uid="{00000000-0005-0000-0000-00000C020000}"/>
    <cellStyle name="Headline III" xfId="263" xr:uid="{00000000-0005-0000-0000-00000D020000}"/>
    <cellStyle name="Hivatkozott cella" xfId="645" xr:uid="{00000000-0005-0000-0000-00000E020000}"/>
    <cellStyle name="Ievade 2" xfId="41" xr:uid="{00000000-0005-0000-0000-00000F020000}"/>
    <cellStyle name="Ievade 2 2" xfId="264" xr:uid="{00000000-0005-0000-0000-000010020000}"/>
    <cellStyle name="Ievade 2 3" xfId="1451" xr:uid="{00000000-0005-0000-0000-000011020000}"/>
    <cellStyle name="Ievade 3" xfId="646" xr:uid="{00000000-0005-0000-0000-000012020000}"/>
    <cellStyle name="Ievade 4" xfId="647" xr:uid="{00000000-0005-0000-0000-000013020000}"/>
    <cellStyle name="Ievade 5" xfId="127" xr:uid="{00000000-0005-0000-0000-000014020000}"/>
    <cellStyle name="Input 2" xfId="648" xr:uid="{00000000-0005-0000-0000-000015020000}"/>
    <cellStyle name="Input 2 2" xfId="649" xr:uid="{00000000-0005-0000-0000-000016020000}"/>
    <cellStyle name="Input 2 3" xfId="650" xr:uid="{00000000-0005-0000-0000-000017020000}"/>
    <cellStyle name="Input 3" xfId="651" xr:uid="{00000000-0005-0000-0000-000018020000}"/>
    <cellStyle name="Input 4" xfId="652" xr:uid="{00000000-0005-0000-0000-000019020000}"/>
    <cellStyle name="Izcēlums1" xfId="128" xr:uid="{00000000-0005-0000-0000-00001A020000}"/>
    <cellStyle name="Izcēlums1 2" xfId="653" xr:uid="{00000000-0005-0000-0000-00001B020000}"/>
    <cellStyle name="Izcēlums1 3" xfId="654" xr:uid="{00000000-0005-0000-0000-00001C020000}"/>
    <cellStyle name="Izcēlums2" xfId="129" xr:uid="{00000000-0005-0000-0000-00001D020000}"/>
    <cellStyle name="Izcēlums2 2" xfId="655" xr:uid="{00000000-0005-0000-0000-00001E020000}"/>
    <cellStyle name="Izcēlums2 3" xfId="656" xr:uid="{00000000-0005-0000-0000-00001F020000}"/>
    <cellStyle name="Izcēlums3" xfId="130" xr:uid="{00000000-0005-0000-0000-000020020000}"/>
    <cellStyle name="Izcēlums3 2" xfId="657" xr:uid="{00000000-0005-0000-0000-000021020000}"/>
    <cellStyle name="Izcēlums3 3" xfId="658" xr:uid="{00000000-0005-0000-0000-000022020000}"/>
    <cellStyle name="Izcēlums4" xfId="131" xr:uid="{00000000-0005-0000-0000-000023020000}"/>
    <cellStyle name="Izcēlums4 2" xfId="659" xr:uid="{00000000-0005-0000-0000-000024020000}"/>
    <cellStyle name="Izcēlums4 3" xfId="660" xr:uid="{00000000-0005-0000-0000-000025020000}"/>
    <cellStyle name="Izcēlums5" xfId="132" xr:uid="{00000000-0005-0000-0000-000026020000}"/>
    <cellStyle name="Izcēlums5 2" xfId="661" xr:uid="{00000000-0005-0000-0000-000027020000}"/>
    <cellStyle name="Izcēlums5 3" xfId="662" xr:uid="{00000000-0005-0000-0000-000028020000}"/>
    <cellStyle name="Izcēlums6" xfId="133" xr:uid="{00000000-0005-0000-0000-000029020000}"/>
    <cellStyle name="Izcēlums6 2" xfId="663" xr:uid="{00000000-0005-0000-0000-00002A020000}"/>
    <cellStyle name="Izcēlums6 3" xfId="664" xr:uid="{00000000-0005-0000-0000-00002B020000}"/>
    <cellStyle name="Izvade 2" xfId="42" xr:uid="{00000000-0005-0000-0000-00002C020000}"/>
    <cellStyle name="Izvade 2 2" xfId="265" xr:uid="{00000000-0005-0000-0000-00002D020000}"/>
    <cellStyle name="Izvade 2 3" xfId="1450" xr:uid="{00000000-0005-0000-0000-00002E020000}"/>
    <cellStyle name="Izvade 3" xfId="665" xr:uid="{00000000-0005-0000-0000-00002F020000}"/>
    <cellStyle name="Izvade 4" xfId="666" xr:uid="{00000000-0005-0000-0000-000030020000}"/>
    <cellStyle name="Izvade 5" xfId="134" xr:uid="{00000000-0005-0000-0000-000031020000}"/>
    <cellStyle name="Īįū÷ķūé_laroux" xfId="266" xr:uid="{00000000-0005-0000-0000-000032020000}"/>
    <cellStyle name="Jegyzet" xfId="667" xr:uid="{00000000-0005-0000-0000-000033020000}"/>
    <cellStyle name="Jelölőszín (1)" xfId="668" xr:uid="{00000000-0005-0000-0000-000034020000}"/>
    <cellStyle name="Jelölőszín (2)" xfId="669" xr:uid="{00000000-0005-0000-0000-000035020000}"/>
    <cellStyle name="Jelölőszín (3)" xfId="670" xr:uid="{00000000-0005-0000-0000-000036020000}"/>
    <cellStyle name="Jelölőszín (4)" xfId="671" xr:uid="{00000000-0005-0000-0000-000037020000}"/>
    <cellStyle name="Jelölőszín (5)" xfId="672" xr:uid="{00000000-0005-0000-0000-000038020000}"/>
    <cellStyle name="Jelölőszín (6)" xfId="673" xr:uid="{00000000-0005-0000-0000-000039020000}"/>
    <cellStyle name="Jó" xfId="674" xr:uid="{00000000-0005-0000-0000-00003A020000}"/>
    <cellStyle name="Kimenet" xfId="675" xr:uid="{00000000-0005-0000-0000-00003B020000}"/>
    <cellStyle name="Komats 2" xfId="98" xr:uid="{00000000-0005-0000-0000-00003C020000}"/>
    <cellStyle name="Komats 2 2" xfId="135" xr:uid="{00000000-0005-0000-0000-00003D020000}"/>
    <cellStyle name="Kontrolní buňka" xfId="676" xr:uid="{00000000-0005-0000-0000-00003E020000}"/>
    <cellStyle name="Kopsumma 2" xfId="43" xr:uid="{00000000-0005-0000-0000-00003F020000}"/>
    <cellStyle name="Kopsumma 2 2" xfId="267" xr:uid="{00000000-0005-0000-0000-000040020000}"/>
    <cellStyle name="Kopsumma 3" xfId="136" xr:uid="{00000000-0005-0000-0000-000041020000}"/>
    <cellStyle name="Labs 2" xfId="44" xr:uid="{00000000-0005-0000-0000-000042020000}"/>
    <cellStyle name="Labs 2 2" xfId="677" xr:uid="{00000000-0005-0000-0000-000043020000}"/>
    <cellStyle name="Labs 3" xfId="678" xr:uid="{00000000-0005-0000-0000-000044020000}"/>
    <cellStyle name="Labs 4" xfId="679" xr:uid="{00000000-0005-0000-0000-000045020000}"/>
    <cellStyle name="Labs 5" xfId="137" xr:uid="{00000000-0005-0000-0000-000046020000}"/>
    <cellStyle name="Linked Cell 2" xfId="680" xr:uid="{00000000-0005-0000-0000-000047020000}"/>
    <cellStyle name="Linked Cell 2 2" xfId="681" xr:uid="{00000000-0005-0000-0000-000048020000}"/>
    <cellStyle name="Linked Cell 2 3" xfId="682" xr:uid="{00000000-0005-0000-0000-000049020000}"/>
    <cellStyle name="Linked Cell 3" xfId="683" xr:uid="{00000000-0005-0000-0000-00004A020000}"/>
    <cellStyle name="Linked Cell 4" xfId="684" xr:uid="{00000000-0005-0000-0000-00004B020000}"/>
    <cellStyle name="Magyarázó szöveg" xfId="685" xr:uid="{00000000-0005-0000-0000-00004C020000}"/>
    <cellStyle name="Nadpis 1" xfId="686" xr:uid="{00000000-0005-0000-0000-00004D020000}"/>
    <cellStyle name="Nadpis 2" xfId="687" xr:uid="{00000000-0005-0000-0000-00004E020000}"/>
    <cellStyle name="Nadpis 3" xfId="688" xr:uid="{00000000-0005-0000-0000-00004F020000}"/>
    <cellStyle name="Nadpis 4" xfId="689" xr:uid="{00000000-0005-0000-0000-000050020000}"/>
    <cellStyle name="Název" xfId="690" xr:uid="{00000000-0005-0000-0000-000051020000}"/>
    <cellStyle name="Neitrāls 2" xfId="45" xr:uid="{00000000-0005-0000-0000-000052020000}"/>
    <cellStyle name="Neitrāls 2 2" xfId="691" xr:uid="{00000000-0005-0000-0000-000053020000}"/>
    <cellStyle name="Neitrāls 2 3" xfId="268" xr:uid="{00000000-0005-0000-0000-000054020000}"/>
    <cellStyle name="Neitrāls 3" xfId="692" xr:uid="{00000000-0005-0000-0000-000055020000}"/>
    <cellStyle name="Neitrāls 4" xfId="138" xr:uid="{00000000-0005-0000-0000-000056020000}"/>
    <cellStyle name="Neutral 2" xfId="693" xr:uid="{00000000-0005-0000-0000-000057020000}"/>
    <cellStyle name="Neutral 2 2" xfId="694" xr:uid="{00000000-0005-0000-0000-000058020000}"/>
    <cellStyle name="Neutral 2 3" xfId="695" xr:uid="{00000000-0005-0000-0000-000059020000}"/>
    <cellStyle name="Neutral 3" xfId="696" xr:uid="{00000000-0005-0000-0000-00005A020000}"/>
    <cellStyle name="Neutral 4" xfId="697" xr:uid="{00000000-0005-0000-0000-00005B020000}"/>
    <cellStyle name="Neutrální" xfId="698" xr:uid="{00000000-0005-0000-0000-00005C020000}"/>
    <cellStyle name="Norm੎੎" xfId="699" xr:uid="{00000000-0005-0000-0000-00005D020000}"/>
    <cellStyle name="Normaali_light-98_gun" xfId="269" xr:uid="{00000000-0005-0000-0000-00005E020000}"/>
    <cellStyle name="Normal" xfId="0" builtinId="0"/>
    <cellStyle name="Normal 10" xfId="46" xr:uid="{00000000-0005-0000-0000-000060020000}"/>
    <cellStyle name="Normal 10 10" xfId="700" xr:uid="{00000000-0005-0000-0000-000061020000}"/>
    <cellStyle name="Normal 10 10 2" xfId="701" xr:uid="{00000000-0005-0000-0000-000062020000}"/>
    <cellStyle name="Normal 10 11" xfId="702" xr:uid="{00000000-0005-0000-0000-000063020000}"/>
    <cellStyle name="Normal 10 12" xfId="270" xr:uid="{00000000-0005-0000-0000-000064020000}"/>
    <cellStyle name="Normal 10 13" xfId="1425" xr:uid="{00000000-0005-0000-0000-000065020000}"/>
    <cellStyle name="Normal 10 13 2" xfId="1535" xr:uid="{00000000-0005-0000-0000-000066020000}"/>
    <cellStyle name="Normal 10 14" xfId="1473" xr:uid="{00000000-0005-0000-0000-000067020000}"/>
    <cellStyle name="Normal 10 2" xfId="47" xr:uid="{00000000-0005-0000-0000-000068020000}"/>
    <cellStyle name="Normal 10 2 10" xfId="703" xr:uid="{00000000-0005-0000-0000-000069020000}"/>
    <cellStyle name="Normal 10 2 11" xfId="271" xr:uid="{00000000-0005-0000-0000-00006A020000}"/>
    <cellStyle name="Normal 10 2 12" xfId="1449" xr:uid="{00000000-0005-0000-0000-00006B020000}"/>
    <cellStyle name="Normal 10 2 12 2" xfId="1553" xr:uid="{00000000-0005-0000-0000-00006C020000}"/>
    <cellStyle name="Normal 10 2 13" xfId="1474" xr:uid="{00000000-0005-0000-0000-00006D020000}"/>
    <cellStyle name="Normal 10 2 2" xfId="704" xr:uid="{00000000-0005-0000-0000-00006E020000}"/>
    <cellStyle name="Normal 10 2 2 2" xfId="705" xr:uid="{00000000-0005-0000-0000-00006F020000}"/>
    <cellStyle name="Normal 10 2 2 2 2" xfId="706" xr:uid="{00000000-0005-0000-0000-000070020000}"/>
    <cellStyle name="Normal 10 2 2 2 2 2" xfId="707" xr:uid="{00000000-0005-0000-0000-000071020000}"/>
    <cellStyle name="Normal 10 2 2 2 2 2 2" xfId="708" xr:uid="{00000000-0005-0000-0000-000072020000}"/>
    <cellStyle name="Normal 10 2 2 2 2 2 2 2" xfId="709" xr:uid="{00000000-0005-0000-0000-000073020000}"/>
    <cellStyle name="Normal 10 2 2 2 2 2 3" xfId="710" xr:uid="{00000000-0005-0000-0000-000074020000}"/>
    <cellStyle name="Normal 10 2 2 2 2 3" xfId="711" xr:uid="{00000000-0005-0000-0000-000075020000}"/>
    <cellStyle name="Normal 10 2 2 2 2 3 2" xfId="712" xr:uid="{00000000-0005-0000-0000-000076020000}"/>
    <cellStyle name="Normal 10 2 2 2 2 3 2 2" xfId="713" xr:uid="{00000000-0005-0000-0000-000077020000}"/>
    <cellStyle name="Normal 10 2 2 2 2 3 3" xfId="714" xr:uid="{00000000-0005-0000-0000-000078020000}"/>
    <cellStyle name="Normal 10 2 2 2 2 4" xfId="715" xr:uid="{00000000-0005-0000-0000-000079020000}"/>
    <cellStyle name="Normal 10 2 2 2 2 4 2" xfId="716" xr:uid="{00000000-0005-0000-0000-00007A020000}"/>
    <cellStyle name="Normal 10 2 2 2 2 4 2 2" xfId="717" xr:uid="{00000000-0005-0000-0000-00007B020000}"/>
    <cellStyle name="Normal 10 2 2 2 2 4 3" xfId="718" xr:uid="{00000000-0005-0000-0000-00007C020000}"/>
    <cellStyle name="Normal 10 2 2 2 2 5" xfId="719" xr:uid="{00000000-0005-0000-0000-00007D020000}"/>
    <cellStyle name="Normal 10 2 2 2 2 5 2" xfId="720" xr:uid="{00000000-0005-0000-0000-00007E020000}"/>
    <cellStyle name="Normal 10 2 2 2 2 6" xfId="721" xr:uid="{00000000-0005-0000-0000-00007F020000}"/>
    <cellStyle name="Normal 10 2 2 2 3" xfId="722" xr:uid="{00000000-0005-0000-0000-000080020000}"/>
    <cellStyle name="Normal 10 2 2 2 3 2" xfId="723" xr:uid="{00000000-0005-0000-0000-000081020000}"/>
    <cellStyle name="Normal 10 2 2 2 3 2 2" xfId="724" xr:uid="{00000000-0005-0000-0000-000082020000}"/>
    <cellStyle name="Normal 10 2 2 2 3 2 2 2" xfId="725" xr:uid="{00000000-0005-0000-0000-000083020000}"/>
    <cellStyle name="Normal 10 2 2 2 3 2 3" xfId="726" xr:uid="{00000000-0005-0000-0000-000084020000}"/>
    <cellStyle name="Normal 10 2 2 2 3 3" xfId="727" xr:uid="{00000000-0005-0000-0000-000085020000}"/>
    <cellStyle name="Normal 10 2 2 2 3 3 2" xfId="728" xr:uid="{00000000-0005-0000-0000-000086020000}"/>
    <cellStyle name="Normal 10 2 2 2 3 3 2 2" xfId="729" xr:uid="{00000000-0005-0000-0000-000087020000}"/>
    <cellStyle name="Normal 10 2 2 2 3 3 3" xfId="730" xr:uid="{00000000-0005-0000-0000-000088020000}"/>
    <cellStyle name="Normal 10 2 2 2 3 4" xfId="731" xr:uid="{00000000-0005-0000-0000-000089020000}"/>
    <cellStyle name="Normal 10 2 2 2 3 4 2" xfId="732" xr:uid="{00000000-0005-0000-0000-00008A020000}"/>
    <cellStyle name="Normal 10 2 2 2 3 4 2 2" xfId="733" xr:uid="{00000000-0005-0000-0000-00008B020000}"/>
    <cellStyle name="Normal 10 2 2 2 3 4 3" xfId="734" xr:uid="{00000000-0005-0000-0000-00008C020000}"/>
    <cellStyle name="Normal 10 2 2 2 3 5" xfId="735" xr:uid="{00000000-0005-0000-0000-00008D020000}"/>
    <cellStyle name="Normal 10 2 2 2 3 5 2" xfId="736" xr:uid="{00000000-0005-0000-0000-00008E020000}"/>
    <cellStyle name="Normal 10 2 2 2 3 6" xfId="737" xr:uid="{00000000-0005-0000-0000-00008F020000}"/>
    <cellStyle name="Normal 10 2 2 2 4" xfId="738" xr:uid="{00000000-0005-0000-0000-000090020000}"/>
    <cellStyle name="Normal 10 2 2 2 4 2" xfId="739" xr:uid="{00000000-0005-0000-0000-000091020000}"/>
    <cellStyle name="Normal 10 2 2 2 4 2 2" xfId="740" xr:uid="{00000000-0005-0000-0000-000092020000}"/>
    <cellStyle name="Normal 10 2 2 2 4 3" xfId="741" xr:uid="{00000000-0005-0000-0000-000093020000}"/>
    <cellStyle name="Normal 10 2 2 2 5" xfId="742" xr:uid="{00000000-0005-0000-0000-000094020000}"/>
    <cellStyle name="Normal 10 2 2 2 5 2" xfId="743" xr:uid="{00000000-0005-0000-0000-000095020000}"/>
    <cellStyle name="Normal 10 2 2 2 5 2 2" xfId="744" xr:uid="{00000000-0005-0000-0000-000096020000}"/>
    <cellStyle name="Normal 10 2 2 2 5 3" xfId="745" xr:uid="{00000000-0005-0000-0000-000097020000}"/>
    <cellStyle name="Normal 10 2 2 2 6" xfId="746" xr:uid="{00000000-0005-0000-0000-000098020000}"/>
    <cellStyle name="Normal 10 2 2 2 6 2" xfId="747" xr:uid="{00000000-0005-0000-0000-000099020000}"/>
    <cellStyle name="Normal 10 2 2 2 6 2 2" xfId="748" xr:uid="{00000000-0005-0000-0000-00009A020000}"/>
    <cellStyle name="Normal 10 2 2 2 6 3" xfId="749" xr:uid="{00000000-0005-0000-0000-00009B020000}"/>
    <cellStyle name="Normal 10 2 2 2 7" xfId="750" xr:uid="{00000000-0005-0000-0000-00009C020000}"/>
    <cellStyle name="Normal 10 2 2 2 7 2" xfId="751" xr:uid="{00000000-0005-0000-0000-00009D020000}"/>
    <cellStyle name="Normal 10 2 2 2 8" xfId="752" xr:uid="{00000000-0005-0000-0000-00009E020000}"/>
    <cellStyle name="Normal 10 2 2 3" xfId="753" xr:uid="{00000000-0005-0000-0000-00009F020000}"/>
    <cellStyle name="Normal 10 2 2 3 2" xfId="754" xr:uid="{00000000-0005-0000-0000-0000A0020000}"/>
    <cellStyle name="Normal 10 2 2 3 2 2" xfId="755" xr:uid="{00000000-0005-0000-0000-0000A1020000}"/>
    <cellStyle name="Normal 10 2 2 3 2 2 2" xfId="756" xr:uid="{00000000-0005-0000-0000-0000A2020000}"/>
    <cellStyle name="Normal 10 2 2 3 2 3" xfId="757" xr:uid="{00000000-0005-0000-0000-0000A3020000}"/>
    <cellStyle name="Normal 10 2 2 3 3" xfId="758" xr:uid="{00000000-0005-0000-0000-0000A4020000}"/>
    <cellStyle name="Normal 10 2 2 3 3 2" xfId="759" xr:uid="{00000000-0005-0000-0000-0000A5020000}"/>
    <cellStyle name="Normal 10 2 2 3 3 2 2" xfId="760" xr:uid="{00000000-0005-0000-0000-0000A6020000}"/>
    <cellStyle name="Normal 10 2 2 3 3 3" xfId="761" xr:uid="{00000000-0005-0000-0000-0000A7020000}"/>
    <cellStyle name="Normal 10 2 2 3 4" xfId="762" xr:uid="{00000000-0005-0000-0000-0000A8020000}"/>
    <cellStyle name="Normal 10 2 2 3 4 2" xfId="763" xr:uid="{00000000-0005-0000-0000-0000A9020000}"/>
    <cellStyle name="Normal 10 2 2 3 4 2 2" xfId="764" xr:uid="{00000000-0005-0000-0000-0000AA020000}"/>
    <cellStyle name="Normal 10 2 2 3 4 3" xfId="765" xr:uid="{00000000-0005-0000-0000-0000AB020000}"/>
    <cellStyle name="Normal 10 2 2 3 5" xfId="766" xr:uid="{00000000-0005-0000-0000-0000AC020000}"/>
    <cellStyle name="Normal 10 2 2 3 5 2" xfId="767" xr:uid="{00000000-0005-0000-0000-0000AD020000}"/>
    <cellStyle name="Normal 10 2 2 3 6" xfId="768" xr:uid="{00000000-0005-0000-0000-0000AE020000}"/>
    <cellStyle name="Normal 10 2 2 4" xfId="769" xr:uid="{00000000-0005-0000-0000-0000AF020000}"/>
    <cellStyle name="Normal 10 2 2 4 2" xfId="770" xr:uid="{00000000-0005-0000-0000-0000B0020000}"/>
    <cellStyle name="Normal 10 2 2 4 2 2" xfId="771" xr:uid="{00000000-0005-0000-0000-0000B1020000}"/>
    <cellStyle name="Normal 10 2 2 4 2 2 2" xfId="772" xr:uid="{00000000-0005-0000-0000-0000B2020000}"/>
    <cellStyle name="Normal 10 2 2 4 2 3" xfId="773" xr:uid="{00000000-0005-0000-0000-0000B3020000}"/>
    <cellStyle name="Normal 10 2 2 4 3" xfId="774" xr:uid="{00000000-0005-0000-0000-0000B4020000}"/>
    <cellStyle name="Normal 10 2 2 4 3 2" xfId="775" xr:uid="{00000000-0005-0000-0000-0000B5020000}"/>
    <cellStyle name="Normal 10 2 2 4 3 2 2" xfId="776" xr:uid="{00000000-0005-0000-0000-0000B6020000}"/>
    <cellStyle name="Normal 10 2 2 4 3 3" xfId="777" xr:uid="{00000000-0005-0000-0000-0000B7020000}"/>
    <cellStyle name="Normal 10 2 2 4 4" xfId="778" xr:uid="{00000000-0005-0000-0000-0000B8020000}"/>
    <cellStyle name="Normal 10 2 2 4 4 2" xfId="779" xr:uid="{00000000-0005-0000-0000-0000B9020000}"/>
    <cellStyle name="Normal 10 2 2 4 4 2 2" xfId="780" xr:uid="{00000000-0005-0000-0000-0000BA020000}"/>
    <cellStyle name="Normal 10 2 2 4 4 3" xfId="781" xr:uid="{00000000-0005-0000-0000-0000BB020000}"/>
    <cellStyle name="Normal 10 2 2 4 5" xfId="782" xr:uid="{00000000-0005-0000-0000-0000BC020000}"/>
    <cellStyle name="Normal 10 2 2 4 5 2" xfId="783" xr:uid="{00000000-0005-0000-0000-0000BD020000}"/>
    <cellStyle name="Normal 10 2 2 4 6" xfId="784" xr:uid="{00000000-0005-0000-0000-0000BE020000}"/>
    <cellStyle name="Normal 10 2 2 5" xfId="785" xr:uid="{00000000-0005-0000-0000-0000BF020000}"/>
    <cellStyle name="Normal 10 2 2 5 2" xfId="786" xr:uid="{00000000-0005-0000-0000-0000C0020000}"/>
    <cellStyle name="Normal 10 2 2 5 2 2" xfId="787" xr:uid="{00000000-0005-0000-0000-0000C1020000}"/>
    <cellStyle name="Normal 10 2 2 5 3" xfId="788" xr:uid="{00000000-0005-0000-0000-0000C2020000}"/>
    <cellStyle name="Normal 10 2 2 6" xfId="789" xr:uid="{00000000-0005-0000-0000-0000C3020000}"/>
    <cellStyle name="Normal 10 2 2 6 2" xfId="790" xr:uid="{00000000-0005-0000-0000-0000C4020000}"/>
    <cellStyle name="Normal 10 2 2 6 2 2" xfId="791" xr:uid="{00000000-0005-0000-0000-0000C5020000}"/>
    <cellStyle name="Normal 10 2 2 6 3" xfId="792" xr:uid="{00000000-0005-0000-0000-0000C6020000}"/>
    <cellStyle name="Normal 10 2 2 7" xfId="793" xr:uid="{00000000-0005-0000-0000-0000C7020000}"/>
    <cellStyle name="Normal 10 2 2 7 2" xfId="794" xr:uid="{00000000-0005-0000-0000-0000C8020000}"/>
    <cellStyle name="Normal 10 2 2 7 2 2" xfId="795" xr:uid="{00000000-0005-0000-0000-0000C9020000}"/>
    <cellStyle name="Normal 10 2 2 7 3" xfId="796" xr:uid="{00000000-0005-0000-0000-0000CA020000}"/>
    <cellStyle name="Normal 10 2 2 8" xfId="797" xr:uid="{00000000-0005-0000-0000-0000CB020000}"/>
    <cellStyle name="Normal 10 2 2 8 2" xfId="798" xr:uid="{00000000-0005-0000-0000-0000CC020000}"/>
    <cellStyle name="Normal 10 2 2 9" xfId="799" xr:uid="{00000000-0005-0000-0000-0000CD020000}"/>
    <cellStyle name="Normal 10 2 3" xfId="800" xr:uid="{00000000-0005-0000-0000-0000CE020000}"/>
    <cellStyle name="Normal 10 2 3 2" xfId="801" xr:uid="{00000000-0005-0000-0000-0000CF020000}"/>
    <cellStyle name="Normal 10 2 3 2 2" xfId="802" xr:uid="{00000000-0005-0000-0000-0000D0020000}"/>
    <cellStyle name="Normal 10 2 3 2 2 2" xfId="803" xr:uid="{00000000-0005-0000-0000-0000D1020000}"/>
    <cellStyle name="Normal 10 2 3 2 2 2 2" xfId="804" xr:uid="{00000000-0005-0000-0000-0000D2020000}"/>
    <cellStyle name="Normal 10 2 3 2 2 3" xfId="805" xr:uid="{00000000-0005-0000-0000-0000D3020000}"/>
    <cellStyle name="Normal 10 2 3 2 3" xfId="806" xr:uid="{00000000-0005-0000-0000-0000D4020000}"/>
    <cellStyle name="Normal 10 2 3 2 3 2" xfId="807" xr:uid="{00000000-0005-0000-0000-0000D5020000}"/>
    <cellStyle name="Normal 10 2 3 2 3 2 2" xfId="808" xr:uid="{00000000-0005-0000-0000-0000D6020000}"/>
    <cellStyle name="Normal 10 2 3 2 3 3" xfId="809" xr:uid="{00000000-0005-0000-0000-0000D7020000}"/>
    <cellStyle name="Normal 10 2 3 2 4" xfId="810" xr:uid="{00000000-0005-0000-0000-0000D8020000}"/>
    <cellStyle name="Normal 10 2 3 2 4 2" xfId="811" xr:uid="{00000000-0005-0000-0000-0000D9020000}"/>
    <cellStyle name="Normal 10 2 3 2 4 2 2" xfId="812" xr:uid="{00000000-0005-0000-0000-0000DA020000}"/>
    <cellStyle name="Normal 10 2 3 2 4 3" xfId="813" xr:uid="{00000000-0005-0000-0000-0000DB020000}"/>
    <cellStyle name="Normal 10 2 3 2 5" xfId="814" xr:uid="{00000000-0005-0000-0000-0000DC020000}"/>
    <cellStyle name="Normal 10 2 3 2 5 2" xfId="815" xr:uid="{00000000-0005-0000-0000-0000DD020000}"/>
    <cellStyle name="Normal 10 2 3 2 6" xfId="816" xr:uid="{00000000-0005-0000-0000-0000DE020000}"/>
    <cellStyle name="Normal 10 2 3 3" xfId="817" xr:uid="{00000000-0005-0000-0000-0000DF020000}"/>
    <cellStyle name="Normal 10 2 3 3 2" xfId="818" xr:uid="{00000000-0005-0000-0000-0000E0020000}"/>
    <cellStyle name="Normal 10 2 3 3 2 2" xfId="819" xr:uid="{00000000-0005-0000-0000-0000E1020000}"/>
    <cellStyle name="Normal 10 2 3 3 2 2 2" xfId="820" xr:uid="{00000000-0005-0000-0000-0000E2020000}"/>
    <cellStyle name="Normal 10 2 3 3 2 3" xfId="821" xr:uid="{00000000-0005-0000-0000-0000E3020000}"/>
    <cellStyle name="Normal 10 2 3 3 3" xfId="822" xr:uid="{00000000-0005-0000-0000-0000E4020000}"/>
    <cellStyle name="Normal 10 2 3 3 3 2" xfId="823" xr:uid="{00000000-0005-0000-0000-0000E5020000}"/>
    <cellStyle name="Normal 10 2 3 3 3 2 2" xfId="824" xr:uid="{00000000-0005-0000-0000-0000E6020000}"/>
    <cellStyle name="Normal 10 2 3 3 3 3" xfId="825" xr:uid="{00000000-0005-0000-0000-0000E7020000}"/>
    <cellStyle name="Normal 10 2 3 3 4" xfId="826" xr:uid="{00000000-0005-0000-0000-0000E8020000}"/>
    <cellStyle name="Normal 10 2 3 3 4 2" xfId="827" xr:uid="{00000000-0005-0000-0000-0000E9020000}"/>
    <cellStyle name="Normal 10 2 3 3 4 2 2" xfId="828" xr:uid="{00000000-0005-0000-0000-0000EA020000}"/>
    <cellStyle name="Normal 10 2 3 3 4 3" xfId="829" xr:uid="{00000000-0005-0000-0000-0000EB020000}"/>
    <cellStyle name="Normal 10 2 3 3 5" xfId="830" xr:uid="{00000000-0005-0000-0000-0000EC020000}"/>
    <cellStyle name="Normal 10 2 3 3 5 2" xfId="831" xr:uid="{00000000-0005-0000-0000-0000ED020000}"/>
    <cellStyle name="Normal 10 2 3 3 6" xfId="832" xr:uid="{00000000-0005-0000-0000-0000EE020000}"/>
    <cellStyle name="Normal 10 2 3 4" xfId="833" xr:uid="{00000000-0005-0000-0000-0000EF020000}"/>
    <cellStyle name="Normal 10 2 3 4 2" xfId="834" xr:uid="{00000000-0005-0000-0000-0000F0020000}"/>
    <cellStyle name="Normal 10 2 3 4 2 2" xfId="835" xr:uid="{00000000-0005-0000-0000-0000F1020000}"/>
    <cellStyle name="Normal 10 2 3 4 3" xfId="836" xr:uid="{00000000-0005-0000-0000-0000F2020000}"/>
    <cellStyle name="Normal 10 2 3 5" xfId="837" xr:uid="{00000000-0005-0000-0000-0000F3020000}"/>
    <cellStyle name="Normal 10 2 3 5 2" xfId="838" xr:uid="{00000000-0005-0000-0000-0000F4020000}"/>
    <cellStyle name="Normal 10 2 3 5 2 2" xfId="839" xr:uid="{00000000-0005-0000-0000-0000F5020000}"/>
    <cellStyle name="Normal 10 2 3 5 3" xfId="840" xr:uid="{00000000-0005-0000-0000-0000F6020000}"/>
    <cellStyle name="Normal 10 2 3 6" xfId="841" xr:uid="{00000000-0005-0000-0000-0000F7020000}"/>
    <cellStyle name="Normal 10 2 3 6 2" xfId="842" xr:uid="{00000000-0005-0000-0000-0000F8020000}"/>
    <cellStyle name="Normal 10 2 3 6 2 2" xfId="843" xr:uid="{00000000-0005-0000-0000-0000F9020000}"/>
    <cellStyle name="Normal 10 2 3 6 3" xfId="844" xr:uid="{00000000-0005-0000-0000-0000FA020000}"/>
    <cellStyle name="Normal 10 2 3 7" xfId="845" xr:uid="{00000000-0005-0000-0000-0000FB020000}"/>
    <cellStyle name="Normal 10 2 3 7 2" xfId="846" xr:uid="{00000000-0005-0000-0000-0000FC020000}"/>
    <cellStyle name="Normal 10 2 3 8" xfId="847" xr:uid="{00000000-0005-0000-0000-0000FD020000}"/>
    <cellStyle name="Normal 10 2 4" xfId="848" xr:uid="{00000000-0005-0000-0000-0000FE020000}"/>
    <cellStyle name="Normal 10 2 4 2" xfId="849" xr:uid="{00000000-0005-0000-0000-0000FF020000}"/>
    <cellStyle name="Normal 10 2 4 2 2" xfId="850" xr:uid="{00000000-0005-0000-0000-000000030000}"/>
    <cellStyle name="Normal 10 2 4 2 2 2" xfId="851" xr:uid="{00000000-0005-0000-0000-000001030000}"/>
    <cellStyle name="Normal 10 2 4 2 3" xfId="852" xr:uid="{00000000-0005-0000-0000-000002030000}"/>
    <cellStyle name="Normal 10 2 4 3" xfId="853" xr:uid="{00000000-0005-0000-0000-000003030000}"/>
    <cellStyle name="Normal 10 2 4 3 2" xfId="854" xr:uid="{00000000-0005-0000-0000-000004030000}"/>
    <cellStyle name="Normal 10 2 4 3 2 2" xfId="855" xr:uid="{00000000-0005-0000-0000-000005030000}"/>
    <cellStyle name="Normal 10 2 4 3 3" xfId="856" xr:uid="{00000000-0005-0000-0000-000006030000}"/>
    <cellStyle name="Normal 10 2 4 4" xfId="857" xr:uid="{00000000-0005-0000-0000-000007030000}"/>
    <cellStyle name="Normal 10 2 4 4 2" xfId="858" xr:uid="{00000000-0005-0000-0000-000008030000}"/>
    <cellStyle name="Normal 10 2 4 4 2 2" xfId="859" xr:uid="{00000000-0005-0000-0000-000009030000}"/>
    <cellStyle name="Normal 10 2 4 4 3" xfId="860" xr:uid="{00000000-0005-0000-0000-00000A030000}"/>
    <cellStyle name="Normal 10 2 4 5" xfId="861" xr:uid="{00000000-0005-0000-0000-00000B030000}"/>
    <cellStyle name="Normal 10 2 4 5 2" xfId="862" xr:uid="{00000000-0005-0000-0000-00000C030000}"/>
    <cellStyle name="Normal 10 2 4 6" xfId="863" xr:uid="{00000000-0005-0000-0000-00000D030000}"/>
    <cellStyle name="Normal 10 2 5" xfId="864" xr:uid="{00000000-0005-0000-0000-00000E030000}"/>
    <cellStyle name="Normal 10 2 5 2" xfId="865" xr:uid="{00000000-0005-0000-0000-00000F030000}"/>
    <cellStyle name="Normal 10 2 5 2 2" xfId="866" xr:uid="{00000000-0005-0000-0000-000010030000}"/>
    <cellStyle name="Normal 10 2 5 2 2 2" xfId="867" xr:uid="{00000000-0005-0000-0000-000011030000}"/>
    <cellStyle name="Normal 10 2 5 2 3" xfId="868" xr:uid="{00000000-0005-0000-0000-000012030000}"/>
    <cellStyle name="Normal 10 2 5 3" xfId="869" xr:uid="{00000000-0005-0000-0000-000013030000}"/>
    <cellStyle name="Normal 10 2 5 3 2" xfId="870" xr:uid="{00000000-0005-0000-0000-000014030000}"/>
    <cellStyle name="Normal 10 2 5 3 2 2" xfId="871" xr:uid="{00000000-0005-0000-0000-000015030000}"/>
    <cellStyle name="Normal 10 2 5 3 3" xfId="872" xr:uid="{00000000-0005-0000-0000-000016030000}"/>
    <cellStyle name="Normal 10 2 5 4" xfId="873" xr:uid="{00000000-0005-0000-0000-000017030000}"/>
    <cellStyle name="Normal 10 2 5 4 2" xfId="874" xr:uid="{00000000-0005-0000-0000-000018030000}"/>
    <cellStyle name="Normal 10 2 5 4 2 2" xfId="875" xr:uid="{00000000-0005-0000-0000-000019030000}"/>
    <cellStyle name="Normal 10 2 5 4 3" xfId="876" xr:uid="{00000000-0005-0000-0000-00001A030000}"/>
    <cellStyle name="Normal 10 2 5 5" xfId="877" xr:uid="{00000000-0005-0000-0000-00001B030000}"/>
    <cellStyle name="Normal 10 2 5 5 2" xfId="878" xr:uid="{00000000-0005-0000-0000-00001C030000}"/>
    <cellStyle name="Normal 10 2 5 6" xfId="879" xr:uid="{00000000-0005-0000-0000-00001D030000}"/>
    <cellStyle name="Normal 10 2 6" xfId="880" xr:uid="{00000000-0005-0000-0000-00001E030000}"/>
    <cellStyle name="Normal 10 2 6 2" xfId="881" xr:uid="{00000000-0005-0000-0000-00001F030000}"/>
    <cellStyle name="Normal 10 2 6 2 2" xfId="882" xr:uid="{00000000-0005-0000-0000-000020030000}"/>
    <cellStyle name="Normal 10 2 6 3" xfId="883" xr:uid="{00000000-0005-0000-0000-000021030000}"/>
    <cellStyle name="Normal 10 2 7" xfId="884" xr:uid="{00000000-0005-0000-0000-000022030000}"/>
    <cellStyle name="Normal 10 2 7 2" xfId="885" xr:uid="{00000000-0005-0000-0000-000023030000}"/>
    <cellStyle name="Normal 10 2 7 2 2" xfId="886" xr:uid="{00000000-0005-0000-0000-000024030000}"/>
    <cellStyle name="Normal 10 2 7 3" xfId="887" xr:uid="{00000000-0005-0000-0000-000025030000}"/>
    <cellStyle name="Normal 10 2 8" xfId="888" xr:uid="{00000000-0005-0000-0000-000026030000}"/>
    <cellStyle name="Normal 10 2 8 2" xfId="889" xr:uid="{00000000-0005-0000-0000-000027030000}"/>
    <cellStyle name="Normal 10 2 8 2 2" xfId="890" xr:uid="{00000000-0005-0000-0000-000028030000}"/>
    <cellStyle name="Normal 10 2 8 3" xfId="891" xr:uid="{00000000-0005-0000-0000-000029030000}"/>
    <cellStyle name="Normal 10 2 9" xfId="892" xr:uid="{00000000-0005-0000-0000-00002A030000}"/>
    <cellStyle name="Normal 10 2 9 2" xfId="893" xr:uid="{00000000-0005-0000-0000-00002B030000}"/>
    <cellStyle name="Normal 10 3" xfId="48" xr:uid="{00000000-0005-0000-0000-00002C030000}"/>
    <cellStyle name="Normal 10 3 10" xfId="894" xr:uid="{00000000-0005-0000-0000-00002D030000}"/>
    <cellStyle name="Normal 10 3 11" xfId="1448" xr:uid="{00000000-0005-0000-0000-00002E030000}"/>
    <cellStyle name="Normal 10 3 11 2" xfId="1552" xr:uid="{00000000-0005-0000-0000-00002F030000}"/>
    <cellStyle name="Normal 10 3 12" xfId="1475" xr:uid="{00000000-0005-0000-0000-000030030000}"/>
    <cellStyle name="Normal 10 3 2" xfId="49" xr:uid="{00000000-0005-0000-0000-000031030000}"/>
    <cellStyle name="Normal 10 3 2 10" xfId="1429" xr:uid="{00000000-0005-0000-0000-000032030000}"/>
    <cellStyle name="Normal 10 3 2 10 2" xfId="1539" xr:uid="{00000000-0005-0000-0000-000033030000}"/>
    <cellStyle name="Normal 10 3 2 11" xfId="1476" xr:uid="{00000000-0005-0000-0000-000034030000}"/>
    <cellStyle name="Normal 10 3 2 2" xfId="896" xr:uid="{00000000-0005-0000-0000-000035030000}"/>
    <cellStyle name="Normal 10 3 2 2 2" xfId="897" xr:uid="{00000000-0005-0000-0000-000036030000}"/>
    <cellStyle name="Normal 10 3 2 2 2 2" xfId="898" xr:uid="{00000000-0005-0000-0000-000037030000}"/>
    <cellStyle name="Normal 10 3 2 2 2 2 2" xfId="899" xr:uid="{00000000-0005-0000-0000-000038030000}"/>
    <cellStyle name="Normal 10 3 2 2 2 3" xfId="900" xr:uid="{00000000-0005-0000-0000-000039030000}"/>
    <cellStyle name="Normal 10 3 2 2 3" xfId="901" xr:uid="{00000000-0005-0000-0000-00003A030000}"/>
    <cellStyle name="Normal 10 3 2 2 3 2" xfId="902" xr:uid="{00000000-0005-0000-0000-00003B030000}"/>
    <cellStyle name="Normal 10 3 2 2 3 2 2" xfId="903" xr:uid="{00000000-0005-0000-0000-00003C030000}"/>
    <cellStyle name="Normal 10 3 2 2 3 3" xfId="904" xr:uid="{00000000-0005-0000-0000-00003D030000}"/>
    <cellStyle name="Normal 10 3 2 2 4" xfId="905" xr:uid="{00000000-0005-0000-0000-00003E030000}"/>
    <cellStyle name="Normal 10 3 2 2 4 2" xfId="906" xr:uid="{00000000-0005-0000-0000-00003F030000}"/>
    <cellStyle name="Normal 10 3 2 2 4 2 2" xfId="907" xr:uid="{00000000-0005-0000-0000-000040030000}"/>
    <cellStyle name="Normal 10 3 2 2 4 3" xfId="908" xr:uid="{00000000-0005-0000-0000-000041030000}"/>
    <cellStyle name="Normal 10 3 2 2 5" xfId="909" xr:uid="{00000000-0005-0000-0000-000042030000}"/>
    <cellStyle name="Normal 10 3 2 2 5 2" xfId="910" xr:uid="{00000000-0005-0000-0000-000043030000}"/>
    <cellStyle name="Normal 10 3 2 2 6" xfId="911" xr:uid="{00000000-0005-0000-0000-000044030000}"/>
    <cellStyle name="Normal 10 3 2 3" xfId="912" xr:uid="{00000000-0005-0000-0000-000045030000}"/>
    <cellStyle name="Normal 10 3 2 3 2" xfId="913" xr:uid="{00000000-0005-0000-0000-000046030000}"/>
    <cellStyle name="Normal 10 3 2 3 2 2" xfId="914" xr:uid="{00000000-0005-0000-0000-000047030000}"/>
    <cellStyle name="Normal 10 3 2 3 2 2 2" xfId="915" xr:uid="{00000000-0005-0000-0000-000048030000}"/>
    <cellStyle name="Normal 10 3 2 3 2 3" xfId="916" xr:uid="{00000000-0005-0000-0000-000049030000}"/>
    <cellStyle name="Normal 10 3 2 3 3" xfId="917" xr:uid="{00000000-0005-0000-0000-00004A030000}"/>
    <cellStyle name="Normal 10 3 2 3 3 2" xfId="918" xr:uid="{00000000-0005-0000-0000-00004B030000}"/>
    <cellStyle name="Normal 10 3 2 3 3 2 2" xfId="919" xr:uid="{00000000-0005-0000-0000-00004C030000}"/>
    <cellStyle name="Normal 10 3 2 3 3 3" xfId="920" xr:uid="{00000000-0005-0000-0000-00004D030000}"/>
    <cellStyle name="Normal 10 3 2 3 4" xfId="921" xr:uid="{00000000-0005-0000-0000-00004E030000}"/>
    <cellStyle name="Normal 10 3 2 3 4 2" xfId="922" xr:uid="{00000000-0005-0000-0000-00004F030000}"/>
    <cellStyle name="Normal 10 3 2 3 4 2 2" xfId="923" xr:uid="{00000000-0005-0000-0000-000050030000}"/>
    <cellStyle name="Normal 10 3 2 3 4 3" xfId="924" xr:uid="{00000000-0005-0000-0000-000051030000}"/>
    <cellStyle name="Normal 10 3 2 3 5" xfId="925" xr:uid="{00000000-0005-0000-0000-000052030000}"/>
    <cellStyle name="Normal 10 3 2 3 5 2" xfId="926" xr:uid="{00000000-0005-0000-0000-000053030000}"/>
    <cellStyle name="Normal 10 3 2 3 6" xfId="927" xr:uid="{00000000-0005-0000-0000-000054030000}"/>
    <cellStyle name="Normal 10 3 2 4" xfId="928" xr:uid="{00000000-0005-0000-0000-000055030000}"/>
    <cellStyle name="Normal 10 3 2 4 2" xfId="929" xr:uid="{00000000-0005-0000-0000-000056030000}"/>
    <cellStyle name="Normal 10 3 2 4 2 2" xfId="930" xr:uid="{00000000-0005-0000-0000-000057030000}"/>
    <cellStyle name="Normal 10 3 2 4 3" xfId="931" xr:uid="{00000000-0005-0000-0000-000058030000}"/>
    <cellStyle name="Normal 10 3 2 5" xfId="932" xr:uid="{00000000-0005-0000-0000-000059030000}"/>
    <cellStyle name="Normal 10 3 2 5 2" xfId="933" xr:uid="{00000000-0005-0000-0000-00005A030000}"/>
    <cellStyle name="Normal 10 3 2 5 2 2" xfId="934" xr:uid="{00000000-0005-0000-0000-00005B030000}"/>
    <cellStyle name="Normal 10 3 2 5 3" xfId="935" xr:uid="{00000000-0005-0000-0000-00005C030000}"/>
    <cellStyle name="Normal 10 3 2 6" xfId="936" xr:uid="{00000000-0005-0000-0000-00005D030000}"/>
    <cellStyle name="Normal 10 3 2 6 2" xfId="937" xr:uid="{00000000-0005-0000-0000-00005E030000}"/>
    <cellStyle name="Normal 10 3 2 6 2 2" xfId="938" xr:uid="{00000000-0005-0000-0000-00005F030000}"/>
    <cellStyle name="Normal 10 3 2 6 3" xfId="939" xr:uid="{00000000-0005-0000-0000-000060030000}"/>
    <cellStyle name="Normal 10 3 2 7" xfId="940" xr:uid="{00000000-0005-0000-0000-000061030000}"/>
    <cellStyle name="Normal 10 3 2 7 2" xfId="941" xr:uid="{00000000-0005-0000-0000-000062030000}"/>
    <cellStyle name="Normal 10 3 2 8" xfId="942" xr:uid="{00000000-0005-0000-0000-000063030000}"/>
    <cellStyle name="Normal 10 3 2 9" xfId="895" xr:uid="{00000000-0005-0000-0000-000064030000}"/>
    <cellStyle name="Normal 10 3 3" xfId="50" xr:uid="{00000000-0005-0000-0000-000065030000}"/>
    <cellStyle name="Normal 10 3 3 2" xfId="944" xr:uid="{00000000-0005-0000-0000-000066030000}"/>
    <cellStyle name="Normal 10 3 3 2 2" xfId="945" xr:uid="{00000000-0005-0000-0000-000067030000}"/>
    <cellStyle name="Normal 10 3 3 2 2 2" xfId="946" xr:uid="{00000000-0005-0000-0000-000068030000}"/>
    <cellStyle name="Normal 10 3 3 2 3" xfId="947" xr:uid="{00000000-0005-0000-0000-000069030000}"/>
    <cellStyle name="Normal 10 3 3 3" xfId="948" xr:uid="{00000000-0005-0000-0000-00006A030000}"/>
    <cellStyle name="Normal 10 3 3 3 2" xfId="949" xr:uid="{00000000-0005-0000-0000-00006B030000}"/>
    <cellStyle name="Normal 10 3 3 3 2 2" xfId="950" xr:uid="{00000000-0005-0000-0000-00006C030000}"/>
    <cellStyle name="Normal 10 3 3 3 3" xfId="951" xr:uid="{00000000-0005-0000-0000-00006D030000}"/>
    <cellStyle name="Normal 10 3 3 4" xfId="952" xr:uid="{00000000-0005-0000-0000-00006E030000}"/>
    <cellStyle name="Normal 10 3 3 4 2" xfId="953" xr:uid="{00000000-0005-0000-0000-00006F030000}"/>
    <cellStyle name="Normal 10 3 3 4 2 2" xfId="954" xr:uid="{00000000-0005-0000-0000-000070030000}"/>
    <cellStyle name="Normal 10 3 3 4 3" xfId="955" xr:uid="{00000000-0005-0000-0000-000071030000}"/>
    <cellStyle name="Normal 10 3 3 5" xfId="956" xr:uid="{00000000-0005-0000-0000-000072030000}"/>
    <cellStyle name="Normal 10 3 3 5 2" xfId="957" xr:uid="{00000000-0005-0000-0000-000073030000}"/>
    <cellStyle name="Normal 10 3 3 6" xfId="958" xr:uid="{00000000-0005-0000-0000-000074030000}"/>
    <cellStyle name="Normal 10 3 3 7" xfId="943" xr:uid="{00000000-0005-0000-0000-000075030000}"/>
    <cellStyle name="Normal 10 3 3 8" xfId="1428" xr:uid="{00000000-0005-0000-0000-000076030000}"/>
    <cellStyle name="Normal 10 3 3 8 2" xfId="1538" xr:uid="{00000000-0005-0000-0000-000077030000}"/>
    <cellStyle name="Normal 10 3 3 9" xfId="1477" xr:uid="{00000000-0005-0000-0000-000078030000}"/>
    <cellStyle name="Normal 10 3 4" xfId="51" xr:uid="{00000000-0005-0000-0000-000079030000}"/>
    <cellStyle name="Normal 10 3 4 2" xfId="960" xr:uid="{00000000-0005-0000-0000-00007A030000}"/>
    <cellStyle name="Normal 10 3 4 2 2" xfId="961" xr:uid="{00000000-0005-0000-0000-00007B030000}"/>
    <cellStyle name="Normal 10 3 4 2 2 2" xfId="962" xr:uid="{00000000-0005-0000-0000-00007C030000}"/>
    <cellStyle name="Normal 10 3 4 2 3" xfId="963" xr:uid="{00000000-0005-0000-0000-00007D030000}"/>
    <cellStyle name="Normal 10 3 4 3" xfId="964" xr:uid="{00000000-0005-0000-0000-00007E030000}"/>
    <cellStyle name="Normal 10 3 4 3 2" xfId="965" xr:uid="{00000000-0005-0000-0000-00007F030000}"/>
    <cellStyle name="Normal 10 3 4 3 2 2" xfId="966" xr:uid="{00000000-0005-0000-0000-000080030000}"/>
    <cellStyle name="Normal 10 3 4 3 3" xfId="967" xr:uid="{00000000-0005-0000-0000-000081030000}"/>
    <cellStyle name="Normal 10 3 4 4" xfId="968" xr:uid="{00000000-0005-0000-0000-000082030000}"/>
    <cellStyle name="Normal 10 3 4 4 2" xfId="969" xr:uid="{00000000-0005-0000-0000-000083030000}"/>
    <cellStyle name="Normal 10 3 4 4 2 2" xfId="970" xr:uid="{00000000-0005-0000-0000-000084030000}"/>
    <cellStyle name="Normal 10 3 4 4 3" xfId="971" xr:uid="{00000000-0005-0000-0000-000085030000}"/>
    <cellStyle name="Normal 10 3 4 5" xfId="972" xr:uid="{00000000-0005-0000-0000-000086030000}"/>
    <cellStyle name="Normal 10 3 4 5 2" xfId="973" xr:uid="{00000000-0005-0000-0000-000087030000}"/>
    <cellStyle name="Normal 10 3 4 6" xfId="974" xr:uid="{00000000-0005-0000-0000-000088030000}"/>
    <cellStyle name="Normal 10 3 4 7" xfId="959" xr:uid="{00000000-0005-0000-0000-000089030000}"/>
    <cellStyle name="Normal 10 3 4 8" xfId="1447" xr:uid="{00000000-0005-0000-0000-00008A030000}"/>
    <cellStyle name="Normal 10 3 4 8 2" xfId="1551" xr:uid="{00000000-0005-0000-0000-00008B030000}"/>
    <cellStyle name="Normal 10 3 4 9" xfId="1478" xr:uid="{00000000-0005-0000-0000-00008C030000}"/>
    <cellStyle name="Normal 10 3 5" xfId="975" xr:uid="{00000000-0005-0000-0000-00008D030000}"/>
    <cellStyle name="Normal 10 3 5 2" xfId="976" xr:uid="{00000000-0005-0000-0000-00008E030000}"/>
    <cellStyle name="Normal 10 3 5 2 2" xfId="977" xr:uid="{00000000-0005-0000-0000-00008F030000}"/>
    <cellStyle name="Normal 10 3 5 3" xfId="978" xr:uid="{00000000-0005-0000-0000-000090030000}"/>
    <cellStyle name="Normal 10 3 6" xfId="979" xr:uid="{00000000-0005-0000-0000-000091030000}"/>
    <cellStyle name="Normal 10 3 6 2" xfId="980" xr:uid="{00000000-0005-0000-0000-000092030000}"/>
    <cellStyle name="Normal 10 3 6 2 2" xfId="981" xr:uid="{00000000-0005-0000-0000-000093030000}"/>
    <cellStyle name="Normal 10 3 6 3" xfId="982" xr:uid="{00000000-0005-0000-0000-000094030000}"/>
    <cellStyle name="Normal 10 3 7" xfId="983" xr:uid="{00000000-0005-0000-0000-000095030000}"/>
    <cellStyle name="Normal 10 3 7 2" xfId="984" xr:uid="{00000000-0005-0000-0000-000096030000}"/>
    <cellStyle name="Normal 10 3 7 2 2" xfId="985" xr:uid="{00000000-0005-0000-0000-000097030000}"/>
    <cellStyle name="Normal 10 3 7 3" xfId="986" xr:uid="{00000000-0005-0000-0000-000098030000}"/>
    <cellStyle name="Normal 10 3 8" xfId="987" xr:uid="{00000000-0005-0000-0000-000099030000}"/>
    <cellStyle name="Normal 10 3 8 2" xfId="988" xr:uid="{00000000-0005-0000-0000-00009A030000}"/>
    <cellStyle name="Normal 10 3 9" xfId="989" xr:uid="{00000000-0005-0000-0000-00009B030000}"/>
    <cellStyle name="Normal 10 4" xfId="52" xr:uid="{00000000-0005-0000-0000-00009C030000}"/>
    <cellStyle name="Normal 10 4 10" xfId="1446" xr:uid="{00000000-0005-0000-0000-00009D030000}"/>
    <cellStyle name="Normal 10 4 10 2" xfId="1550" xr:uid="{00000000-0005-0000-0000-00009E030000}"/>
    <cellStyle name="Normal 10 4 11" xfId="1479" xr:uid="{00000000-0005-0000-0000-00009F030000}"/>
    <cellStyle name="Normal 10 4 2" xfId="991" xr:uid="{00000000-0005-0000-0000-0000A0030000}"/>
    <cellStyle name="Normal 10 4 2 2" xfId="992" xr:uid="{00000000-0005-0000-0000-0000A1030000}"/>
    <cellStyle name="Normal 10 4 2 2 2" xfId="993" xr:uid="{00000000-0005-0000-0000-0000A2030000}"/>
    <cellStyle name="Normal 10 4 2 2 2 2" xfId="994" xr:uid="{00000000-0005-0000-0000-0000A3030000}"/>
    <cellStyle name="Normal 10 4 2 2 3" xfId="995" xr:uid="{00000000-0005-0000-0000-0000A4030000}"/>
    <cellStyle name="Normal 10 4 2 3" xfId="996" xr:uid="{00000000-0005-0000-0000-0000A5030000}"/>
    <cellStyle name="Normal 10 4 2 3 2" xfId="997" xr:uid="{00000000-0005-0000-0000-0000A6030000}"/>
    <cellStyle name="Normal 10 4 2 3 2 2" xfId="998" xr:uid="{00000000-0005-0000-0000-0000A7030000}"/>
    <cellStyle name="Normal 10 4 2 3 3" xfId="999" xr:uid="{00000000-0005-0000-0000-0000A8030000}"/>
    <cellStyle name="Normal 10 4 2 4" xfId="1000" xr:uid="{00000000-0005-0000-0000-0000A9030000}"/>
    <cellStyle name="Normal 10 4 2 4 2" xfId="1001" xr:uid="{00000000-0005-0000-0000-0000AA030000}"/>
    <cellStyle name="Normal 10 4 2 4 2 2" xfId="1002" xr:uid="{00000000-0005-0000-0000-0000AB030000}"/>
    <cellStyle name="Normal 10 4 2 4 3" xfId="1003" xr:uid="{00000000-0005-0000-0000-0000AC030000}"/>
    <cellStyle name="Normal 10 4 2 5" xfId="1004" xr:uid="{00000000-0005-0000-0000-0000AD030000}"/>
    <cellStyle name="Normal 10 4 2 5 2" xfId="1005" xr:uid="{00000000-0005-0000-0000-0000AE030000}"/>
    <cellStyle name="Normal 10 4 2 6" xfId="1006" xr:uid="{00000000-0005-0000-0000-0000AF030000}"/>
    <cellStyle name="Normal 10 4 3" xfId="1007" xr:uid="{00000000-0005-0000-0000-0000B0030000}"/>
    <cellStyle name="Normal 10 4 3 2" xfId="1008" xr:uid="{00000000-0005-0000-0000-0000B1030000}"/>
    <cellStyle name="Normal 10 4 3 2 2" xfId="1009" xr:uid="{00000000-0005-0000-0000-0000B2030000}"/>
    <cellStyle name="Normal 10 4 3 2 2 2" xfId="1010" xr:uid="{00000000-0005-0000-0000-0000B3030000}"/>
    <cellStyle name="Normal 10 4 3 2 3" xfId="1011" xr:uid="{00000000-0005-0000-0000-0000B4030000}"/>
    <cellStyle name="Normal 10 4 3 3" xfId="1012" xr:uid="{00000000-0005-0000-0000-0000B5030000}"/>
    <cellStyle name="Normal 10 4 3 3 2" xfId="1013" xr:uid="{00000000-0005-0000-0000-0000B6030000}"/>
    <cellStyle name="Normal 10 4 3 3 2 2" xfId="1014" xr:uid="{00000000-0005-0000-0000-0000B7030000}"/>
    <cellStyle name="Normal 10 4 3 3 3" xfId="1015" xr:uid="{00000000-0005-0000-0000-0000B8030000}"/>
    <cellStyle name="Normal 10 4 3 4" xfId="1016" xr:uid="{00000000-0005-0000-0000-0000B9030000}"/>
    <cellStyle name="Normal 10 4 3 4 2" xfId="1017" xr:uid="{00000000-0005-0000-0000-0000BA030000}"/>
    <cellStyle name="Normal 10 4 3 4 2 2" xfId="1018" xr:uid="{00000000-0005-0000-0000-0000BB030000}"/>
    <cellStyle name="Normal 10 4 3 4 3" xfId="1019" xr:uid="{00000000-0005-0000-0000-0000BC030000}"/>
    <cellStyle name="Normal 10 4 3 5" xfId="1020" xr:uid="{00000000-0005-0000-0000-0000BD030000}"/>
    <cellStyle name="Normal 10 4 3 5 2" xfId="1021" xr:uid="{00000000-0005-0000-0000-0000BE030000}"/>
    <cellStyle name="Normal 10 4 3 6" xfId="1022" xr:uid="{00000000-0005-0000-0000-0000BF030000}"/>
    <cellStyle name="Normal 10 4 4" xfId="1023" xr:uid="{00000000-0005-0000-0000-0000C0030000}"/>
    <cellStyle name="Normal 10 4 4 2" xfId="1024" xr:uid="{00000000-0005-0000-0000-0000C1030000}"/>
    <cellStyle name="Normal 10 4 4 2 2" xfId="1025" xr:uid="{00000000-0005-0000-0000-0000C2030000}"/>
    <cellStyle name="Normal 10 4 4 3" xfId="1026" xr:uid="{00000000-0005-0000-0000-0000C3030000}"/>
    <cellStyle name="Normal 10 4 5" xfId="1027" xr:uid="{00000000-0005-0000-0000-0000C4030000}"/>
    <cellStyle name="Normal 10 4 5 2" xfId="1028" xr:uid="{00000000-0005-0000-0000-0000C5030000}"/>
    <cellStyle name="Normal 10 4 5 2 2" xfId="1029" xr:uid="{00000000-0005-0000-0000-0000C6030000}"/>
    <cellStyle name="Normal 10 4 5 3" xfId="1030" xr:uid="{00000000-0005-0000-0000-0000C7030000}"/>
    <cellStyle name="Normal 10 4 6" xfId="1031" xr:uid="{00000000-0005-0000-0000-0000C8030000}"/>
    <cellStyle name="Normal 10 4 6 2" xfId="1032" xr:uid="{00000000-0005-0000-0000-0000C9030000}"/>
    <cellStyle name="Normal 10 4 6 2 2" xfId="1033" xr:uid="{00000000-0005-0000-0000-0000CA030000}"/>
    <cellStyle name="Normal 10 4 6 3" xfId="1034" xr:uid="{00000000-0005-0000-0000-0000CB030000}"/>
    <cellStyle name="Normal 10 4 7" xfId="1035" xr:uid="{00000000-0005-0000-0000-0000CC030000}"/>
    <cellStyle name="Normal 10 4 7 2" xfId="1036" xr:uid="{00000000-0005-0000-0000-0000CD030000}"/>
    <cellStyle name="Normal 10 4 8" xfId="1037" xr:uid="{00000000-0005-0000-0000-0000CE030000}"/>
    <cellStyle name="Normal 10 4 9" xfId="990" xr:uid="{00000000-0005-0000-0000-0000CF030000}"/>
    <cellStyle name="Normal 10 5" xfId="1038" xr:uid="{00000000-0005-0000-0000-0000D0030000}"/>
    <cellStyle name="Normal 10 5 2" xfId="53" xr:uid="{00000000-0005-0000-0000-0000D1030000}"/>
    <cellStyle name="Normal 10 5 2 2" xfId="1040" xr:uid="{00000000-0005-0000-0000-0000D2030000}"/>
    <cellStyle name="Normal 10 5 2 2 2" xfId="1041" xr:uid="{00000000-0005-0000-0000-0000D3030000}"/>
    <cellStyle name="Normal 10 5 2 3" xfId="1042" xr:uid="{00000000-0005-0000-0000-0000D4030000}"/>
    <cellStyle name="Normal 10 5 2 4" xfId="1039" xr:uid="{00000000-0005-0000-0000-0000D5030000}"/>
    <cellStyle name="Normal 10 5 2 5" xfId="1445" xr:uid="{00000000-0005-0000-0000-0000D6030000}"/>
    <cellStyle name="Normal 10 5 2 5 2" xfId="1549" xr:uid="{00000000-0005-0000-0000-0000D7030000}"/>
    <cellStyle name="Normal 10 5 2 6" xfId="1480" xr:uid="{00000000-0005-0000-0000-0000D8030000}"/>
    <cellStyle name="Normal 10 5 3" xfId="1043" xr:uid="{00000000-0005-0000-0000-0000D9030000}"/>
    <cellStyle name="Normal 10 5 3 2" xfId="1044" xr:uid="{00000000-0005-0000-0000-0000DA030000}"/>
    <cellStyle name="Normal 10 5 3 2 2" xfId="1045" xr:uid="{00000000-0005-0000-0000-0000DB030000}"/>
    <cellStyle name="Normal 10 5 3 3" xfId="1046" xr:uid="{00000000-0005-0000-0000-0000DC030000}"/>
    <cellStyle name="Normal 10 5 4" xfId="1047" xr:uid="{00000000-0005-0000-0000-0000DD030000}"/>
    <cellStyle name="Normal 10 5 4 2" xfId="1048" xr:uid="{00000000-0005-0000-0000-0000DE030000}"/>
    <cellStyle name="Normal 10 5 4 2 2" xfId="1049" xr:uid="{00000000-0005-0000-0000-0000DF030000}"/>
    <cellStyle name="Normal 10 5 4 3" xfId="1050" xr:uid="{00000000-0005-0000-0000-0000E0030000}"/>
    <cellStyle name="Normal 10 5 5" xfId="1051" xr:uid="{00000000-0005-0000-0000-0000E1030000}"/>
    <cellStyle name="Normal 10 5 5 2" xfId="1052" xr:uid="{00000000-0005-0000-0000-0000E2030000}"/>
    <cellStyle name="Normal 10 5 6" xfId="1053" xr:uid="{00000000-0005-0000-0000-0000E3030000}"/>
    <cellStyle name="Normal 10 6" xfId="1054" xr:uid="{00000000-0005-0000-0000-0000E4030000}"/>
    <cellStyle name="Normal 10 6 2" xfId="1055" xr:uid="{00000000-0005-0000-0000-0000E5030000}"/>
    <cellStyle name="Normal 10 6 2 2" xfId="1056" xr:uid="{00000000-0005-0000-0000-0000E6030000}"/>
    <cellStyle name="Normal 10 6 2 2 2" xfId="1057" xr:uid="{00000000-0005-0000-0000-0000E7030000}"/>
    <cellStyle name="Normal 10 6 2 3" xfId="1058" xr:uid="{00000000-0005-0000-0000-0000E8030000}"/>
    <cellStyle name="Normal 10 6 3" xfId="1059" xr:uid="{00000000-0005-0000-0000-0000E9030000}"/>
    <cellStyle name="Normal 10 6 3 2" xfId="1060" xr:uid="{00000000-0005-0000-0000-0000EA030000}"/>
    <cellStyle name="Normal 10 6 3 2 2" xfId="1061" xr:uid="{00000000-0005-0000-0000-0000EB030000}"/>
    <cellStyle name="Normal 10 6 3 3" xfId="1062" xr:uid="{00000000-0005-0000-0000-0000EC030000}"/>
    <cellStyle name="Normal 10 6 4" xfId="1063" xr:uid="{00000000-0005-0000-0000-0000ED030000}"/>
    <cellStyle name="Normal 10 6 4 2" xfId="1064" xr:uid="{00000000-0005-0000-0000-0000EE030000}"/>
    <cellStyle name="Normal 10 6 4 2 2" xfId="1065" xr:uid="{00000000-0005-0000-0000-0000EF030000}"/>
    <cellStyle name="Normal 10 6 4 3" xfId="1066" xr:uid="{00000000-0005-0000-0000-0000F0030000}"/>
    <cellStyle name="Normal 10 6 5" xfId="1067" xr:uid="{00000000-0005-0000-0000-0000F1030000}"/>
    <cellStyle name="Normal 10 6 5 2" xfId="1068" xr:uid="{00000000-0005-0000-0000-0000F2030000}"/>
    <cellStyle name="Normal 10 6 6" xfId="1069" xr:uid="{00000000-0005-0000-0000-0000F3030000}"/>
    <cellStyle name="Normal 10 7" xfId="1070" xr:uid="{00000000-0005-0000-0000-0000F4030000}"/>
    <cellStyle name="Normal 10 7 2" xfId="1071" xr:uid="{00000000-0005-0000-0000-0000F5030000}"/>
    <cellStyle name="Normal 10 7 2 2" xfId="1072" xr:uid="{00000000-0005-0000-0000-0000F6030000}"/>
    <cellStyle name="Normal 10 7 3" xfId="1073" xr:uid="{00000000-0005-0000-0000-0000F7030000}"/>
    <cellStyle name="Normal 10 8" xfId="1074" xr:uid="{00000000-0005-0000-0000-0000F8030000}"/>
    <cellStyle name="Normal 10 8 2" xfId="1075" xr:uid="{00000000-0005-0000-0000-0000F9030000}"/>
    <cellStyle name="Normal 10 8 2 2" xfId="1076" xr:uid="{00000000-0005-0000-0000-0000FA030000}"/>
    <cellStyle name="Normal 10 8 3" xfId="1077" xr:uid="{00000000-0005-0000-0000-0000FB030000}"/>
    <cellStyle name="Normal 10 9" xfId="1078" xr:uid="{00000000-0005-0000-0000-0000FC030000}"/>
    <cellStyle name="Normal 10 9 2" xfId="1079" xr:uid="{00000000-0005-0000-0000-0000FD030000}"/>
    <cellStyle name="Normal 10 9 2 2" xfId="1080" xr:uid="{00000000-0005-0000-0000-0000FE030000}"/>
    <cellStyle name="Normal 10 9 3" xfId="1081" xr:uid="{00000000-0005-0000-0000-0000FF030000}"/>
    <cellStyle name="Normal 11" xfId="54" xr:uid="{00000000-0005-0000-0000-000000040000}"/>
    <cellStyle name="Normal 11 2" xfId="1083" xr:uid="{00000000-0005-0000-0000-000001040000}"/>
    <cellStyle name="Normal 11 2 2" xfId="1084" xr:uid="{00000000-0005-0000-0000-000002040000}"/>
    <cellStyle name="Normal 11 2 2 2" xfId="1085" xr:uid="{00000000-0005-0000-0000-000003040000}"/>
    <cellStyle name="Normal 11 2 3" xfId="1086" xr:uid="{00000000-0005-0000-0000-000004040000}"/>
    <cellStyle name="Normal 11 3" xfId="1087" xr:uid="{00000000-0005-0000-0000-000005040000}"/>
    <cellStyle name="Normal 11 4" xfId="1082" xr:uid="{00000000-0005-0000-0000-000006040000}"/>
    <cellStyle name="Normal 12" xfId="55" xr:uid="{00000000-0005-0000-0000-000007040000}"/>
    <cellStyle name="Normal 12 2" xfId="56" xr:uid="{00000000-0005-0000-0000-000008040000}"/>
    <cellStyle name="Normal 12 2 2" xfId="1461" xr:uid="{00000000-0005-0000-0000-000009040000}"/>
    <cellStyle name="Normal 12 2 2 2" xfId="1559" xr:uid="{00000000-0005-0000-0000-00000A040000}"/>
    <cellStyle name="Normal 12 2 2 2 2" xfId="57" xr:uid="{00000000-0005-0000-0000-00000B040000}"/>
    <cellStyle name="Normal 12 2 2 2 2 2" xfId="1427" xr:uid="{00000000-0005-0000-0000-00000C040000}"/>
    <cellStyle name="Normal 12 2 2 2 2 2 2" xfId="1537" xr:uid="{00000000-0005-0000-0000-00000D040000}"/>
    <cellStyle name="Normal 12 2 2 2 2 3" xfId="1483" xr:uid="{00000000-0005-0000-0000-00000E040000}"/>
    <cellStyle name="Normal 12 2 3" xfId="1482" xr:uid="{00000000-0005-0000-0000-00000F040000}"/>
    <cellStyle name="Normal 12 3" xfId="58" xr:uid="{00000000-0005-0000-0000-000010040000}"/>
    <cellStyle name="Normal 12 3 2" xfId="59" xr:uid="{00000000-0005-0000-0000-000011040000}"/>
    <cellStyle name="Normal 12 3 2 2" xfId="1421" xr:uid="{00000000-0005-0000-0000-000012040000}"/>
    <cellStyle name="Normal 12 3 2 2 2" xfId="1534" xr:uid="{00000000-0005-0000-0000-000013040000}"/>
    <cellStyle name="Normal 12 3 2 3" xfId="1485" xr:uid="{00000000-0005-0000-0000-000014040000}"/>
    <cellStyle name="Normal 12 3 3" xfId="1464" xr:uid="{00000000-0005-0000-0000-000015040000}"/>
    <cellStyle name="Normal 12 3 3 2" xfId="1562" xr:uid="{00000000-0005-0000-0000-000016040000}"/>
    <cellStyle name="Normal 12 3 4" xfId="1484" xr:uid="{00000000-0005-0000-0000-000017040000}"/>
    <cellStyle name="Normal 12 4" xfId="1088" xr:uid="{00000000-0005-0000-0000-000018040000}"/>
    <cellStyle name="Normal 12 4 2" xfId="1529" xr:uid="{00000000-0005-0000-0000-000019040000}"/>
    <cellStyle name="Normal 12 5" xfId="1481" xr:uid="{00000000-0005-0000-0000-00001A040000}"/>
    <cellStyle name="Normal 13" xfId="99" xr:uid="{00000000-0005-0000-0000-00001B040000}"/>
    <cellStyle name="Normal 13 2" xfId="1090" xr:uid="{00000000-0005-0000-0000-00001C040000}"/>
    <cellStyle name="Normal 13 3" xfId="1089" xr:uid="{00000000-0005-0000-0000-00001D040000}"/>
    <cellStyle name="Normal 14" xfId="104" xr:uid="{00000000-0005-0000-0000-00001E040000}"/>
    <cellStyle name="Normal 14 2" xfId="1091" xr:uid="{00000000-0005-0000-0000-00001F040000}"/>
    <cellStyle name="Normal 14 2 2" xfId="1092" xr:uid="{00000000-0005-0000-0000-000020040000}"/>
    <cellStyle name="Normal 14 2 2 2" xfId="1093" xr:uid="{00000000-0005-0000-0000-000021040000}"/>
    <cellStyle name="Normal 14 2 3" xfId="1094" xr:uid="{00000000-0005-0000-0000-000022040000}"/>
    <cellStyle name="Normal 14 3" xfId="1095" xr:uid="{00000000-0005-0000-0000-000023040000}"/>
    <cellStyle name="Normal 14 3 2" xfId="1096" xr:uid="{00000000-0005-0000-0000-000024040000}"/>
    <cellStyle name="Normal 14 4" xfId="1097" xr:uid="{00000000-0005-0000-0000-000025040000}"/>
    <cellStyle name="Normal 15" xfId="60" xr:uid="{00000000-0005-0000-0000-000026040000}"/>
    <cellStyle name="Normal 15 2" xfId="61" xr:uid="{00000000-0005-0000-0000-000027040000}"/>
    <cellStyle name="Normal 15 2 2" xfId="1420" xr:uid="{00000000-0005-0000-0000-000028040000}"/>
    <cellStyle name="Normal 15 2 2 2" xfId="1533" xr:uid="{00000000-0005-0000-0000-000029040000}"/>
    <cellStyle name="Normal 15 2 3" xfId="1487" xr:uid="{00000000-0005-0000-0000-00002A040000}"/>
    <cellStyle name="Normal 15 3" xfId="62" xr:uid="{00000000-0005-0000-0000-00002B040000}"/>
    <cellStyle name="Normal 15 3 2" xfId="1465" xr:uid="{00000000-0005-0000-0000-00002C040000}"/>
    <cellStyle name="Normal 15 3 2 2" xfId="1563" xr:uid="{00000000-0005-0000-0000-00002D040000}"/>
    <cellStyle name="Normal 15 3 3" xfId="1488" xr:uid="{00000000-0005-0000-0000-00002E040000}"/>
    <cellStyle name="Normal 15 4" xfId="272" xr:uid="{00000000-0005-0000-0000-00002F040000}"/>
    <cellStyle name="Normal 15 5" xfId="1426" xr:uid="{00000000-0005-0000-0000-000030040000}"/>
    <cellStyle name="Normal 15 5 2" xfId="1536" xr:uid="{00000000-0005-0000-0000-000031040000}"/>
    <cellStyle name="Normal 15 6" xfId="1486" xr:uid="{00000000-0005-0000-0000-000032040000}"/>
    <cellStyle name="Normal 16" xfId="1098" xr:uid="{00000000-0005-0000-0000-000033040000}"/>
    <cellStyle name="Normal 17" xfId="1099" xr:uid="{00000000-0005-0000-0000-000034040000}"/>
    <cellStyle name="Normal 17 2" xfId="1530" xr:uid="{00000000-0005-0000-0000-000035040000}"/>
    <cellStyle name="Normal 18" xfId="273" xr:uid="{00000000-0005-0000-0000-000036040000}"/>
    <cellStyle name="Normal 19" xfId="274" xr:uid="{00000000-0005-0000-0000-000037040000}"/>
    <cellStyle name="Normal 19 2" xfId="1100" xr:uid="{00000000-0005-0000-0000-000038040000}"/>
    <cellStyle name="Normal 2" xfId="63" xr:uid="{00000000-0005-0000-0000-000039040000}"/>
    <cellStyle name="Normal 2 10" xfId="1101" xr:uid="{00000000-0005-0000-0000-00003A040000}"/>
    <cellStyle name="Normal 2 11" xfId="1102" xr:uid="{00000000-0005-0000-0000-00003B040000}"/>
    <cellStyle name="Normal 2 11 2" xfId="1103" xr:uid="{00000000-0005-0000-0000-00003C040000}"/>
    <cellStyle name="Normal 2 12" xfId="1104" xr:uid="{00000000-0005-0000-0000-00003D040000}"/>
    <cellStyle name="Normal 2 2" xfId="64" xr:uid="{00000000-0005-0000-0000-00003E040000}"/>
    <cellStyle name="Normal 2 2 10" xfId="1105" xr:uid="{00000000-0005-0000-0000-00003F040000}"/>
    <cellStyle name="Normal 2 2 2" xfId="65" xr:uid="{00000000-0005-0000-0000-000040040000}"/>
    <cellStyle name="Normal 2 2 2 2" xfId="1106" xr:uid="{00000000-0005-0000-0000-000041040000}"/>
    <cellStyle name="Normal 2 2 2 3" xfId="1107" xr:uid="{00000000-0005-0000-0000-000042040000}"/>
    <cellStyle name="Normal 2 2 2 3 2" xfId="1108" xr:uid="{00000000-0005-0000-0000-000043040000}"/>
    <cellStyle name="Normal 2 2 2 4" xfId="1109" xr:uid="{00000000-0005-0000-0000-000044040000}"/>
    <cellStyle name="Normal 2 2 3" xfId="275" xr:uid="{00000000-0005-0000-0000-000045040000}"/>
    <cellStyle name="Normal 2 2 4" xfId="1110" xr:uid="{00000000-0005-0000-0000-000046040000}"/>
    <cellStyle name="Normal 2 2 5" xfId="1111" xr:uid="{00000000-0005-0000-0000-000047040000}"/>
    <cellStyle name="Normal 2 2 5 2" xfId="1112" xr:uid="{00000000-0005-0000-0000-000048040000}"/>
    <cellStyle name="Normal 2 2 5 2 2" xfId="1113" xr:uid="{00000000-0005-0000-0000-000049040000}"/>
    <cellStyle name="Normal 2 2 5 3" xfId="1114" xr:uid="{00000000-0005-0000-0000-00004A040000}"/>
    <cellStyle name="Normal 2 2 6" xfId="1115" xr:uid="{00000000-0005-0000-0000-00004B040000}"/>
    <cellStyle name="Normal 2 2 6 2" xfId="1116" xr:uid="{00000000-0005-0000-0000-00004C040000}"/>
    <cellStyle name="Normal 2 2 6 2 2" xfId="1117" xr:uid="{00000000-0005-0000-0000-00004D040000}"/>
    <cellStyle name="Normal 2 2 6 3" xfId="1118" xr:uid="{00000000-0005-0000-0000-00004E040000}"/>
    <cellStyle name="Normal 2 2 7" xfId="1119" xr:uid="{00000000-0005-0000-0000-00004F040000}"/>
    <cellStyle name="Normal 2 2 7 2" xfId="1120" xr:uid="{00000000-0005-0000-0000-000050040000}"/>
    <cellStyle name="Normal 2 2 8" xfId="1121" xr:uid="{00000000-0005-0000-0000-000051040000}"/>
    <cellStyle name="Normal 2 2 8 2" xfId="1122" xr:uid="{00000000-0005-0000-0000-000052040000}"/>
    <cellStyle name="Normal 2 2 8 2 2" xfId="1123" xr:uid="{00000000-0005-0000-0000-000053040000}"/>
    <cellStyle name="Normal 2 2 8 3" xfId="1124" xr:uid="{00000000-0005-0000-0000-000054040000}"/>
    <cellStyle name="Normal 2 2 8 3 2" xfId="1125" xr:uid="{00000000-0005-0000-0000-000055040000}"/>
    <cellStyle name="Normal 2 2 8 4" xfId="1126" xr:uid="{00000000-0005-0000-0000-000056040000}"/>
    <cellStyle name="Normal 2 2 9" xfId="1127" xr:uid="{00000000-0005-0000-0000-000057040000}"/>
    <cellStyle name="Normal 2 2_OlainesPP_Magonite_08_12_1(no groz)" xfId="66" xr:uid="{00000000-0005-0000-0000-000058040000}"/>
    <cellStyle name="Normal 2 3" xfId="67" xr:uid="{00000000-0005-0000-0000-000059040000}"/>
    <cellStyle name="Normal 2 3 2" xfId="68" xr:uid="{00000000-0005-0000-0000-00005A040000}"/>
    <cellStyle name="Normal 2 3 3" xfId="1128" xr:uid="{00000000-0005-0000-0000-00005B040000}"/>
    <cellStyle name="Normal 2 3 4" xfId="1129" xr:uid="{00000000-0005-0000-0000-00005C040000}"/>
    <cellStyle name="Normal 2 3 5" xfId="1130" xr:uid="{00000000-0005-0000-0000-00005D040000}"/>
    <cellStyle name="Normal 2 3 5 2" xfId="1131" xr:uid="{00000000-0005-0000-0000-00005E040000}"/>
    <cellStyle name="Normal 2 3 6" xfId="1132" xr:uid="{00000000-0005-0000-0000-00005F040000}"/>
    <cellStyle name="Normal 2 3 6 2" xfId="1133" xr:uid="{00000000-0005-0000-0000-000060040000}"/>
    <cellStyle name="Normal 2 3 7" xfId="1134" xr:uid="{00000000-0005-0000-0000-000061040000}"/>
    <cellStyle name="Normal 2 3 7 2" xfId="1135" xr:uid="{00000000-0005-0000-0000-000062040000}"/>
    <cellStyle name="Normal 2 3 8" xfId="1136" xr:uid="{00000000-0005-0000-0000-000063040000}"/>
    <cellStyle name="Normal 2 4" xfId="69" xr:uid="{00000000-0005-0000-0000-000064040000}"/>
    <cellStyle name="Normal 2 4 2" xfId="1137" xr:uid="{00000000-0005-0000-0000-000065040000}"/>
    <cellStyle name="Normal 2 4 3" xfId="1138" xr:uid="{00000000-0005-0000-0000-000066040000}"/>
    <cellStyle name="Normal 2 4 3 2" xfId="1139" xr:uid="{00000000-0005-0000-0000-000067040000}"/>
    <cellStyle name="Normal 2 4 4" xfId="1140" xr:uid="{00000000-0005-0000-0000-000068040000}"/>
    <cellStyle name="Normal 2 4 5" xfId="276" xr:uid="{00000000-0005-0000-0000-000069040000}"/>
    <cellStyle name="Normal 2 5" xfId="277" xr:uid="{00000000-0005-0000-0000-00006A040000}"/>
    <cellStyle name="Normal 2 6" xfId="278" xr:uid="{00000000-0005-0000-0000-00006B040000}"/>
    <cellStyle name="Normal 2 7" xfId="279" xr:uid="{00000000-0005-0000-0000-00006C040000}"/>
    <cellStyle name="Normal 2 8" xfId="1141" xr:uid="{00000000-0005-0000-0000-00006D040000}"/>
    <cellStyle name="Normal 2 8 2" xfId="1142" xr:uid="{00000000-0005-0000-0000-00006E040000}"/>
    <cellStyle name="Normal 2 8 2 2" xfId="1143" xr:uid="{00000000-0005-0000-0000-00006F040000}"/>
    <cellStyle name="Normal 2 8 3" xfId="1144" xr:uid="{00000000-0005-0000-0000-000070040000}"/>
    <cellStyle name="Normal 2 9" xfId="1145" xr:uid="{00000000-0005-0000-0000-000071040000}"/>
    <cellStyle name="Normal 2 9 2" xfId="1146" xr:uid="{00000000-0005-0000-0000-000072040000}"/>
    <cellStyle name="Normal 2 9 2 2" xfId="1147" xr:uid="{00000000-0005-0000-0000-000073040000}"/>
    <cellStyle name="Normal 2 9 2 2 2" xfId="1148" xr:uid="{00000000-0005-0000-0000-000074040000}"/>
    <cellStyle name="Normal 2 9 2 3" xfId="1149" xr:uid="{00000000-0005-0000-0000-000075040000}"/>
    <cellStyle name="Normal 2 9 3" xfId="1150" xr:uid="{00000000-0005-0000-0000-000076040000}"/>
    <cellStyle name="Normal 2 9 3 2" xfId="1151" xr:uid="{00000000-0005-0000-0000-000077040000}"/>
    <cellStyle name="Normal 2 9 4" xfId="1152" xr:uid="{00000000-0005-0000-0000-000078040000}"/>
    <cellStyle name="Normal 2 9 4 2" xfId="1153" xr:uid="{00000000-0005-0000-0000-000079040000}"/>
    <cellStyle name="Normal 2 9 5" xfId="1154" xr:uid="{00000000-0005-0000-0000-00007A040000}"/>
    <cellStyle name="Normal 2_1-7" xfId="280" xr:uid="{00000000-0005-0000-0000-00007B040000}"/>
    <cellStyle name="Normal 20" xfId="1155" xr:uid="{00000000-0005-0000-0000-00007C040000}"/>
    <cellStyle name="Normal 20 2" xfId="1156" xr:uid="{00000000-0005-0000-0000-00007D040000}"/>
    <cellStyle name="Normal 21" xfId="1157" xr:uid="{00000000-0005-0000-0000-00007E040000}"/>
    <cellStyle name="Normal 21 2" xfId="1158" xr:uid="{00000000-0005-0000-0000-00007F040000}"/>
    <cellStyle name="Normal 22" xfId="1159" xr:uid="{00000000-0005-0000-0000-000080040000}"/>
    <cellStyle name="Normal 22 2" xfId="1160" xr:uid="{00000000-0005-0000-0000-000081040000}"/>
    <cellStyle name="Normal 22 2 2" xfId="1161" xr:uid="{00000000-0005-0000-0000-000082040000}"/>
    <cellStyle name="Normal 22 3" xfId="1162" xr:uid="{00000000-0005-0000-0000-000083040000}"/>
    <cellStyle name="Normal 22 3 2" xfId="1163" xr:uid="{00000000-0005-0000-0000-000084040000}"/>
    <cellStyle name="Normal 22 4" xfId="1164" xr:uid="{00000000-0005-0000-0000-000085040000}"/>
    <cellStyle name="Normal 22 5" xfId="1165" xr:uid="{00000000-0005-0000-0000-000086040000}"/>
    <cellStyle name="Normal 23" xfId="1166" xr:uid="{00000000-0005-0000-0000-000087040000}"/>
    <cellStyle name="Normal 23 2" xfId="1167" xr:uid="{00000000-0005-0000-0000-000088040000}"/>
    <cellStyle name="Normal 24" xfId="1168" xr:uid="{00000000-0005-0000-0000-000089040000}"/>
    <cellStyle name="Normal 24 2" xfId="1169" xr:uid="{00000000-0005-0000-0000-00008A040000}"/>
    <cellStyle name="Normal 24 3" xfId="1170" xr:uid="{00000000-0005-0000-0000-00008B040000}"/>
    <cellStyle name="Normal 24 3 2" xfId="1171" xr:uid="{00000000-0005-0000-0000-00008C040000}"/>
    <cellStyle name="Normal 25" xfId="1172" xr:uid="{00000000-0005-0000-0000-00008D040000}"/>
    <cellStyle name="Normal 25 2" xfId="1173" xr:uid="{00000000-0005-0000-0000-00008E040000}"/>
    <cellStyle name="Normal 25 3" xfId="1174" xr:uid="{00000000-0005-0000-0000-00008F040000}"/>
    <cellStyle name="Normal 25 3 2" xfId="1175" xr:uid="{00000000-0005-0000-0000-000090040000}"/>
    <cellStyle name="Normal 26" xfId="1176" xr:uid="{00000000-0005-0000-0000-000091040000}"/>
    <cellStyle name="Normal 26 2" xfId="1177" xr:uid="{00000000-0005-0000-0000-000092040000}"/>
    <cellStyle name="Normal 27" xfId="1416" xr:uid="{00000000-0005-0000-0000-000093040000}"/>
    <cellStyle name="Normal 28" xfId="1417" xr:uid="{00000000-0005-0000-0000-000094040000}"/>
    <cellStyle name="Normal 29" xfId="1419" xr:uid="{00000000-0005-0000-0000-000095040000}"/>
    <cellStyle name="Normal 29 2" xfId="1532" xr:uid="{00000000-0005-0000-0000-000096040000}"/>
    <cellStyle name="Normal 3" xfId="70" xr:uid="{00000000-0005-0000-0000-000097040000}"/>
    <cellStyle name="Normal 3 2" xfId="71" xr:uid="{00000000-0005-0000-0000-000098040000}"/>
    <cellStyle name="Normal 3 2 2" xfId="1178" xr:uid="{00000000-0005-0000-0000-000099040000}"/>
    <cellStyle name="Normal 3 2 2 2" xfId="1179" xr:uid="{00000000-0005-0000-0000-00009A040000}"/>
    <cellStyle name="Normal 3 2 2 2 2" xfId="1180" xr:uid="{00000000-0005-0000-0000-00009B040000}"/>
    <cellStyle name="Normal 3 2 2 2 2 2" xfId="1181" xr:uid="{00000000-0005-0000-0000-00009C040000}"/>
    <cellStyle name="Normal 3 2 2 2 3" xfId="1182" xr:uid="{00000000-0005-0000-0000-00009D040000}"/>
    <cellStyle name="Normal 3 2 3" xfId="1183" xr:uid="{00000000-0005-0000-0000-00009E040000}"/>
    <cellStyle name="Normal 3 2 3 2" xfId="1184" xr:uid="{00000000-0005-0000-0000-00009F040000}"/>
    <cellStyle name="Normal 3 2 3 2 2" xfId="1185" xr:uid="{00000000-0005-0000-0000-0000A0040000}"/>
    <cellStyle name="Normal 3 2 3 3" xfId="1186" xr:uid="{00000000-0005-0000-0000-0000A1040000}"/>
    <cellStyle name="Normal 3 2 4" xfId="1187" xr:uid="{00000000-0005-0000-0000-0000A2040000}"/>
    <cellStyle name="Normal 3 2 4 2" xfId="1188" xr:uid="{00000000-0005-0000-0000-0000A3040000}"/>
    <cellStyle name="Normal 3 2 5" xfId="281" xr:uid="{00000000-0005-0000-0000-0000A4040000}"/>
    <cellStyle name="Normal 3 3" xfId="282" xr:uid="{00000000-0005-0000-0000-0000A5040000}"/>
    <cellStyle name="Normal 3 3 2" xfId="1189" xr:uid="{00000000-0005-0000-0000-0000A6040000}"/>
    <cellStyle name="Normal 3 4" xfId="283" xr:uid="{00000000-0005-0000-0000-0000A7040000}"/>
    <cellStyle name="Normal 3 5" xfId="1190" xr:uid="{00000000-0005-0000-0000-0000A8040000}"/>
    <cellStyle name="Normal 3 5 2" xfId="1191" xr:uid="{00000000-0005-0000-0000-0000A9040000}"/>
    <cellStyle name="Normal 3 5 2 2" xfId="1192" xr:uid="{00000000-0005-0000-0000-0000AA040000}"/>
    <cellStyle name="Normal 3 5 3" xfId="1193" xr:uid="{00000000-0005-0000-0000-0000AB040000}"/>
    <cellStyle name="Normal 3 6" xfId="1194" xr:uid="{00000000-0005-0000-0000-0000AC040000}"/>
    <cellStyle name="Normal 3 6 2" xfId="1195" xr:uid="{00000000-0005-0000-0000-0000AD040000}"/>
    <cellStyle name="Normal 3 7" xfId="1196" xr:uid="{00000000-0005-0000-0000-0000AE040000}"/>
    <cellStyle name="Normal 3 7 2" xfId="1531" xr:uid="{00000000-0005-0000-0000-0000AF040000}"/>
    <cellStyle name="Normal 3 8" xfId="1197" xr:uid="{00000000-0005-0000-0000-0000B0040000}"/>
    <cellStyle name="Normal 3 9" xfId="1198" xr:uid="{00000000-0005-0000-0000-0000B1040000}"/>
    <cellStyle name="Normal 30" xfId="1199" xr:uid="{00000000-0005-0000-0000-0000B2040000}"/>
    <cellStyle name="Normal 38" xfId="139" xr:uid="{00000000-0005-0000-0000-0000B3040000}"/>
    <cellStyle name="Normal 4" xfId="72" xr:uid="{00000000-0005-0000-0000-0000B4040000}"/>
    <cellStyle name="Normal 4 10" xfId="1489" xr:uid="{00000000-0005-0000-0000-0000B5040000}"/>
    <cellStyle name="Normal 4 2" xfId="73" xr:uid="{00000000-0005-0000-0000-0000B6040000}"/>
    <cellStyle name="Normal 4 2 2" xfId="1200" xr:uid="{00000000-0005-0000-0000-0000B7040000}"/>
    <cellStyle name="Normal 4 2 3" xfId="1201" xr:uid="{00000000-0005-0000-0000-0000B8040000}"/>
    <cellStyle name="Normal 4 2 3 2" xfId="1202" xr:uid="{00000000-0005-0000-0000-0000B9040000}"/>
    <cellStyle name="Normal 4 2 3 2 2" xfId="1203" xr:uid="{00000000-0005-0000-0000-0000BA040000}"/>
    <cellStyle name="Normal 4 2 3 3" xfId="1204" xr:uid="{00000000-0005-0000-0000-0000BB040000}"/>
    <cellStyle name="Normal 4 2 4" xfId="1205" xr:uid="{00000000-0005-0000-0000-0000BC040000}"/>
    <cellStyle name="Normal 4 2 4 2" xfId="1206" xr:uid="{00000000-0005-0000-0000-0000BD040000}"/>
    <cellStyle name="Normal 4 2 5" xfId="285" xr:uid="{00000000-0005-0000-0000-0000BE040000}"/>
    <cellStyle name="Normal 4 3" xfId="352" xr:uid="{00000000-0005-0000-0000-0000BF040000}"/>
    <cellStyle name="Normal 4 3 2" xfId="1207" xr:uid="{00000000-0005-0000-0000-0000C0040000}"/>
    <cellStyle name="Normal 4 4" xfId="1208" xr:uid="{00000000-0005-0000-0000-0000C1040000}"/>
    <cellStyle name="Normal 4 4 2" xfId="1209" xr:uid="{00000000-0005-0000-0000-0000C2040000}"/>
    <cellStyle name="Normal 4 4 2 2" xfId="1210" xr:uid="{00000000-0005-0000-0000-0000C3040000}"/>
    <cellStyle name="Normal 4 4 3" xfId="1211" xr:uid="{00000000-0005-0000-0000-0000C4040000}"/>
    <cellStyle name="Normal 4 5" xfId="1212" xr:uid="{00000000-0005-0000-0000-0000C5040000}"/>
    <cellStyle name="Normal 4 5 2" xfId="1213" xr:uid="{00000000-0005-0000-0000-0000C6040000}"/>
    <cellStyle name="Normal 4 5 2 2" xfId="1214" xr:uid="{00000000-0005-0000-0000-0000C7040000}"/>
    <cellStyle name="Normal 4 5 3" xfId="1215" xr:uid="{00000000-0005-0000-0000-0000C8040000}"/>
    <cellStyle name="Normal 4 6" xfId="1216" xr:uid="{00000000-0005-0000-0000-0000C9040000}"/>
    <cellStyle name="Normal 4 6 2" xfId="1217" xr:uid="{00000000-0005-0000-0000-0000CA040000}"/>
    <cellStyle name="Normal 4 7" xfId="1218" xr:uid="{00000000-0005-0000-0000-0000CB040000}"/>
    <cellStyle name="Normal 4 8" xfId="284" xr:uid="{00000000-0005-0000-0000-0000CC040000}"/>
    <cellStyle name="Normal 4 9" xfId="1444" xr:uid="{00000000-0005-0000-0000-0000CD040000}"/>
    <cellStyle name="Normal 4 9 2" xfId="1548" xr:uid="{00000000-0005-0000-0000-0000CE040000}"/>
    <cellStyle name="Normal 5" xfId="74" xr:uid="{00000000-0005-0000-0000-0000CF040000}"/>
    <cellStyle name="Normal 5 10" xfId="1490" xr:uid="{00000000-0005-0000-0000-0000D0040000}"/>
    <cellStyle name="Normal 5 2" xfId="75" xr:uid="{00000000-0005-0000-0000-0000D1040000}"/>
    <cellStyle name="Normal 5 2 2" xfId="76" xr:uid="{00000000-0005-0000-0000-0000D2040000}"/>
    <cellStyle name="Normal 5 2 2 2" xfId="287" xr:uid="{00000000-0005-0000-0000-0000D3040000}"/>
    <cellStyle name="Normal 5 2 2 3" xfId="1441" xr:uid="{00000000-0005-0000-0000-0000D4040000}"/>
    <cellStyle name="Normal 5 2 2 3 2" xfId="1545" xr:uid="{00000000-0005-0000-0000-0000D5040000}"/>
    <cellStyle name="Normal 5 2 2 4" xfId="1492" xr:uid="{00000000-0005-0000-0000-0000D6040000}"/>
    <cellStyle name="Normal 5 2 3" xfId="77" xr:uid="{00000000-0005-0000-0000-0000D7040000}"/>
    <cellStyle name="Normal 5 2 3 2" xfId="1462" xr:uid="{00000000-0005-0000-0000-0000D8040000}"/>
    <cellStyle name="Normal 5 2 3 2 2" xfId="1560" xr:uid="{00000000-0005-0000-0000-0000D9040000}"/>
    <cellStyle name="Normal 5 2 3 3" xfId="1493" xr:uid="{00000000-0005-0000-0000-0000DA040000}"/>
    <cellStyle name="Normal 5 2 4" xfId="96" xr:uid="{00000000-0005-0000-0000-0000DB040000}"/>
    <cellStyle name="Normal 5 2 4 2" xfId="1438" xr:uid="{00000000-0005-0000-0000-0000DC040000}"/>
    <cellStyle name="Normal 5 2 4 2 2" xfId="1542" xr:uid="{00000000-0005-0000-0000-0000DD040000}"/>
    <cellStyle name="Normal 5 2 4 3" xfId="1499" xr:uid="{00000000-0005-0000-0000-0000DE040000}"/>
    <cellStyle name="Normal 5 2 5" xfId="286" xr:uid="{00000000-0005-0000-0000-0000DF040000}"/>
    <cellStyle name="Normal 5 2 6" xfId="1442" xr:uid="{00000000-0005-0000-0000-0000E0040000}"/>
    <cellStyle name="Normal 5 2 6 2" xfId="1546" xr:uid="{00000000-0005-0000-0000-0000E1040000}"/>
    <cellStyle name="Normal 5 2 7" xfId="1491" xr:uid="{00000000-0005-0000-0000-0000E2040000}"/>
    <cellStyle name="Normal 5 3" xfId="78" xr:uid="{00000000-0005-0000-0000-0000E3040000}"/>
    <cellStyle name="Normal 5 3 2" xfId="288" xr:uid="{00000000-0005-0000-0000-0000E4040000}"/>
    <cellStyle name="Normal 5 3 3" xfId="1460" xr:uid="{00000000-0005-0000-0000-0000E5040000}"/>
    <cellStyle name="Normal 5 3 3 2" xfId="1558" xr:uid="{00000000-0005-0000-0000-0000E6040000}"/>
    <cellStyle name="Normal 5 3 4" xfId="1494" xr:uid="{00000000-0005-0000-0000-0000E7040000}"/>
    <cellStyle name="Normal 5 4" xfId="289" xr:uid="{00000000-0005-0000-0000-0000E8040000}"/>
    <cellStyle name="Normal 5 4 2" xfId="1219" xr:uid="{00000000-0005-0000-0000-0000E9040000}"/>
    <cellStyle name="Normal 5 4 2 2" xfId="1220" xr:uid="{00000000-0005-0000-0000-0000EA040000}"/>
    <cellStyle name="Normal 5 4 3" xfId="1221" xr:uid="{00000000-0005-0000-0000-0000EB040000}"/>
    <cellStyle name="Normal 5 4 3 2" xfId="1222" xr:uid="{00000000-0005-0000-0000-0000EC040000}"/>
    <cellStyle name="Normal 5 4 4" xfId="1223" xr:uid="{00000000-0005-0000-0000-0000ED040000}"/>
    <cellStyle name="Normal 5 5" xfId="1224" xr:uid="{00000000-0005-0000-0000-0000EE040000}"/>
    <cellStyle name="Normal 5 5 2" xfId="1225" xr:uid="{00000000-0005-0000-0000-0000EF040000}"/>
    <cellStyle name="Normal 5 6" xfId="1226" xr:uid="{00000000-0005-0000-0000-0000F0040000}"/>
    <cellStyle name="Normal 5 6 2" xfId="1227" xr:uid="{00000000-0005-0000-0000-0000F1040000}"/>
    <cellStyle name="Normal 5 7" xfId="1228" xr:uid="{00000000-0005-0000-0000-0000F2040000}"/>
    <cellStyle name="Normal 5 7 2" xfId="1229" xr:uid="{00000000-0005-0000-0000-0000F3040000}"/>
    <cellStyle name="Normal 5 8" xfId="103" xr:uid="{00000000-0005-0000-0000-0000F4040000}"/>
    <cellStyle name="Normal 5 9" xfId="1443" xr:uid="{00000000-0005-0000-0000-0000F5040000}"/>
    <cellStyle name="Normal 5 9 2" xfId="1547" xr:uid="{00000000-0005-0000-0000-0000F6040000}"/>
    <cellStyle name="Normal 5_1-7" xfId="290" xr:uid="{00000000-0005-0000-0000-0000F7040000}"/>
    <cellStyle name="Normal 6" xfId="79" xr:uid="{00000000-0005-0000-0000-0000F8040000}"/>
    <cellStyle name="Normal 6 2" xfId="1230" xr:uid="{00000000-0005-0000-0000-0000F9040000}"/>
    <cellStyle name="Normal 6 2 2" xfId="1231" xr:uid="{00000000-0005-0000-0000-0000FA040000}"/>
    <cellStyle name="Normal 6 2 3" xfId="1232" xr:uid="{00000000-0005-0000-0000-0000FB040000}"/>
    <cellStyle name="Normal 6 2 3 2" xfId="1233" xr:uid="{00000000-0005-0000-0000-0000FC040000}"/>
    <cellStyle name="Normal 6 2 4" xfId="1234" xr:uid="{00000000-0005-0000-0000-0000FD040000}"/>
    <cellStyle name="Normal 6 2 4 2" xfId="1235" xr:uid="{00000000-0005-0000-0000-0000FE040000}"/>
    <cellStyle name="Normal 6 2 5" xfId="1236" xr:uid="{00000000-0005-0000-0000-0000FF040000}"/>
    <cellStyle name="Normal 6 2 5 2" xfId="1237" xr:uid="{00000000-0005-0000-0000-000000050000}"/>
    <cellStyle name="Normal 6 3" xfId="1238" xr:uid="{00000000-0005-0000-0000-000001050000}"/>
    <cellStyle name="Normal 6 3 2" xfId="1239" xr:uid="{00000000-0005-0000-0000-000002050000}"/>
    <cellStyle name="Normal 6 3 2 2" xfId="1240" xr:uid="{00000000-0005-0000-0000-000003050000}"/>
    <cellStyle name="Normal 6 3 3" xfId="1241" xr:uid="{00000000-0005-0000-0000-000004050000}"/>
    <cellStyle name="Normal 6 4" xfId="1242" xr:uid="{00000000-0005-0000-0000-000005050000}"/>
    <cellStyle name="Normal 6 5" xfId="100" xr:uid="{00000000-0005-0000-0000-000006050000}"/>
    <cellStyle name="Normal 6 6" xfId="1440" xr:uid="{00000000-0005-0000-0000-000007050000}"/>
    <cellStyle name="Normal 6 6 2" xfId="1544" xr:uid="{00000000-0005-0000-0000-000008050000}"/>
    <cellStyle name="Normal 6 7" xfId="1495" xr:uid="{00000000-0005-0000-0000-000009050000}"/>
    <cellStyle name="Normal 61" xfId="1418" xr:uid="{00000000-0005-0000-0000-00000A050000}"/>
    <cellStyle name="Normal 7" xfId="80" xr:uid="{00000000-0005-0000-0000-00000B050000}"/>
    <cellStyle name="Normal 7 2" xfId="1243" xr:uid="{00000000-0005-0000-0000-00000C050000}"/>
    <cellStyle name="Normal 7 3" xfId="1244" xr:uid="{00000000-0005-0000-0000-00000D050000}"/>
    <cellStyle name="Normal 7 3 2" xfId="1245" xr:uid="{00000000-0005-0000-0000-00000E050000}"/>
    <cellStyle name="Normal 7 3 2 2" xfId="1246" xr:uid="{00000000-0005-0000-0000-00000F050000}"/>
    <cellStyle name="Normal 7 3 3" xfId="1247" xr:uid="{00000000-0005-0000-0000-000010050000}"/>
    <cellStyle name="Normal 7 4" xfId="1248" xr:uid="{00000000-0005-0000-0000-000011050000}"/>
    <cellStyle name="Normal 7 5" xfId="101" xr:uid="{00000000-0005-0000-0000-000012050000}"/>
    <cellStyle name="Normal 7 6" xfId="1459" xr:uid="{00000000-0005-0000-0000-000013050000}"/>
    <cellStyle name="Normal 7 6 2" xfId="1557" xr:uid="{00000000-0005-0000-0000-000014050000}"/>
    <cellStyle name="Normal 7 7" xfId="1496" xr:uid="{00000000-0005-0000-0000-000015050000}"/>
    <cellStyle name="Normal 8" xfId="81" xr:uid="{00000000-0005-0000-0000-000016050000}"/>
    <cellStyle name="Normal 8 2" xfId="1249" xr:uid="{00000000-0005-0000-0000-000017050000}"/>
    <cellStyle name="Normal 8 2 2" xfId="1250" xr:uid="{00000000-0005-0000-0000-000018050000}"/>
    <cellStyle name="Normal 8 3" xfId="1251" xr:uid="{00000000-0005-0000-0000-000019050000}"/>
    <cellStyle name="Normal 8 3 2" xfId="1252" xr:uid="{00000000-0005-0000-0000-00001A050000}"/>
    <cellStyle name="Normal 8 4" xfId="1253" xr:uid="{00000000-0005-0000-0000-00001B050000}"/>
    <cellStyle name="Normal 8 4 2" xfId="1254" xr:uid="{00000000-0005-0000-0000-00001C050000}"/>
    <cellStyle name="Normal 8 5" xfId="102" xr:uid="{00000000-0005-0000-0000-00001D050000}"/>
    <cellStyle name="Normal 8 6" xfId="1439" xr:uid="{00000000-0005-0000-0000-00001E050000}"/>
    <cellStyle name="Normal 8 6 2" xfId="1543" xr:uid="{00000000-0005-0000-0000-00001F050000}"/>
    <cellStyle name="Normal 8 7" xfId="1497" xr:uid="{00000000-0005-0000-0000-000020050000}"/>
    <cellStyle name="Normal 9" xfId="82" xr:uid="{00000000-0005-0000-0000-000021050000}"/>
    <cellStyle name="Normal 9 2" xfId="291" xr:uid="{00000000-0005-0000-0000-000022050000}"/>
    <cellStyle name="Normal 9 3" xfId="1463" xr:uid="{00000000-0005-0000-0000-000023050000}"/>
    <cellStyle name="Normal 9 3 2" xfId="1561" xr:uid="{00000000-0005-0000-0000-000024050000}"/>
    <cellStyle name="Normal 9 4" xfId="1498" xr:uid="{00000000-0005-0000-0000-000025050000}"/>
    <cellStyle name="Normal_501-06tames forma 3" xfId="1564" xr:uid="{00000000-0005-0000-0000-000026050000}"/>
    <cellStyle name="Normal_OzolniekuUKT_07_07_2009_ar_formulam" xfId="92" xr:uid="{00000000-0005-0000-0000-000027050000}"/>
    <cellStyle name="Normál_Szelepek_270505" xfId="1255" xr:uid="{00000000-0005-0000-0000-000028050000}"/>
    <cellStyle name="Normale_Terraneo  2005" xfId="1256" xr:uid="{00000000-0005-0000-0000-000029050000}"/>
    <cellStyle name="normální 2" xfId="1257" xr:uid="{00000000-0005-0000-0000-00002A050000}"/>
    <cellStyle name="Nosaukums 2" xfId="83" xr:uid="{00000000-0005-0000-0000-00002B050000}"/>
    <cellStyle name="Note 2" xfId="292" xr:uid="{00000000-0005-0000-0000-00002C050000}"/>
    <cellStyle name="Note 2 2" xfId="293" xr:uid="{00000000-0005-0000-0000-00002D050000}"/>
    <cellStyle name="Note 2 3" xfId="1258" xr:uid="{00000000-0005-0000-0000-00002E050000}"/>
    <cellStyle name="Note 2 4" xfId="1259" xr:uid="{00000000-0005-0000-0000-00002F050000}"/>
    <cellStyle name="Note 2 4 2" xfId="1260" xr:uid="{00000000-0005-0000-0000-000030050000}"/>
    <cellStyle name="Note 2 4 2 2" xfId="1261" xr:uid="{00000000-0005-0000-0000-000031050000}"/>
    <cellStyle name="Note 2 4 3" xfId="1262" xr:uid="{00000000-0005-0000-0000-000032050000}"/>
    <cellStyle name="Note 2 5" xfId="1263" xr:uid="{00000000-0005-0000-0000-000033050000}"/>
    <cellStyle name="Note 2 5 2" xfId="1264" xr:uid="{00000000-0005-0000-0000-000034050000}"/>
    <cellStyle name="Note 3" xfId="294" xr:uid="{00000000-0005-0000-0000-000035050000}"/>
    <cellStyle name="Note 3 2" xfId="1265" xr:uid="{00000000-0005-0000-0000-000036050000}"/>
    <cellStyle name="Note 4" xfId="1266" xr:uid="{00000000-0005-0000-0000-000037050000}"/>
    <cellStyle name="Note 4 2" xfId="1267" xr:uid="{00000000-0005-0000-0000-000038050000}"/>
    <cellStyle name="Note 4 2 2" xfId="1268" xr:uid="{00000000-0005-0000-0000-000039050000}"/>
    <cellStyle name="Note 4 2 2 2" xfId="1269" xr:uid="{00000000-0005-0000-0000-00003A050000}"/>
    <cellStyle name="Note 4 2 3" xfId="1270" xr:uid="{00000000-0005-0000-0000-00003B050000}"/>
    <cellStyle name="Note 4 3" xfId="1271" xr:uid="{00000000-0005-0000-0000-00003C050000}"/>
    <cellStyle name="Note 4 3 2" xfId="1272" xr:uid="{00000000-0005-0000-0000-00003D050000}"/>
    <cellStyle name="Note 4 4" xfId="1273" xr:uid="{00000000-0005-0000-0000-00003E050000}"/>
    <cellStyle name="Note 5" xfId="1274" xr:uid="{00000000-0005-0000-0000-00003F050000}"/>
    <cellStyle name="Note 5 2" xfId="1275" xr:uid="{00000000-0005-0000-0000-000040050000}"/>
    <cellStyle name="Note 5 2 2" xfId="1276" xr:uid="{00000000-0005-0000-0000-000041050000}"/>
    <cellStyle name="Note 5 3" xfId="1277" xr:uid="{00000000-0005-0000-0000-000042050000}"/>
    <cellStyle name="Note 6" xfId="1278" xr:uid="{00000000-0005-0000-0000-000043050000}"/>
    <cellStyle name="Note 6 2" xfId="1279" xr:uid="{00000000-0005-0000-0000-000044050000}"/>
    <cellStyle name="Note 6 2 2" xfId="1280" xr:uid="{00000000-0005-0000-0000-000045050000}"/>
    <cellStyle name="Note 6 2 2 2" xfId="1281" xr:uid="{00000000-0005-0000-0000-000046050000}"/>
    <cellStyle name="Note 6 2 3" xfId="1282" xr:uid="{00000000-0005-0000-0000-000047050000}"/>
    <cellStyle name="Note 6 3" xfId="1283" xr:uid="{00000000-0005-0000-0000-000048050000}"/>
    <cellStyle name="Note 6 3 2" xfId="1284" xr:uid="{00000000-0005-0000-0000-000049050000}"/>
    <cellStyle name="Note 6 4" xfId="1285" xr:uid="{00000000-0005-0000-0000-00004A050000}"/>
    <cellStyle name="Note 7" xfId="1286" xr:uid="{00000000-0005-0000-0000-00004B050000}"/>
    <cellStyle name="Note 8" xfId="1287" xr:uid="{00000000-0005-0000-0000-00004C050000}"/>
    <cellStyle name="Összesen" xfId="1288" xr:uid="{00000000-0005-0000-0000-00004D050000}"/>
    <cellStyle name="Output 2" xfId="1289" xr:uid="{00000000-0005-0000-0000-00004E050000}"/>
    <cellStyle name="Output 2 2" xfId="1290" xr:uid="{00000000-0005-0000-0000-00004F050000}"/>
    <cellStyle name="Output 2 3" xfId="1291" xr:uid="{00000000-0005-0000-0000-000050050000}"/>
    <cellStyle name="Output 3" xfId="1292" xr:uid="{00000000-0005-0000-0000-000051050000}"/>
    <cellStyle name="Output 4" xfId="1293" xr:uid="{00000000-0005-0000-0000-000052050000}"/>
    <cellStyle name="PÄÄSUMMA" xfId="295" xr:uid="{00000000-0005-0000-0000-000053050000}"/>
    <cellStyle name="Parastais 10" xfId="140" xr:uid="{00000000-0005-0000-0000-000054050000}"/>
    <cellStyle name="Parastais 19" xfId="1294" xr:uid="{00000000-0005-0000-0000-000055050000}"/>
    <cellStyle name="Parastais 2" xfId="84" xr:uid="{00000000-0005-0000-0000-000056050000}"/>
    <cellStyle name="Parastais 2 2" xfId="1295" xr:uid="{00000000-0005-0000-0000-000057050000}"/>
    <cellStyle name="Parastais 2 2 3" xfId="1296" xr:uid="{00000000-0005-0000-0000-000058050000}"/>
    <cellStyle name="Parastais 2 3" xfId="1297" xr:uid="{00000000-0005-0000-0000-000059050000}"/>
    <cellStyle name="Parastais 2 3 2" xfId="1298" xr:uid="{00000000-0005-0000-0000-00005A050000}"/>
    <cellStyle name="Parastais 2 4" xfId="1299" xr:uid="{00000000-0005-0000-0000-00005B050000}"/>
    <cellStyle name="Parastais 2 5" xfId="1300" xr:uid="{00000000-0005-0000-0000-00005C050000}"/>
    <cellStyle name="Parastais 2 6" xfId="1301" xr:uid="{00000000-0005-0000-0000-00005D050000}"/>
    <cellStyle name="Parastais 2 7" xfId="296" xr:uid="{00000000-0005-0000-0000-00005E050000}"/>
    <cellStyle name="Parastais 3" xfId="141" xr:uid="{00000000-0005-0000-0000-00005F050000}"/>
    <cellStyle name="Parastais 3 3" xfId="1302" xr:uid="{00000000-0005-0000-0000-000060050000}"/>
    <cellStyle name="Parastais 3 4" xfId="1303" xr:uid="{00000000-0005-0000-0000-000061050000}"/>
    <cellStyle name="Parastais 4" xfId="1304" xr:uid="{00000000-0005-0000-0000-000062050000}"/>
    <cellStyle name="Parastais 4 2" xfId="1305" xr:uid="{00000000-0005-0000-0000-000063050000}"/>
    <cellStyle name="Parastais 6" xfId="1306" xr:uid="{00000000-0005-0000-0000-000064050000}"/>
    <cellStyle name="Parastais 7" xfId="1307" xr:uid="{00000000-0005-0000-0000-000065050000}"/>
    <cellStyle name="Parastais 8" xfId="1308" xr:uid="{00000000-0005-0000-0000-000066050000}"/>
    <cellStyle name="Parastais_1.18 AS" xfId="1309" xr:uid="{00000000-0005-0000-0000-000067050000}"/>
    <cellStyle name="Parasts 2" xfId="94" xr:uid="{00000000-0005-0000-0000-000068050000}"/>
    <cellStyle name="Parasts 2 2" xfId="1310" xr:uid="{00000000-0005-0000-0000-000069050000}"/>
    <cellStyle name="Parasts 2 2 2" xfId="1311" xr:uid="{00000000-0005-0000-0000-00006A050000}"/>
    <cellStyle name="Parasts 2 3" xfId="1312" xr:uid="{00000000-0005-0000-0000-00006B050000}"/>
    <cellStyle name="Parasts 2 4" xfId="142" xr:uid="{00000000-0005-0000-0000-00006C050000}"/>
    <cellStyle name="Parasts 3" xfId="95" xr:uid="{00000000-0005-0000-0000-00006D050000}"/>
    <cellStyle name="Parasts 4" xfId="97" xr:uid="{00000000-0005-0000-0000-00006E050000}"/>
    <cellStyle name="Paskaidrojošs teksts 2" xfId="1313" xr:uid="{00000000-0005-0000-0000-00006F050000}"/>
    <cellStyle name="Paskaidrojošs teksts 3" xfId="143" xr:uid="{00000000-0005-0000-0000-000070050000}"/>
    <cellStyle name="Pārbaudes šūna 2" xfId="1314" xr:uid="{00000000-0005-0000-0000-000071050000}"/>
    <cellStyle name="Pārbaudes šūna 3" xfId="1315" xr:uid="{00000000-0005-0000-0000-000072050000}"/>
    <cellStyle name="Pārbaudes šūna 4" xfId="1316" xr:uid="{00000000-0005-0000-0000-000073050000}"/>
    <cellStyle name="Pārbaudes šūna 5" xfId="144" xr:uid="{00000000-0005-0000-0000-000074050000}"/>
    <cellStyle name="Percent 2" xfId="297" xr:uid="{00000000-0005-0000-0000-000075050000}"/>
    <cellStyle name="Percent 2 2" xfId="298" xr:uid="{00000000-0005-0000-0000-000076050000}"/>
    <cellStyle name="Percent 2 2 2" xfId="1317" xr:uid="{00000000-0005-0000-0000-000077050000}"/>
    <cellStyle name="Percent 2 3" xfId="1318" xr:uid="{00000000-0005-0000-0000-000078050000}"/>
    <cellStyle name="Percent 2 3 2" xfId="1319" xr:uid="{00000000-0005-0000-0000-000079050000}"/>
    <cellStyle name="Percent 2 4" xfId="1320" xr:uid="{00000000-0005-0000-0000-00007A050000}"/>
    <cellStyle name="Percent 3" xfId="299" xr:uid="{00000000-0005-0000-0000-00007B050000}"/>
    <cellStyle name="Percent 3 2" xfId="300" xr:uid="{00000000-0005-0000-0000-00007C050000}"/>
    <cellStyle name="Percent 3 2 2" xfId="1321" xr:uid="{00000000-0005-0000-0000-00007D050000}"/>
    <cellStyle name="Percent 3 3" xfId="1322" xr:uid="{00000000-0005-0000-0000-00007E050000}"/>
    <cellStyle name="Percent 4" xfId="301" xr:uid="{00000000-0005-0000-0000-00007F050000}"/>
    <cellStyle name="Percent 4 2" xfId="1323" xr:uid="{00000000-0005-0000-0000-000080050000}"/>
    <cellStyle name="Percent 4 3" xfId="1324" xr:uid="{00000000-0005-0000-0000-000081050000}"/>
    <cellStyle name="Percent 4 4" xfId="1325" xr:uid="{00000000-0005-0000-0000-000082050000}"/>
    <cellStyle name="Percent 4 4 2" xfId="1326" xr:uid="{00000000-0005-0000-0000-000083050000}"/>
    <cellStyle name="Piezīme 2" xfId="302" xr:uid="{00000000-0005-0000-0000-000084050000}"/>
    <cellStyle name="Piezīme 3" xfId="1327" xr:uid="{00000000-0005-0000-0000-000085050000}"/>
    <cellStyle name="Piezīme 4" xfId="1328" xr:uid="{00000000-0005-0000-0000-000086050000}"/>
    <cellStyle name="Piezīme 4 2" xfId="1329" xr:uid="{00000000-0005-0000-0000-000087050000}"/>
    <cellStyle name="Piezīme 4 2 2" xfId="1330" xr:uid="{00000000-0005-0000-0000-000088050000}"/>
    <cellStyle name="Piezīme 4 2 2 2" xfId="1331" xr:uid="{00000000-0005-0000-0000-000089050000}"/>
    <cellStyle name="Piezīme 4 2 3" xfId="1332" xr:uid="{00000000-0005-0000-0000-00008A050000}"/>
    <cellStyle name="Piezīme 4 3" xfId="1333" xr:uid="{00000000-0005-0000-0000-00008B050000}"/>
    <cellStyle name="Piezīme 4 3 2" xfId="1334" xr:uid="{00000000-0005-0000-0000-00008C050000}"/>
    <cellStyle name="Piezīme 4 4" xfId="1335" xr:uid="{00000000-0005-0000-0000-00008D050000}"/>
    <cellStyle name="Piezīme 5" xfId="1336" xr:uid="{00000000-0005-0000-0000-00008E050000}"/>
    <cellStyle name="Piezīme 5 2" xfId="1337" xr:uid="{00000000-0005-0000-0000-00008F050000}"/>
    <cellStyle name="Piezīme 5 2 2" xfId="1338" xr:uid="{00000000-0005-0000-0000-000090050000}"/>
    <cellStyle name="Piezīme 5 3" xfId="1339" xr:uid="{00000000-0005-0000-0000-000091050000}"/>
    <cellStyle name="Piezīme 6" xfId="1340" xr:uid="{00000000-0005-0000-0000-000092050000}"/>
    <cellStyle name="Piezīme 7" xfId="145" xr:uid="{00000000-0005-0000-0000-000093050000}"/>
    <cellStyle name="Position" xfId="303" xr:uid="{00000000-0005-0000-0000-000094050000}"/>
    <cellStyle name="Poznámka" xfId="1341" xr:uid="{00000000-0005-0000-0000-000095050000}"/>
    <cellStyle name="Propojená buňka" xfId="1342" xr:uid="{00000000-0005-0000-0000-000096050000}"/>
    <cellStyle name="Result 1" xfId="304" xr:uid="{00000000-0005-0000-0000-000097050000}"/>
    <cellStyle name="Result2 1" xfId="305" xr:uid="{00000000-0005-0000-0000-000098050000}"/>
    <cellStyle name="Rossz" xfId="1343" xr:uid="{00000000-0005-0000-0000-000099050000}"/>
    <cellStyle name="Saistīta šūna 2" xfId="146" xr:uid="{00000000-0005-0000-0000-00009A050000}"/>
    <cellStyle name="Saistītā šūna" xfId="85" xr:uid="{00000000-0005-0000-0000-00009B050000}"/>
    <cellStyle name="Semleges" xfId="1344" xr:uid="{00000000-0005-0000-0000-00009C050000}"/>
    <cellStyle name="Slikts 2" xfId="1345" xr:uid="{00000000-0005-0000-0000-00009D050000}"/>
    <cellStyle name="Slikts 3" xfId="1346" xr:uid="{00000000-0005-0000-0000-00009E050000}"/>
    <cellStyle name="Slikts 4" xfId="1347" xr:uid="{00000000-0005-0000-0000-00009F050000}"/>
    <cellStyle name="Slikts 5" xfId="147" xr:uid="{00000000-0005-0000-0000-0000A0050000}"/>
    <cellStyle name="Správně" xfId="1348" xr:uid="{00000000-0005-0000-0000-0000A1050000}"/>
    <cellStyle name="Standard 2" xfId="1349" xr:uid="{00000000-0005-0000-0000-0000A2050000}"/>
    <cellStyle name="Standard_cm_Master" xfId="306" xr:uid="{00000000-0005-0000-0000-0000A3050000}"/>
    <cellStyle name="Stils 1" xfId="86" xr:uid="{00000000-0005-0000-0000-0000A4050000}"/>
    <cellStyle name="Stils 1 2" xfId="308" xr:uid="{00000000-0005-0000-0000-0000A5050000}"/>
    <cellStyle name="Stils 1 3" xfId="309" xr:uid="{00000000-0005-0000-0000-0000A6050000}"/>
    <cellStyle name="Stils 1 4" xfId="310" xr:uid="{00000000-0005-0000-0000-0000A7050000}"/>
    <cellStyle name="Stils 1 5" xfId="307" xr:uid="{00000000-0005-0000-0000-0000A8050000}"/>
    <cellStyle name="Style 1" xfId="87" xr:uid="{00000000-0005-0000-0000-0000A9050000}"/>
    <cellStyle name="Style 1 2" xfId="311" xr:uid="{00000000-0005-0000-0000-0000AA050000}"/>
    <cellStyle name="Style 1 2 2" xfId="1350" xr:uid="{00000000-0005-0000-0000-0000AB050000}"/>
    <cellStyle name="Style 1 3" xfId="1351" xr:uid="{00000000-0005-0000-0000-0000AC050000}"/>
    <cellStyle name="Style 1_1-7" xfId="312" xr:uid="{00000000-0005-0000-0000-0000AD050000}"/>
    <cellStyle name="Style 2" xfId="313" xr:uid="{00000000-0005-0000-0000-0000AE050000}"/>
    <cellStyle name="Style 2 2" xfId="1352" xr:uid="{00000000-0005-0000-0000-0000AF050000}"/>
    <cellStyle name="Style 2 2 2" xfId="1353" xr:uid="{00000000-0005-0000-0000-0000B0050000}"/>
    <cellStyle name="Style 2 2 2 2" xfId="1354" xr:uid="{00000000-0005-0000-0000-0000B1050000}"/>
    <cellStyle name="Style 2 2 3" xfId="1355" xr:uid="{00000000-0005-0000-0000-0000B2050000}"/>
    <cellStyle name="Style 2 3" xfId="1356" xr:uid="{00000000-0005-0000-0000-0000B3050000}"/>
    <cellStyle name="Style 2 3 2" xfId="1357" xr:uid="{00000000-0005-0000-0000-0000B4050000}"/>
    <cellStyle name="Style 2 3 2 2" xfId="1358" xr:uid="{00000000-0005-0000-0000-0000B5050000}"/>
    <cellStyle name="Style 2 3 2 2 2" xfId="1359" xr:uid="{00000000-0005-0000-0000-0000B6050000}"/>
    <cellStyle name="Style 2 3 2 3" xfId="1360" xr:uid="{00000000-0005-0000-0000-0000B7050000}"/>
    <cellStyle name="Style 2 3 3" xfId="1361" xr:uid="{00000000-0005-0000-0000-0000B8050000}"/>
    <cellStyle name="Style 2 3 3 2" xfId="1362" xr:uid="{00000000-0005-0000-0000-0000B9050000}"/>
    <cellStyle name="Style 2 3 4" xfId="1363" xr:uid="{00000000-0005-0000-0000-0000BA050000}"/>
    <cellStyle name="Style 2 4" xfId="1364" xr:uid="{00000000-0005-0000-0000-0000BB050000}"/>
    <cellStyle name="Style 2 4 2" xfId="1365" xr:uid="{00000000-0005-0000-0000-0000BC050000}"/>
    <cellStyle name="Style 2 4 2 2" xfId="1366" xr:uid="{00000000-0005-0000-0000-0000BD050000}"/>
    <cellStyle name="Style 2 4 3" xfId="1367" xr:uid="{00000000-0005-0000-0000-0000BE050000}"/>
    <cellStyle name="Style 2 5" xfId="1368" xr:uid="{00000000-0005-0000-0000-0000BF050000}"/>
    <cellStyle name="Style 2 5 2" xfId="1369" xr:uid="{00000000-0005-0000-0000-0000C0050000}"/>
    <cellStyle name="Style 2 6" xfId="1370" xr:uid="{00000000-0005-0000-0000-0000C1050000}"/>
    <cellStyle name="Style 2 7" xfId="1371" xr:uid="{00000000-0005-0000-0000-0000C2050000}"/>
    <cellStyle name="Style 2 7 2" xfId="1372" xr:uid="{00000000-0005-0000-0000-0000C3050000}"/>
    <cellStyle name="SUMMARY" xfId="314" xr:uid="{00000000-0005-0000-0000-0000C4050000}"/>
    <cellStyle name="Számítás" xfId="1373" xr:uid="{00000000-0005-0000-0000-0000C5050000}"/>
    <cellStyle name="TableStyleLight1" xfId="315" xr:uid="{00000000-0005-0000-0000-0000C6050000}"/>
    <cellStyle name="tāme Nr.3" xfId="316" xr:uid="{00000000-0005-0000-0000-0000C7050000}"/>
    <cellStyle name="Text upozornění" xfId="1374" xr:uid="{00000000-0005-0000-0000-0000C8050000}"/>
    <cellStyle name="Title 2" xfId="1375" xr:uid="{00000000-0005-0000-0000-0000C9050000}"/>
    <cellStyle name="Title 2 2" xfId="1376" xr:uid="{00000000-0005-0000-0000-0000CA050000}"/>
    <cellStyle name="Title 3" xfId="1377" xr:uid="{00000000-0005-0000-0000-0000CB050000}"/>
    <cellStyle name="Title 4" xfId="1378" xr:uid="{00000000-0005-0000-0000-0000CC050000}"/>
    <cellStyle name="Total 2" xfId="1379" xr:uid="{00000000-0005-0000-0000-0000CD050000}"/>
    <cellStyle name="Total 2 2" xfId="1380" xr:uid="{00000000-0005-0000-0000-0000CE050000}"/>
    <cellStyle name="Total 2 3" xfId="1381" xr:uid="{00000000-0005-0000-0000-0000CF050000}"/>
    <cellStyle name="Total 3" xfId="1382" xr:uid="{00000000-0005-0000-0000-0000D0050000}"/>
    <cellStyle name="Total 4" xfId="1383" xr:uid="{00000000-0005-0000-0000-0000D1050000}"/>
    <cellStyle name="Unit" xfId="317" xr:uid="{00000000-0005-0000-0000-0000D2050000}"/>
    <cellStyle name="Virsraksts 1 2" xfId="318" xr:uid="{00000000-0005-0000-0000-0000D3050000}"/>
    <cellStyle name="Virsraksts 1 3" xfId="148" xr:uid="{00000000-0005-0000-0000-0000D4050000}"/>
    <cellStyle name="Virsraksts 2 2" xfId="319" xr:uid="{00000000-0005-0000-0000-0000D5050000}"/>
    <cellStyle name="Virsraksts 2 3" xfId="149" xr:uid="{00000000-0005-0000-0000-0000D6050000}"/>
    <cellStyle name="Virsraksts 3 2" xfId="320" xr:uid="{00000000-0005-0000-0000-0000D7050000}"/>
    <cellStyle name="Virsraksts 3 3" xfId="150" xr:uid="{00000000-0005-0000-0000-0000D8050000}"/>
    <cellStyle name="Virsraksts 4 2" xfId="321" xr:uid="{00000000-0005-0000-0000-0000D9050000}"/>
    <cellStyle name="Virsraksts 4 3" xfId="151" xr:uid="{00000000-0005-0000-0000-0000DA050000}"/>
    <cellStyle name="Vysvětlující text" xfId="1387" xr:uid="{00000000-0005-0000-0000-0000DE050000}"/>
    <cellStyle name="Vstup" xfId="1384" xr:uid="{00000000-0005-0000-0000-0000DB050000}"/>
    <cellStyle name="Výpočet" xfId="1385" xr:uid="{00000000-0005-0000-0000-0000DC050000}"/>
    <cellStyle name="Výstup" xfId="1386" xr:uid="{00000000-0005-0000-0000-0000DD050000}"/>
    <cellStyle name="Währung [0]_Nossner_Brücke" xfId="322" xr:uid="{00000000-0005-0000-0000-0000DF050000}"/>
    <cellStyle name="Währung_en_Master" xfId="323" xr:uid="{00000000-0005-0000-0000-0000E0050000}"/>
    <cellStyle name="Warning Text 2" xfId="1388" xr:uid="{00000000-0005-0000-0000-0000E1050000}"/>
    <cellStyle name="Warning Text 2 2" xfId="1389" xr:uid="{00000000-0005-0000-0000-0000E2050000}"/>
    <cellStyle name="Warning Text 3" xfId="1390" xr:uid="{00000000-0005-0000-0000-0000E3050000}"/>
    <cellStyle name="Zvýraznění 1" xfId="1391" xr:uid="{00000000-0005-0000-0000-0000E4050000}"/>
    <cellStyle name="Zvýraznění 2" xfId="1392" xr:uid="{00000000-0005-0000-0000-0000E5050000}"/>
    <cellStyle name="Zvýraznění 3" xfId="1393" xr:uid="{00000000-0005-0000-0000-0000E6050000}"/>
    <cellStyle name="Zvýraznění 4" xfId="1394" xr:uid="{00000000-0005-0000-0000-0000E7050000}"/>
    <cellStyle name="Zvýraznění 5" xfId="1395" xr:uid="{00000000-0005-0000-0000-0000E8050000}"/>
    <cellStyle name="Zvýraznění 6" xfId="1396" xr:uid="{00000000-0005-0000-0000-0000E9050000}"/>
    <cellStyle name="Акцент1" xfId="324" xr:uid="{00000000-0005-0000-0000-0000EA050000}"/>
    <cellStyle name="Акцент2" xfId="325" xr:uid="{00000000-0005-0000-0000-0000EB050000}"/>
    <cellStyle name="Акцент3" xfId="326" xr:uid="{00000000-0005-0000-0000-0000EC050000}"/>
    <cellStyle name="Акцент4" xfId="327" xr:uid="{00000000-0005-0000-0000-0000ED050000}"/>
    <cellStyle name="Акцент5" xfId="328" xr:uid="{00000000-0005-0000-0000-0000EE050000}"/>
    <cellStyle name="Акцент6" xfId="329" xr:uid="{00000000-0005-0000-0000-0000EF050000}"/>
    <cellStyle name="Ввод " xfId="330" xr:uid="{00000000-0005-0000-0000-0000F0050000}"/>
    <cellStyle name="Вывод" xfId="331" xr:uid="{00000000-0005-0000-0000-0000F1050000}"/>
    <cellStyle name="Вычисление" xfId="332" xr:uid="{00000000-0005-0000-0000-0000F2050000}"/>
    <cellStyle name="Денежный 2" xfId="1397" xr:uid="{00000000-0005-0000-0000-0000F3050000}"/>
    <cellStyle name="Денежный 2 2" xfId="1398" xr:uid="{00000000-0005-0000-0000-0000F4050000}"/>
    <cellStyle name="Денежный 2 2 2" xfId="1399" xr:uid="{00000000-0005-0000-0000-0000F5050000}"/>
    <cellStyle name="Денежный 2 3" xfId="1400" xr:uid="{00000000-0005-0000-0000-0000F6050000}"/>
    <cellStyle name="Денежный 3" xfId="1401" xr:uid="{00000000-0005-0000-0000-0000F7050000}"/>
    <cellStyle name="Денежный 3 2" xfId="1402" xr:uid="{00000000-0005-0000-0000-0000F8050000}"/>
    <cellStyle name="Денежный 3 2 2" xfId="1403" xr:uid="{00000000-0005-0000-0000-0000F9050000}"/>
    <cellStyle name="Денежный 3 3" xfId="1404" xr:uid="{00000000-0005-0000-0000-0000FA050000}"/>
    <cellStyle name="Заголовок 1" xfId="333" xr:uid="{00000000-0005-0000-0000-0000FB050000}"/>
    <cellStyle name="Заголовок 2" xfId="334" xr:uid="{00000000-0005-0000-0000-0000FC050000}"/>
    <cellStyle name="Заголовок 3" xfId="335" xr:uid="{00000000-0005-0000-0000-0000FD050000}"/>
    <cellStyle name="Заголовок 4" xfId="336" xr:uid="{00000000-0005-0000-0000-0000FE050000}"/>
    <cellStyle name="Итог" xfId="337" xr:uid="{00000000-0005-0000-0000-0000FF050000}"/>
    <cellStyle name="Контрольная ячейка" xfId="338" xr:uid="{00000000-0005-0000-0000-000000060000}"/>
    <cellStyle name="Название" xfId="339" xr:uid="{00000000-0005-0000-0000-000001060000}"/>
    <cellStyle name="Нейтральный" xfId="340" xr:uid="{00000000-0005-0000-0000-000002060000}"/>
    <cellStyle name="Обычный 2" xfId="1405" xr:uid="{00000000-0005-0000-0000-000003060000}"/>
    <cellStyle name="Обычный 2 2" xfId="1406" xr:uid="{00000000-0005-0000-0000-000004060000}"/>
    <cellStyle name="Обычный 4" xfId="341" xr:uid="{00000000-0005-0000-0000-000005060000}"/>
    <cellStyle name="Обычный 6" xfId="342" xr:uid="{00000000-0005-0000-0000-000006060000}"/>
    <cellStyle name="Обычный_2009-04-27_PED IESN" xfId="343" xr:uid="{00000000-0005-0000-0000-000007060000}"/>
    <cellStyle name="Обычный_33. OZOLNIEKU NOVADA DOME_OZO SKOLA_TELPU, GAITENU, KAPNU TELPU REMONTS_TAME_VADIMS_2011_02_25_melnraksts" xfId="91" xr:uid="{00000000-0005-0000-0000-000008060000}"/>
    <cellStyle name="Обычный_33. OZOLNIEKU NOVADA DOME_OZO SKOLA_TELPU, GAITENU, KAPNU TELPU REMONTS_TAME_VADIMS_2011_02_25_melnraksts_09. ELITE BRAIN_ZIKI_KUTS BUVNIECIBA_TAME_2013_08_01+EL labots" xfId="90" xr:uid="{00000000-0005-0000-0000-000009060000}"/>
    <cellStyle name="Плохой" xfId="344" xr:uid="{00000000-0005-0000-0000-00000A060000}"/>
    <cellStyle name="Пояснение" xfId="345" xr:uid="{00000000-0005-0000-0000-00000B060000}"/>
    <cellStyle name="Примечание" xfId="346" xr:uid="{00000000-0005-0000-0000-00000C060000}"/>
    <cellStyle name="Процентный 2" xfId="1407" xr:uid="{00000000-0005-0000-0000-00000D060000}"/>
    <cellStyle name="Процентный 2 2" xfId="1408" xr:uid="{00000000-0005-0000-0000-00000E060000}"/>
    <cellStyle name="Процентный 2 2 2" xfId="1409" xr:uid="{00000000-0005-0000-0000-00000F060000}"/>
    <cellStyle name="Процентный 2 3" xfId="1410" xr:uid="{00000000-0005-0000-0000-000010060000}"/>
    <cellStyle name="Процентный 3" xfId="1411" xr:uid="{00000000-0005-0000-0000-000011060000}"/>
    <cellStyle name="Процентный 3 2" xfId="1412" xr:uid="{00000000-0005-0000-0000-000012060000}"/>
    <cellStyle name="Процентный 3 2 2" xfId="1413" xr:uid="{00000000-0005-0000-0000-000013060000}"/>
    <cellStyle name="Процентный 3 3" xfId="1414" xr:uid="{00000000-0005-0000-0000-000014060000}"/>
    <cellStyle name="Связанная ячейка" xfId="347" xr:uid="{00000000-0005-0000-0000-000015060000}"/>
    <cellStyle name="Стиль 1" xfId="88" xr:uid="{00000000-0005-0000-0000-000016060000}"/>
    <cellStyle name="Стиль 1 2" xfId="89" xr:uid="{00000000-0005-0000-0000-000017060000}"/>
    <cellStyle name="Таблица_текст" xfId="348" xr:uid="{00000000-0005-0000-0000-000018060000}"/>
    <cellStyle name="Текст предупреждения" xfId="349" xr:uid="{00000000-0005-0000-0000-000019060000}"/>
    <cellStyle name="Финансовый_Gulbene siltinashana kor" xfId="1415" xr:uid="{00000000-0005-0000-0000-00001A060000}"/>
    <cellStyle name="Хороший" xfId="350" xr:uid="{00000000-0005-0000-0000-00001B060000}"/>
    <cellStyle name="Шапка таблицы" xfId="351" xr:uid="{00000000-0005-0000-0000-00001C0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0"/>
  <sheetViews>
    <sheetView showZeros="0" zoomScaleNormal="100" workbookViewId="0">
      <selection activeCell="D30" sqref="D30"/>
    </sheetView>
  </sheetViews>
  <sheetFormatPr defaultRowHeight="12.75"/>
  <cols>
    <col min="1" max="2" width="9.140625" style="145"/>
    <col min="3" max="3" width="56.5703125" style="145" customWidth="1"/>
    <col min="4" max="4" width="21.28515625" style="145" customWidth="1"/>
    <col min="5" max="16384" width="9.140625" style="145"/>
  </cols>
  <sheetData>
    <row r="1" spans="1:6" s="138" customFormat="1" ht="15">
      <c r="D1" s="144" t="s">
        <v>26</v>
      </c>
    </row>
    <row r="2" spans="1:6" s="138" customFormat="1" ht="15">
      <c r="D2" s="144"/>
    </row>
    <row r="3" spans="1:6" s="138" customFormat="1" ht="15">
      <c r="D3" s="144" t="s">
        <v>27</v>
      </c>
    </row>
    <row r="4" spans="1:6" s="138" customFormat="1" ht="15">
      <c r="D4" s="144" t="s">
        <v>28</v>
      </c>
    </row>
    <row r="5" spans="1:6" s="138" customFormat="1" ht="15">
      <c r="D5" s="144"/>
    </row>
    <row r="6" spans="1:6" s="138" customFormat="1" ht="15">
      <c r="D6" s="144" t="s">
        <v>29</v>
      </c>
    </row>
    <row r="7" spans="1:6" s="138" customFormat="1" ht="15">
      <c r="C7" s="144"/>
    </row>
    <row r="9" spans="1:6" ht="18.75">
      <c r="A9" s="169" t="s">
        <v>0</v>
      </c>
      <c r="B9" s="169"/>
      <c r="C9" s="169"/>
      <c r="D9" s="169"/>
    </row>
    <row r="10" spans="1:6" ht="15.75">
      <c r="A10" s="146"/>
      <c r="D10" s="147"/>
    </row>
    <row r="11" spans="1:6" ht="15">
      <c r="A11" s="138" t="s">
        <v>620</v>
      </c>
      <c r="B11" s="148"/>
      <c r="C11" s="148"/>
      <c r="D11" s="148"/>
    </row>
    <row r="12" spans="1:6" ht="15">
      <c r="A12" s="138" t="s">
        <v>621</v>
      </c>
      <c r="B12" s="148"/>
      <c r="C12" s="148"/>
      <c r="D12" s="148"/>
    </row>
    <row r="13" spans="1:6" ht="15">
      <c r="A13" s="138" t="s">
        <v>622</v>
      </c>
      <c r="B13" s="148"/>
      <c r="C13" s="148"/>
      <c r="D13" s="148"/>
    </row>
    <row r="14" spans="1:6" ht="15">
      <c r="A14" s="138" t="s">
        <v>84</v>
      </c>
      <c r="B14" s="148"/>
      <c r="C14" s="148"/>
      <c r="D14" s="148"/>
    </row>
    <row r="15" spans="1:6" ht="15">
      <c r="A15" s="138"/>
      <c r="E15" s="138"/>
      <c r="F15" s="138"/>
    </row>
    <row r="16" spans="1:6" ht="15">
      <c r="A16" s="138"/>
      <c r="B16" s="148"/>
      <c r="C16" s="148"/>
      <c r="D16" s="148"/>
    </row>
    <row r="17" spans="1:5" ht="15">
      <c r="A17" s="138"/>
      <c r="B17" s="149"/>
      <c r="C17" s="150" t="s">
        <v>11</v>
      </c>
      <c r="D17" s="151"/>
    </row>
    <row r="18" spans="1:5" ht="13.5" thickBot="1">
      <c r="A18" s="152" t="s">
        <v>612</v>
      </c>
      <c r="B18" s="147"/>
      <c r="C18" s="153"/>
      <c r="D18" s="147"/>
    </row>
    <row r="19" spans="1:5" ht="35.25" customHeight="1" thickBot="1">
      <c r="A19" s="154" t="s">
        <v>20</v>
      </c>
      <c r="B19" s="155" t="s">
        <v>12</v>
      </c>
      <c r="C19" s="155" t="s">
        <v>2</v>
      </c>
      <c r="D19" s="156" t="s">
        <v>13</v>
      </c>
    </row>
    <row r="20" spans="1:5" ht="13.5" thickBot="1">
      <c r="A20" s="157">
        <v>1</v>
      </c>
      <c r="B20" s="158">
        <v>2</v>
      </c>
      <c r="C20" s="158">
        <v>3</v>
      </c>
      <c r="D20" s="159">
        <v>4</v>
      </c>
    </row>
    <row r="21" spans="1:5" ht="42.75" customHeight="1">
      <c r="A21" s="160">
        <v>1</v>
      </c>
      <c r="B21" s="161"/>
      <c r="C21" s="131" t="s">
        <v>813</v>
      </c>
      <c r="D21" s="162"/>
    </row>
    <row r="22" spans="1:5" ht="20.25" customHeight="1">
      <c r="A22" s="160"/>
      <c r="B22" s="161"/>
      <c r="C22" s="131"/>
      <c r="D22" s="162"/>
    </row>
    <row r="23" spans="1:5" s="164" customFormat="1" ht="21" customHeight="1">
      <c r="A23" s="170" t="s">
        <v>810</v>
      </c>
      <c r="B23" s="171"/>
      <c r="C23" s="172"/>
      <c r="D23" s="163"/>
    </row>
    <row r="24" spans="1:5" s="164" customFormat="1" ht="21" customHeight="1">
      <c r="A24" s="170" t="s">
        <v>814</v>
      </c>
      <c r="B24" s="171"/>
      <c r="C24" s="172"/>
      <c r="D24" s="160"/>
    </row>
    <row r="27" spans="1:5" ht="15">
      <c r="A27" s="166" t="s">
        <v>815</v>
      </c>
      <c r="B27" s="166"/>
      <c r="C27" s="168"/>
      <c r="D27" s="168"/>
      <c r="E27" s="138"/>
    </row>
    <row r="28" spans="1:5" ht="15">
      <c r="A28" s="138"/>
      <c r="B28" s="167" t="s">
        <v>817</v>
      </c>
      <c r="C28" s="167"/>
      <c r="D28" s="167"/>
      <c r="E28" s="167"/>
    </row>
    <row r="29" spans="1:5" ht="15">
      <c r="A29" s="138"/>
      <c r="B29" s="139"/>
      <c r="C29" s="139"/>
      <c r="D29" s="138"/>
      <c r="E29" s="140"/>
    </row>
    <row r="30" spans="1:5" ht="15">
      <c r="A30" s="141" t="s">
        <v>818</v>
      </c>
      <c r="B30" s="138"/>
      <c r="C30" s="138"/>
      <c r="D30" s="138"/>
      <c r="E30" s="140"/>
    </row>
    <row r="31" spans="1:5" ht="15">
      <c r="A31" s="141"/>
      <c r="B31" s="138"/>
      <c r="C31" s="138"/>
      <c r="D31" s="138"/>
      <c r="E31" s="140"/>
    </row>
    <row r="32" spans="1:5" ht="15">
      <c r="A32" s="166" t="s">
        <v>816</v>
      </c>
      <c r="B32" s="166"/>
      <c r="C32" s="168"/>
      <c r="D32" s="168"/>
      <c r="E32" s="138"/>
    </row>
    <row r="33" spans="1:5" ht="15">
      <c r="A33" s="138"/>
      <c r="B33" s="167" t="s">
        <v>817</v>
      </c>
      <c r="C33" s="167"/>
      <c r="D33" s="167"/>
      <c r="E33" s="167"/>
    </row>
    <row r="34" spans="1:5" ht="15">
      <c r="A34" s="141"/>
      <c r="B34" s="138"/>
      <c r="C34" s="138"/>
      <c r="D34" s="138"/>
      <c r="E34" s="138"/>
    </row>
    <row r="35" spans="1:5" ht="15">
      <c r="A35" s="142" t="s">
        <v>819</v>
      </c>
      <c r="B35" s="143"/>
      <c r="C35" s="138"/>
      <c r="D35" s="138"/>
      <c r="E35" s="138"/>
    </row>
    <row r="39" spans="1:5">
      <c r="D39" s="165"/>
    </row>
    <row r="50" spans="4:4">
      <c r="D50" s="165"/>
    </row>
  </sheetData>
  <mergeCells count="9">
    <mergeCell ref="A9:D9"/>
    <mergeCell ref="A23:C23"/>
    <mergeCell ref="A24:C24"/>
    <mergeCell ref="A27:B27"/>
    <mergeCell ref="B28:E28"/>
    <mergeCell ref="A32:B32"/>
    <mergeCell ref="B33:E33"/>
    <mergeCell ref="C27:D27"/>
    <mergeCell ref="C32:D32"/>
  </mergeCells>
  <pageMargins left="0.9055118110236221" right="0.70866141732283472" top="0.94488188976377963" bottom="0.74803149606299213" header="0.31496062992125984" footer="0.31496062992125984"/>
  <pageSetup paperSize="9" scale="9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3"/>
  <sheetViews>
    <sheetView showZeros="0" topLeftCell="A22" zoomScaleNormal="100" workbookViewId="0">
      <selection activeCell="A35" sqref="A35:E43"/>
    </sheetView>
  </sheetViews>
  <sheetFormatPr defaultRowHeight="15"/>
  <cols>
    <col min="1" max="1" width="6.28515625" style="60" customWidth="1"/>
    <col min="2" max="2" width="7.7109375" style="60" customWidth="1"/>
    <col min="3" max="3" width="50.140625" style="60" customWidth="1"/>
    <col min="4" max="4" width="17.28515625" style="60" customWidth="1"/>
    <col min="5" max="8" width="12.140625" style="60" customWidth="1"/>
    <col min="9" max="16384" width="9.140625" style="60"/>
  </cols>
  <sheetData>
    <row r="1" spans="1:8">
      <c r="A1" s="189" t="s">
        <v>610</v>
      </c>
      <c r="B1" s="189"/>
      <c r="C1" s="189"/>
      <c r="D1" s="189"/>
      <c r="E1" s="189"/>
      <c r="F1" s="189"/>
      <c r="G1" s="189"/>
      <c r="H1" s="189"/>
    </row>
    <row r="2" spans="1:8" ht="28.5" customHeight="1" thickBot="1">
      <c r="A2" s="190" t="s">
        <v>157</v>
      </c>
      <c r="B2" s="190"/>
      <c r="C2" s="190"/>
      <c r="D2" s="190"/>
      <c r="E2" s="190"/>
      <c r="F2" s="190"/>
      <c r="G2" s="190"/>
      <c r="H2" s="190"/>
    </row>
    <row r="3" spans="1:8">
      <c r="B3" s="78"/>
      <c r="C3" s="78"/>
      <c r="D3" s="78"/>
      <c r="E3" s="78"/>
      <c r="F3" s="78"/>
      <c r="G3" s="78"/>
    </row>
    <row r="4" spans="1:8">
      <c r="A4" s="60" t="s">
        <v>620</v>
      </c>
      <c r="B4" s="79"/>
      <c r="C4" s="79"/>
      <c r="D4" s="79"/>
      <c r="E4" s="79"/>
      <c r="F4" s="79"/>
      <c r="G4" s="79"/>
    </row>
    <row r="5" spans="1:8">
      <c r="A5" s="60" t="s">
        <v>621</v>
      </c>
      <c r="B5" s="79"/>
      <c r="C5" s="79"/>
      <c r="D5" s="79"/>
      <c r="E5" s="79"/>
      <c r="F5" s="79"/>
      <c r="G5" s="79"/>
    </row>
    <row r="6" spans="1:8">
      <c r="A6" s="60" t="s">
        <v>622</v>
      </c>
      <c r="B6" s="79"/>
      <c r="C6" s="79"/>
      <c r="D6" s="79"/>
      <c r="E6" s="79"/>
      <c r="F6" s="79"/>
      <c r="G6" s="79"/>
    </row>
    <row r="7" spans="1:8">
      <c r="A7" s="60" t="s">
        <v>84</v>
      </c>
      <c r="E7" s="63"/>
      <c r="F7" s="63"/>
      <c r="G7" s="63"/>
      <c r="H7" s="63"/>
    </row>
    <row r="8" spans="1:8">
      <c r="D8" s="80"/>
      <c r="G8" s="74" t="s">
        <v>11</v>
      </c>
      <c r="H8" s="81"/>
    </row>
    <row r="9" spans="1:8" ht="15.75" thickBot="1">
      <c r="A9" s="82" t="str">
        <f>KT!A18</f>
        <v>Tāme sastādīta ______</v>
      </c>
      <c r="F9" s="74"/>
    </row>
    <row r="10" spans="1:8">
      <c r="A10" s="191" t="s">
        <v>20</v>
      </c>
      <c r="B10" s="193" t="s">
        <v>1</v>
      </c>
      <c r="C10" s="193" t="s">
        <v>2</v>
      </c>
      <c r="D10" s="193" t="s">
        <v>6</v>
      </c>
      <c r="E10" s="195" t="s">
        <v>3</v>
      </c>
      <c r="F10" s="196"/>
      <c r="G10" s="197"/>
      <c r="H10" s="198" t="s">
        <v>19</v>
      </c>
    </row>
    <row r="11" spans="1:8" ht="30.75" thickBot="1">
      <c r="A11" s="192"/>
      <c r="B11" s="194"/>
      <c r="C11" s="194"/>
      <c r="D11" s="194"/>
      <c r="E11" s="130" t="s">
        <v>7</v>
      </c>
      <c r="F11" s="130" t="s">
        <v>8</v>
      </c>
      <c r="G11" s="130" t="s">
        <v>9</v>
      </c>
      <c r="H11" s="199"/>
    </row>
    <row r="12" spans="1:8">
      <c r="A12" s="128"/>
      <c r="B12" s="128"/>
      <c r="C12" s="122"/>
      <c r="D12" s="129"/>
      <c r="E12" s="129"/>
      <c r="F12" s="129"/>
      <c r="G12" s="129"/>
      <c r="H12" s="129"/>
    </row>
    <row r="13" spans="1:8">
      <c r="A13" s="75">
        <v>1</v>
      </c>
      <c r="B13" s="75">
        <v>1</v>
      </c>
      <c r="C13" s="126" t="str">
        <f>'1 SAG'!A2</f>
        <v>Sagatavošanas darbi</v>
      </c>
      <c r="D13" s="127"/>
      <c r="E13" s="127"/>
      <c r="F13" s="127"/>
      <c r="G13" s="127"/>
      <c r="H13" s="127"/>
    </row>
    <row r="14" spans="1:8">
      <c r="A14" s="75">
        <v>2</v>
      </c>
      <c r="B14" s="75">
        <v>2</v>
      </c>
      <c r="C14" s="126" t="str">
        <f>'2 CMD'!A2</f>
        <v>Vispārējie būvdarbi</v>
      </c>
      <c r="D14" s="127"/>
      <c r="E14" s="127"/>
      <c r="F14" s="127"/>
      <c r="G14" s="127"/>
      <c r="H14" s="127"/>
    </row>
    <row r="15" spans="1:8">
      <c r="A15" s="75">
        <v>3</v>
      </c>
      <c r="B15" s="75">
        <v>3</v>
      </c>
      <c r="C15" s="126" t="str">
        <f>'3 TS'!A2</f>
        <v>Ceļi un laukumi</v>
      </c>
      <c r="D15" s="127"/>
      <c r="E15" s="127"/>
      <c r="F15" s="127"/>
      <c r="G15" s="127"/>
      <c r="H15" s="127"/>
    </row>
    <row r="16" spans="1:8">
      <c r="A16" s="75">
        <v>4</v>
      </c>
      <c r="B16" s="75">
        <v>4</v>
      </c>
      <c r="C16" s="126" t="str">
        <f>'4 EL ELT'!A2</f>
        <v>Iekšējā un ārējā elektroapgāde (EL un ELT)</v>
      </c>
      <c r="D16" s="127"/>
      <c r="E16" s="127"/>
      <c r="F16" s="127"/>
      <c r="G16" s="127"/>
      <c r="H16" s="127"/>
    </row>
    <row r="17" spans="1:8">
      <c r="A17" s="75">
        <v>5</v>
      </c>
      <c r="B17" s="75">
        <v>5</v>
      </c>
      <c r="C17" s="126" t="str">
        <f>'5 TT'!A2</f>
        <v>Telekomunikāciju  tīkli</v>
      </c>
      <c r="D17" s="127"/>
      <c r="E17" s="127"/>
      <c r="F17" s="127"/>
      <c r="G17" s="127"/>
      <c r="H17" s="127"/>
    </row>
    <row r="18" spans="1:8">
      <c r="A18" s="75">
        <v>6</v>
      </c>
      <c r="B18" s="75">
        <v>6</v>
      </c>
      <c r="C18" s="126" t="str">
        <f>'6 AA PS'!A2</f>
        <v>Vājstrāvu  tīkli</v>
      </c>
      <c r="D18" s="127"/>
      <c r="E18" s="127"/>
      <c r="F18" s="127"/>
      <c r="G18" s="127"/>
      <c r="H18" s="127"/>
    </row>
    <row r="19" spans="1:8">
      <c r="A19" s="75">
        <v>7</v>
      </c>
      <c r="B19" s="75">
        <v>7</v>
      </c>
      <c r="C19" s="126" t="str">
        <f>'7 UK'!A2</f>
        <v>ŪK (ūdensapgādes un kanalizācija)</v>
      </c>
      <c r="D19" s="127"/>
      <c r="E19" s="127"/>
      <c r="F19" s="127"/>
      <c r="G19" s="127"/>
      <c r="H19" s="127"/>
    </row>
    <row r="20" spans="1:8">
      <c r="A20" s="75">
        <v>8</v>
      </c>
      <c r="B20" s="75">
        <v>8</v>
      </c>
      <c r="C20" s="126" t="str">
        <f>'8 SM'!A2</f>
        <v>Siltummezgls</v>
      </c>
      <c r="D20" s="127"/>
      <c r="E20" s="127"/>
      <c r="F20" s="127"/>
      <c r="G20" s="127"/>
      <c r="H20" s="127"/>
    </row>
    <row r="21" spans="1:8">
      <c r="A21" s="75">
        <v>9</v>
      </c>
      <c r="B21" s="75">
        <v>9</v>
      </c>
      <c r="C21" s="126" t="str">
        <f>'9 AVK A'!A2</f>
        <v>AVK-A (apkure)</v>
      </c>
      <c r="D21" s="127"/>
      <c r="E21" s="127"/>
      <c r="F21" s="127"/>
      <c r="G21" s="127"/>
      <c r="H21" s="127"/>
    </row>
    <row r="22" spans="1:8">
      <c r="A22" s="75">
        <v>10</v>
      </c>
      <c r="B22" s="75">
        <v>10</v>
      </c>
      <c r="C22" s="126" t="str">
        <f>'10 AVK V'!A2</f>
        <v>AVK-V (ventilācija)</v>
      </c>
      <c r="D22" s="127"/>
      <c r="E22" s="127"/>
      <c r="F22" s="127"/>
      <c r="G22" s="127"/>
      <c r="H22" s="127"/>
    </row>
    <row r="23" spans="1:8" ht="30">
      <c r="A23" s="75">
        <v>11</v>
      </c>
      <c r="B23" s="75">
        <v>11</v>
      </c>
      <c r="C23" s="126" t="str">
        <f>'11 LKT'!A2</f>
        <v>Ūdensapgādes un sadzīves kanalizācijas ārējie tīkli (UKT)</v>
      </c>
      <c r="D23" s="127"/>
      <c r="E23" s="127"/>
      <c r="F23" s="127"/>
      <c r="G23" s="127"/>
      <c r="H23" s="127"/>
    </row>
    <row r="24" spans="1:8">
      <c r="A24" s="75">
        <v>12</v>
      </c>
      <c r="B24" s="75">
        <v>12</v>
      </c>
      <c r="C24" s="126" t="str">
        <f>'12 SAT'!A2</f>
        <v>SAT (siltumapgādes ārējie tīkli)</v>
      </c>
      <c r="D24" s="127"/>
      <c r="E24" s="127"/>
      <c r="F24" s="127"/>
      <c r="G24" s="127"/>
      <c r="H24" s="127"/>
    </row>
    <row r="25" spans="1:8" ht="15.75" thickBot="1">
      <c r="A25" s="121">
        <v>13</v>
      </c>
      <c r="B25" s="121">
        <v>13</v>
      </c>
      <c r="C25" s="137" t="str">
        <f>'13 EST'!A2</f>
        <v>EST, ārējie tīkli</v>
      </c>
      <c r="D25" s="132"/>
      <c r="E25" s="132"/>
      <c r="F25" s="132"/>
      <c r="G25" s="132"/>
      <c r="H25" s="132"/>
    </row>
    <row r="26" spans="1:8" ht="15.75" thickBot="1">
      <c r="A26" s="177" t="s">
        <v>810</v>
      </c>
      <c r="B26" s="178"/>
      <c r="C26" s="179"/>
      <c r="D26" s="134"/>
      <c r="E26" s="135"/>
      <c r="F26" s="135"/>
      <c r="G26" s="135"/>
      <c r="H26" s="136"/>
    </row>
    <row r="27" spans="1:8" ht="15" customHeight="1">
      <c r="A27" s="180" t="s">
        <v>811</v>
      </c>
      <c r="B27" s="181"/>
      <c r="C27" s="182"/>
      <c r="D27" s="133"/>
    </row>
    <row r="28" spans="1:8" ht="15.75">
      <c r="A28" s="183" t="s">
        <v>808</v>
      </c>
      <c r="B28" s="184"/>
      <c r="C28" s="185"/>
      <c r="D28" s="124"/>
    </row>
    <row r="29" spans="1:8" ht="15.75">
      <c r="A29" s="186" t="s">
        <v>812</v>
      </c>
      <c r="B29" s="187"/>
      <c r="C29" s="188"/>
      <c r="D29" s="123"/>
    </row>
    <row r="30" spans="1:8" ht="15.75">
      <c r="A30" s="174" t="s">
        <v>809</v>
      </c>
      <c r="B30" s="175"/>
      <c r="C30" s="176"/>
      <c r="D30" s="125"/>
    </row>
    <row r="35" spans="1:5">
      <c r="A35" s="166" t="s">
        <v>815</v>
      </c>
      <c r="B35" s="166"/>
      <c r="C35" s="173"/>
      <c r="D35" s="173"/>
      <c r="E35" s="173"/>
    </row>
    <row r="36" spans="1:5">
      <c r="A36" s="138"/>
      <c r="B36" s="167" t="s">
        <v>817</v>
      </c>
      <c r="C36" s="167"/>
      <c r="D36" s="167"/>
      <c r="E36" s="167"/>
    </row>
    <row r="37" spans="1:5">
      <c r="A37" s="138"/>
      <c r="B37" s="139"/>
      <c r="C37" s="139"/>
      <c r="D37" s="138"/>
      <c r="E37" s="140"/>
    </row>
    <row r="38" spans="1:5">
      <c r="A38" s="141" t="s">
        <v>818</v>
      </c>
      <c r="B38" s="138"/>
      <c r="C38" s="138"/>
      <c r="D38" s="138"/>
      <c r="E38" s="140"/>
    </row>
    <row r="39" spans="1:5">
      <c r="A39" s="141"/>
      <c r="B39" s="138"/>
      <c r="C39" s="138"/>
      <c r="D39" s="138"/>
      <c r="E39" s="140"/>
    </row>
    <row r="40" spans="1:5">
      <c r="A40" s="168" t="s">
        <v>816</v>
      </c>
      <c r="B40" s="168"/>
      <c r="C40" s="173"/>
      <c r="D40" s="173"/>
      <c r="E40" s="173"/>
    </row>
    <row r="41" spans="1:5">
      <c r="A41" s="138"/>
      <c r="B41" s="167" t="s">
        <v>817</v>
      </c>
      <c r="C41" s="167"/>
      <c r="D41" s="167"/>
      <c r="E41" s="167"/>
    </row>
    <row r="42" spans="1:5">
      <c r="A42" s="141"/>
      <c r="B42" s="138"/>
      <c r="C42" s="138"/>
      <c r="D42" s="138"/>
      <c r="E42" s="138"/>
    </row>
    <row r="43" spans="1:5">
      <c r="A43" s="142" t="s">
        <v>819</v>
      </c>
      <c r="B43" s="143"/>
      <c r="C43" s="138"/>
      <c r="D43" s="138"/>
      <c r="E43" s="138"/>
    </row>
  </sheetData>
  <mergeCells count="19">
    <mergeCell ref="A1:H1"/>
    <mergeCell ref="A2:H2"/>
    <mergeCell ref="A10:A11"/>
    <mergeCell ref="B10:B11"/>
    <mergeCell ref="C10:C11"/>
    <mergeCell ref="D10:D11"/>
    <mergeCell ref="E10:G10"/>
    <mergeCell ref="H10:H11"/>
    <mergeCell ref="B41:E41"/>
    <mergeCell ref="A30:C30"/>
    <mergeCell ref="A26:C26"/>
    <mergeCell ref="A27:C27"/>
    <mergeCell ref="A28:C28"/>
    <mergeCell ref="A29:C29"/>
    <mergeCell ref="A35:B35"/>
    <mergeCell ref="C35:E35"/>
    <mergeCell ref="B36:E36"/>
    <mergeCell ref="A40:B40"/>
    <mergeCell ref="C40:E40"/>
  </mergeCells>
  <pageMargins left="0.70866141732283472" right="0.70866141732283472" top="0.94488188976377963" bottom="0.55118110236220474" header="0.31496062992125984" footer="0.31496062992125984"/>
  <pageSetup paperSize="9" scale="8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3"/>
  <sheetViews>
    <sheetView showZeros="0" tabSelected="1" zoomScaleNormal="100" workbookViewId="0">
      <selection activeCell="F23" sqref="F23"/>
    </sheetView>
  </sheetViews>
  <sheetFormatPr defaultRowHeight="15"/>
  <cols>
    <col min="1" max="2" width="7.85546875" style="60" customWidth="1"/>
    <col min="3" max="3" width="51.42578125" style="60" customWidth="1"/>
    <col min="4" max="5" width="8.42578125" style="60" customWidth="1"/>
    <col min="6" max="16384" width="9.140625" style="60"/>
  </cols>
  <sheetData>
    <row r="1" spans="1:5">
      <c r="A1" s="200" t="s">
        <v>16</v>
      </c>
      <c r="B1" s="200"/>
      <c r="C1" s="200"/>
      <c r="D1" s="200"/>
      <c r="E1" s="200"/>
    </row>
    <row r="2" spans="1:5" ht="16.5" customHeight="1">
      <c r="A2" s="200" t="s">
        <v>611</v>
      </c>
      <c r="B2" s="200"/>
      <c r="C2" s="200"/>
      <c r="D2" s="200"/>
      <c r="E2" s="200"/>
    </row>
    <row r="3" spans="1:5" ht="11.25" customHeight="1"/>
    <row r="4" spans="1:5">
      <c r="A4" s="60" t="s">
        <v>620</v>
      </c>
      <c r="E4" s="83"/>
    </row>
    <row r="5" spans="1:5">
      <c r="A5" s="60" t="s">
        <v>621</v>
      </c>
      <c r="E5" s="83"/>
    </row>
    <row r="6" spans="1:5">
      <c r="A6" s="60" t="s">
        <v>622</v>
      </c>
    </row>
    <row r="7" spans="1:5">
      <c r="A7" s="60" t="s">
        <v>84</v>
      </c>
      <c r="E7" s="63"/>
    </row>
    <row r="8" spans="1:5">
      <c r="E8" s="63"/>
    </row>
    <row r="9" spans="1:5" ht="15.75" thickBot="1">
      <c r="A9" s="82" t="s">
        <v>612</v>
      </c>
      <c r="D9" s="84"/>
      <c r="E9" s="84"/>
    </row>
    <row r="10" spans="1:5" s="85" customFormat="1" ht="12.75" customHeight="1">
      <c r="A10" s="201" t="s">
        <v>14</v>
      </c>
      <c r="B10" s="203" t="s">
        <v>4</v>
      </c>
      <c r="C10" s="203" t="s">
        <v>23</v>
      </c>
      <c r="D10" s="205" t="s">
        <v>24</v>
      </c>
      <c r="E10" s="207" t="s">
        <v>25</v>
      </c>
    </row>
    <row r="11" spans="1:5" s="85" customFormat="1" ht="80.25" customHeight="1" thickBot="1">
      <c r="A11" s="202"/>
      <c r="B11" s="204"/>
      <c r="C11" s="204"/>
      <c r="D11" s="206"/>
      <c r="E11" s="208"/>
    </row>
    <row r="12" spans="1:5" s="88" customFormat="1" ht="15.75" thickBot="1">
      <c r="A12" s="86">
        <v>1</v>
      </c>
      <c r="B12" s="86">
        <v>2</v>
      </c>
      <c r="C12" s="87">
        <v>3</v>
      </c>
      <c r="D12" s="86">
        <v>4</v>
      </c>
      <c r="E12" s="86">
        <v>5</v>
      </c>
    </row>
    <row r="13" spans="1:5" s="94" customFormat="1" ht="15.75" thickTop="1">
      <c r="A13" s="89"/>
      <c r="B13" s="90">
        <v>0</v>
      </c>
      <c r="C13" s="91">
        <v>0</v>
      </c>
      <c r="D13" s="92"/>
      <c r="E13" s="93"/>
    </row>
    <row r="14" spans="1:5" ht="29.25">
      <c r="A14" s="95"/>
      <c r="B14" s="96">
        <v>0</v>
      </c>
      <c r="C14" s="100" t="s">
        <v>97</v>
      </c>
      <c r="D14" s="98"/>
      <c r="E14" s="99"/>
    </row>
    <row r="15" spans="1:5">
      <c r="A15" s="95">
        <v>1</v>
      </c>
      <c r="B15" s="96" t="s">
        <v>609</v>
      </c>
      <c r="C15" s="97" t="s">
        <v>98</v>
      </c>
      <c r="D15" s="98" t="s">
        <v>31</v>
      </c>
      <c r="E15" s="101">
        <v>1</v>
      </c>
    </row>
    <row r="16" spans="1:5">
      <c r="A16" s="95">
        <v>2</v>
      </c>
      <c r="B16" s="96" t="s">
        <v>609</v>
      </c>
      <c r="C16" s="97" t="s">
        <v>99</v>
      </c>
      <c r="D16" s="98" t="s">
        <v>10</v>
      </c>
      <c r="E16" s="101">
        <v>5.5</v>
      </c>
    </row>
    <row r="17" spans="1:5">
      <c r="A17" s="95">
        <v>3</v>
      </c>
      <c r="B17" s="96" t="s">
        <v>609</v>
      </c>
      <c r="C17" s="97" t="s">
        <v>100</v>
      </c>
      <c r="D17" s="98" t="s">
        <v>10</v>
      </c>
      <c r="E17" s="101">
        <v>6.6</v>
      </c>
    </row>
    <row r="18" spans="1:5">
      <c r="A18" s="95">
        <v>4</v>
      </c>
      <c r="B18" s="96" t="s">
        <v>609</v>
      </c>
      <c r="C18" s="97" t="s">
        <v>101</v>
      </c>
      <c r="D18" s="98" t="s">
        <v>10</v>
      </c>
      <c r="E18" s="101">
        <v>11.2</v>
      </c>
    </row>
    <row r="19" spans="1:5">
      <c r="A19" s="95">
        <v>5</v>
      </c>
      <c r="B19" s="96" t="s">
        <v>609</v>
      </c>
      <c r="C19" s="97" t="s">
        <v>102</v>
      </c>
      <c r="D19" s="102" t="s">
        <v>30</v>
      </c>
      <c r="E19" s="103">
        <v>1</v>
      </c>
    </row>
    <row r="20" spans="1:5">
      <c r="A20" s="95">
        <v>6</v>
      </c>
      <c r="B20" s="96" t="s">
        <v>609</v>
      </c>
      <c r="C20" s="97" t="s">
        <v>40</v>
      </c>
      <c r="D20" s="102" t="s">
        <v>37</v>
      </c>
      <c r="E20" s="103">
        <v>36</v>
      </c>
    </row>
    <row r="21" spans="1:5">
      <c r="A21" s="95"/>
      <c r="B21" s="96">
        <v>0</v>
      </c>
      <c r="C21" s="97">
        <v>0</v>
      </c>
      <c r="D21" s="98"/>
      <c r="E21" s="99"/>
    </row>
    <row r="22" spans="1:5" s="94" customFormat="1">
      <c r="A22" s="79"/>
      <c r="B22" s="79"/>
      <c r="C22" s="104"/>
      <c r="D22" s="79"/>
      <c r="E22" s="79"/>
    </row>
    <row r="23" spans="1:5" ht="116.25" customHeight="1">
      <c r="A23" s="108"/>
      <c r="B23" s="108"/>
      <c r="C23" s="108" t="s">
        <v>623</v>
      </c>
      <c r="D23" s="108"/>
      <c r="E23" s="108"/>
    </row>
  </sheetData>
  <mergeCells count="7">
    <mergeCell ref="A2:E2"/>
    <mergeCell ref="A1:E1"/>
    <mergeCell ref="A10:A11"/>
    <mergeCell ref="B10:B11"/>
    <mergeCell ref="D10:D11"/>
    <mergeCell ref="C10:C11"/>
    <mergeCell ref="E10:E11"/>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90"/>
  <sheetViews>
    <sheetView showZeros="0" zoomScaleNormal="100" workbookViewId="0">
      <selection activeCell="F13" sqref="F13"/>
    </sheetView>
  </sheetViews>
  <sheetFormatPr defaultRowHeight="12.75"/>
  <cols>
    <col min="1" max="2" width="7.85546875" style="7" customWidth="1"/>
    <col min="3" max="3" width="51.42578125" style="7" customWidth="1"/>
    <col min="4" max="5" width="8.42578125" style="7" customWidth="1"/>
    <col min="6" max="16384" width="9.140625" style="7"/>
  </cols>
  <sheetData>
    <row r="1" spans="1:5" s="21" customFormat="1" ht="18.75">
      <c r="A1" s="210" t="s">
        <v>15</v>
      </c>
      <c r="B1" s="210"/>
      <c r="C1" s="210"/>
      <c r="D1" s="210"/>
      <c r="E1" s="210"/>
    </row>
    <row r="2" spans="1:5" s="21" customFormat="1" ht="16.5" customHeight="1">
      <c r="A2" s="209" t="s">
        <v>35</v>
      </c>
      <c r="B2" s="209"/>
      <c r="C2" s="209"/>
      <c r="D2" s="209"/>
      <c r="E2" s="209"/>
    </row>
    <row r="3" spans="1:5" s="21" customFormat="1"/>
    <row r="4" spans="1:5" s="21" customFormat="1" ht="15">
      <c r="A4" s="60" t="s">
        <v>620</v>
      </c>
      <c r="B4" s="109"/>
      <c r="C4" s="109"/>
      <c r="D4" s="109"/>
      <c r="E4" s="76"/>
    </row>
    <row r="5" spans="1:5" s="21" customFormat="1" ht="15">
      <c r="A5" s="60" t="s">
        <v>621</v>
      </c>
      <c r="B5" s="109"/>
      <c r="C5" s="109"/>
      <c r="D5" s="109"/>
      <c r="E5" s="76"/>
    </row>
    <row r="6" spans="1:5" s="21" customFormat="1" ht="15">
      <c r="A6" s="60" t="s">
        <v>622</v>
      </c>
      <c r="B6" s="109"/>
      <c r="C6" s="109"/>
      <c r="D6" s="109"/>
    </row>
    <row r="7" spans="1:5" s="21" customFormat="1" ht="15">
      <c r="A7" s="60" t="s">
        <v>84</v>
      </c>
      <c r="E7" s="79"/>
    </row>
    <row r="8" spans="1:5" s="21" customFormat="1" ht="15">
      <c r="A8" s="60"/>
      <c r="B8" s="109"/>
      <c r="C8" s="109"/>
      <c r="D8" s="109"/>
      <c r="E8" s="118"/>
    </row>
    <row r="9" spans="1:5" s="21" customFormat="1" ht="15">
      <c r="A9" s="82" t="s">
        <v>612</v>
      </c>
      <c r="B9" s="109"/>
      <c r="C9" s="109"/>
      <c r="D9" s="109"/>
      <c r="E9" s="109"/>
    </row>
    <row r="10" spans="1:5" s="21" customFormat="1" ht="13.5" thickBot="1">
      <c r="A10" s="119"/>
      <c r="B10" s="109"/>
      <c r="C10" s="109"/>
      <c r="D10" s="109"/>
      <c r="E10" s="109"/>
    </row>
    <row r="11" spans="1:5" ht="13.5" thickBot="1">
      <c r="A11" s="20"/>
      <c r="B11" s="21"/>
      <c r="C11" s="21"/>
      <c r="D11" s="22"/>
      <c r="E11" s="22"/>
    </row>
    <row r="12" spans="1:5" s="8" customFormat="1" ht="12.75" customHeight="1">
      <c r="A12" s="211" t="s">
        <v>14</v>
      </c>
      <c r="B12" s="213" t="s">
        <v>4</v>
      </c>
      <c r="C12" s="217" t="s">
        <v>23</v>
      </c>
      <c r="D12" s="215" t="s">
        <v>24</v>
      </c>
      <c r="E12" s="219" t="s">
        <v>25</v>
      </c>
    </row>
    <row r="13" spans="1:5" s="8" customFormat="1" ht="54.75" customHeight="1" thickBot="1">
      <c r="A13" s="212"/>
      <c r="B13" s="214"/>
      <c r="C13" s="218"/>
      <c r="D13" s="216"/>
      <c r="E13" s="220"/>
    </row>
    <row r="14" spans="1:5" s="9" customFormat="1" ht="13.5" thickBot="1">
      <c r="A14" s="23">
        <v>1</v>
      </c>
      <c r="B14" s="23">
        <v>2</v>
      </c>
      <c r="C14" s="24">
        <v>3</v>
      </c>
      <c r="D14" s="23">
        <v>4</v>
      </c>
      <c r="E14" s="23">
        <v>5</v>
      </c>
    </row>
    <row r="15" spans="1:5" ht="13.5" thickTop="1">
      <c r="A15" s="25"/>
      <c r="B15" s="26">
        <v>0</v>
      </c>
      <c r="C15" s="27">
        <v>0</v>
      </c>
      <c r="D15" s="28"/>
      <c r="E15" s="29"/>
    </row>
    <row r="16" spans="1:5" s="19" customFormat="1">
      <c r="A16" s="30" t="s">
        <v>34</v>
      </c>
      <c r="B16" s="26">
        <v>0</v>
      </c>
      <c r="C16" s="31" t="s">
        <v>35</v>
      </c>
      <c r="D16" s="32"/>
      <c r="E16" s="32"/>
    </row>
    <row r="17" spans="1:5">
      <c r="A17" s="32">
        <v>2.1</v>
      </c>
      <c r="B17" s="33">
        <v>0</v>
      </c>
      <c r="C17" s="34" t="s">
        <v>547</v>
      </c>
      <c r="D17" s="35"/>
      <c r="E17" s="36"/>
    </row>
    <row r="18" spans="1:5">
      <c r="A18" s="37" t="s">
        <v>548</v>
      </c>
      <c r="B18" s="33">
        <v>0</v>
      </c>
      <c r="C18" s="38" t="s">
        <v>219</v>
      </c>
      <c r="D18" s="35"/>
      <c r="E18" s="36"/>
    </row>
    <row r="19" spans="1:5">
      <c r="A19" s="39">
        <v>1</v>
      </c>
      <c r="B19" s="33" t="s">
        <v>609</v>
      </c>
      <c r="C19" s="40" t="s">
        <v>220</v>
      </c>
      <c r="D19" s="35" t="s">
        <v>37</v>
      </c>
      <c r="E19" s="43">
        <v>3</v>
      </c>
    </row>
    <row r="20" spans="1:5" ht="25.5">
      <c r="A20" s="39">
        <v>2</v>
      </c>
      <c r="B20" s="33" t="s">
        <v>609</v>
      </c>
      <c r="C20" s="40" t="s">
        <v>221</v>
      </c>
      <c r="D20" s="35" t="s">
        <v>30</v>
      </c>
      <c r="E20" s="43">
        <v>1</v>
      </c>
    </row>
    <row r="21" spans="1:5">
      <c r="A21" s="39"/>
      <c r="B21" s="33">
        <v>0</v>
      </c>
      <c r="C21" s="40">
        <v>0</v>
      </c>
      <c r="D21" s="35"/>
      <c r="E21" s="43"/>
    </row>
    <row r="22" spans="1:5">
      <c r="A22" s="39" t="s">
        <v>549</v>
      </c>
      <c r="B22" s="33">
        <v>0</v>
      </c>
      <c r="C22" s="38" t="s">
        <v>222</v>
      </c>
      <c r="D22" s="35"/>
      <c r="E22" s="43"/>
    </row>
    <row r="23" spans="1:5">
      <c r="A23" s="39">
        <v>1</v>
      </c>
      <c r="B23" s="33" t="s">
        <v>609</v>
      </c>
      <c r="C23" s="42" t="s">
        <v>600</v>
      </c>
      <c r="D23" s="35" t="s">
        <v>37</v>
      </c>
      <c r="E23" s="43">
        <v>2.76</v>
      </c>
    </row>
    <row r="24" spans="1:5">
      <c r="A24" s="39"/>
      <c r="B24" s="33">
        <v>0</v>
      </c>
      <c r="C24" s="44" t="s">
        <v>224</v>
      </c>
      <c r="D24" s="35" t="s">
        <v>37</v>
      </c>
      <c r="E24" s="43">
        <v>2.5499999999999998</v>
      </c>
    </row>
    <row r="25" spans="1:5">
      <c r="A25" s="39"/>
      <c r="B25" s="33">
        <v>0</v>
      </c>
      <c r="C25" s="44" t="s">
        <v>228</v>
      </c>
      <c r="D25" s="35" t="s">
        <v>37</v>
      </c>
      <c r="E25" s="43">
        <v>0.21</v>
      </c>
    </row>
    <row r="26" spans="1:5">
      <c r="A26" s="39"/>
      <c r="B26" s="33">
        <v>0</v>
      </c>
      <c r="C26" s="44" t="s">
        <v>223</v>
      </c>
      <c r="D26" s="35" t="s">
        <v>31</v>
      </c>
      <c r="E26" s="43">
        <v>1</v>
      </c>
    </row>
    <row r="27" spans="1:5">
      <c r="A27" s="39">
        <v>2</v>
      </c>
      <c r="B27" s="33" t="s">
        <v>609</v>
      </c>
      <c r="C27" s="40" t="s">
        <v>227</v>
      </c>
      <c r="D27" s="35" t="s">
        <v>5</v>
      </c>
      <c r="E27" s="43">
        <v>235</v>
      </c>
    </row>
    <row r="28" spans="1:5">
      <c r="A28" s="39"/>
      <c r="B28" s="33">
        <v>0</v>
      </c>
      <c r="C28" s="44" t="s">
        <v>225</v>
      </c>
      <c r="D28" s="35" t="s">
        <v>37</v>
      </c>
      <c r="E28" s="43">
        <v>4.3</v>
      </c>
    </row>
    <row r="29" spans="1:5">
      <c r="A29" s="39"/>
      <c r="B29" s="33">
        <v>0</v>
      </c>
      <c r="C29" s="45" t="s">
        <v>601</v>
      </c>
      <c r="D29" s="46" t="s">
        <v>37</v>
      </c>
      <c r="E29" s="73">
        <v>0.5</v>
      </c>
    </row>
    <row r="30" spans="1:5">
      <c r="A30" s="39"/>
      <c r="B30" s="33">
        <v>0</v>
      </c>
      <c r="C30" s="45" t="s">
        <v>602</v>
      </c>
      <c r="D30" s="46" t="s">
        <v>37</v>
      </c>
      <c r="E30" s="73">
        <v>0.7</v>
      </c>
    </row>
    <row r="31" spans="1:5">
      <c r="A31" s="39"/>
      <c r="B31" s="33">
        <v>0</v>
      </c>
      <c r="C31" s="45" t="s">
        <v>226</v>
      </c>
      <c r="D31" s="46" t="s">
        <v>5</v>
      </c>
      <c r="E31" s="73">
        <v>235</v>
      </c>
    </row>
    <row r="32" spans="1:5">
      <c r="A32" s="39"/>
      <c r="B32" s="33">
        <v>0</v>
      </c>
      <c r="C32" s="44" t="s">
        <v>229</v>
      </c>
      <c r="D32" s="35" t="s">
        <v>31</v>
      </c>
      <c r="E32" s="43">
        <v>1</v>
      </c>
    </row>
    <row r="33" spans="1:5">
      <c r="A33" s="39"/>
      <c r="B33" s="33">
        <v>0</v>
      </c>
      <c r="C33" s="40">
        <v>0</v>
      </c>
      <c r="D33" s="35"/>
      <c r="E33" s="43"/>
    </row>
    <row r="34" spans="1:5">
      <c r="A34" s="39" t="s">
        <v>550</v>
      </c>
      <c r="B34" s="33">
        <v>0</v>
      </c>
      <c r="C34" s="38" t="s">
        <v>230</v>
      </c>
      <c r="D34" s="35"/>
      <c r="E34" s="43"/>
    </row>
    <row r="35" spans="1:5">
      <c r="A35" s="39">
        <v>1</v>
      </c>
      <c r="B35" s="33" t="s">
        <v>609</v>
      </c>
      <c r="C35" s="40" t="s">
        <v>231</v>
      </c>
      <c r="D35" s="35" t="s">
        <v>5</v>
      </c>
      <c r="E35" s="43">
        <v>40.6</v>
      </c>
    </row>
    <row r="36" spans="1:5">
      <c r="A36" s="39"/>
      <c r="B36" s="33">
        <v>0</v>
      </c>
      <c r="C36" s="44" t="s">
        <v>232</v>
      </c>
      <c r="D36" s="35" t="s">
        <v>37</v>
      </c>
      <c r="E36" s="43">
        <v>20</v>
      </c>
    </row>
    <row r="37" spans="1:5">
      <c r="A37" s="39"/>
      <c r="B37" s="33">
        <v>0</v>
      </c>
      <c r="C37" s="44" t="s">
        <v>233</v>
      </c>
      <c r="D37" s="35" t="s">
        <v>37</v>
      </c>
      <c r="E37" s="43">
        <v>8</v>
      </c>
    </row>
    <row r="38" spans="1:5">
      <c r="A38" s="39"/>
      <c r="B38" s="33">
        <v>0</v>
      </c>
      <c r="C38" s="44" t="s">
        <v>234</v>
      </c>
      <c r="D38" s="35" t="s">
        <v>38</v>
      </c>
      <c r="E38" s="43">
        <v>558.20000000000005</v>
      </c>
    </row>
    <row r="39" spans="1:5">
      <c r="A39" s="39"/>
      <c r="B39" s="33">
        <v>0</v>
      </c>
      <c r="C39" s="44" t="s">
        <v>235</v>
      </c>
      <c r="D39" s="35" t="s">
        <v>37</v>
      </c>
      <c r="E39" s="43">
        <v>8.5</v>
      </c>
    </row>
    <row r="40" spans="1:5">
      <c r="A40" s="39"/>
      <c r="B40" s="33">
        <v>0</v>
      </c>
      <c r="C40" s="44" t="s">
        <v>236</v>
      </c>
      <c r="D40" s="35" t="s">
        <v>31</v>
      </c>
      <c r="E40" s="43">
        <v>1</v>
      </c>
    </row>
    <row r="41" spans="1:5" ht="25.5">
      <c r="A41" s="39">
        <v>2</v>
      </c>
      <c r="B41" s="33" t="s">
        <v>609</v>
      </c>
      <c r="C41" s="42" t="s">
        <v>603</v>
      </c>
      <c r="D41" s="35" t="s">
        <v>37</v>
      </c>
      <c r="E41" s="43">
        <v>3.8</v>
      </c>
    </row>
    <row r="42" spans="1:5">
      <c r="A42" s="39"/>
      <c r="B42" s="33">
        <v>0</v>
      </c>
      <c r="C42" s="44" t="s">
        <v>237</v>
      </c>
      <c r="D42" s="35" t="s">
        <v>37</v>
      </c>
      <c r="E42" s="43">
        <v>1.29</v>
      </c>
    </row>
    <row r="43" spans="1:5">
      <c r="A43" s="39"/>
      <c r="B43" s="33">
        <v>0</v>
      </c>
      <c r="C43" s="44" t="s">
        <v>238</v>
      </c>
      <c r="D43" s="35" t="s">
        <v>37</v>
      </c>
      <c r="E43" s="43">
        <v>1.3</v>
      </c>
    </row>
    <row r="44" spans="1:5">
      <c r="A44" s="39"/>
      <c r="B44" s="33">
        <v>0</v>
      </c>
      <c r="C44" s="44" t="s">
        <v>239</v>
      </c>
      <c r="D44" s="35" t="s">
        <v>37</v>
      </c>
      <c r="E44" s="43">
        <v>1.17</v>
      </c>
    </row>
    <row r="45" spans="1:5">
      <c r="A45" s="39"/>
      <c r="B45" s="33">
        <v>0</v>
      </c>
      <c r="C45" s="44" t="s">
        <v>229</v>
      </c>
      <c r="D45" s="35" t="s">
        <v>31</v>
      </c>
      <c r="E45" s="43">
        <v>1</v>
      </c>
    </row>
    <row r="46" spans="1:5">
      <c r="A46" s="39"/>
      <c r="B46" s="33">
        <v>0</v>
      </c>
      <c r="C46" s="40">
        <v>0</v>
      </c>
      <c r="D46" s="35"/>
      <c r="E46" s="43"/>
    </row>
    <row r="47" spans="1:5">
      <c r="A47" s="37" t="s">
        <v>551</v>
      </c>
      <c r="B47" s="33">
        <v>0</v>
      </c>
      <c r="C47" s="38" t="s">
        <v>240</v>
      </c>
      <c r="D47" s="35"/>
      <c r="E47" s="43"/>
    </row>
    <row r="48" spans="1:5">
      <c r="A48" s="39">
        <v>1</v>
      </c>
      <c r="B48" s="33" t="s">
        <v>609</v>
      </c>
      <c r="C48" s="40" t="s">
        <v>241</v>
      </c>
      <c r="D48" s="35" t="s">
        <v>37</v>
      </c>
      <c r="E48" s="43">
        <v>3.5</v>
      </c>
    </row>
    <row r="49" spans="1:5">
      <c r="A49" s="39">
        <v>2</v>
      </c>
      <c r="B49" s="33" t="s">
        <v>609</v>
      </c>
      <c r="C49" s="40" t="s">
        <v>242</v>
      </c>
      <c r="D49" s="35" t="s">
        <v>37</v>
      </c>
      <c r="E49" s="43">
        <v>12</v>
      </c>
    </row>
    <row r="50" spans="1:5">
      <c r="A50" s="39"/>
      <c r="B50" s="33">
        <v>0</v>
      </c>
      <c r="C50" s="44" t="s">
        <v>234</v>
      </c>
      <c r="D50" s="35" t="s">
        <v>38</v>
      </c>
      <c r="E50" s="43">
        <v>1418.3</v>
      </c>
    </row>
    <row r="51" spans="1:5">
      <c r="A51" s="39"/>
      <c r="B51" s="33">
        <v>0</v>
      </c>
      <c r="C51" s="44" t="s">
        <v>235</v>
      </c>
      <c r="D51" s="35" t="s">
        <v>37</v>
      </c>
      <c r="E51" s="43">
        <v>12</v>
      </c>
    </row>
    <row r="52" spans="1:5">
      <c r="A52" s="39"/>
      <c r="B52" s="33">
        <v>0</v>
      </c>
      <c r="C52" s="44" t="s">
        <v>236</v>
      </c>
      <c r="D52" s="35" t="s">
        <v>31</v>
      </c>
      <c r="E52" s="43">
        <v>1</v>
      </c>
    </row>
    <row r="53" spans="1:5">
      <c r="A53" s="39"/>
      <c r="B53" s="33">
        <v>0</v>
      </c>
      <c r="C53" s="40">
        <v>0</v>
      </c>
      <c r="D53" s="35"/>
      <c r="E53" s="43"/>
    </row>
    <row r="54" spans="1:5">
      <c r="A54" s="32">
        <v>2.2000000000000002</v>
      </c>
      <c r="B54" s="33">
        <v>0</v>
      </c>
      <c r="C54" s="34" t="s">
        <v>211</v>
      </c>
      <c r="D54" s="35"/>
      <c r="E54" s="43"/>
    </row>
    <row r="55" spans="1:5">
      <c r="A55" s="39" t="s">
        <v>552</v>
      </c>
      <c r="B55" s="33">
        <v>0</v>
      </c>
      <c r="C55" s="38" t="s">
        <v>541</v>
      </c>
      <c r="D55" s="35"/>
      <c r="E55" s="43"/>
    </row>
    <row r="56" spans="1:5">
      <c r="A56" s="39">
        <v>1</v>
      </c>
      <c r="B56" s="33" t="s">
        <v>609</v>
      </c>
      <c r="C56" s="40" t="s">
        <v>540</v>
      </c>
      <c r="D56" s="35" t="s">
        <v>5</v>
      </c>
      <c r="E56" s="43">
        <v>88.2</v>
      </c>
    </row>
    <row r="57" spans="1:5">
      <c r="A57" s="39"/>
      <c r="B57" s="33">
        <v>0</v>
      </c>
      <c r="C57" s="44" t="s">
        <v>803</v>
      </c>
      <c r="D57" s="35" t="s">
        <v>5</v>
      </c>
      <c r="E57" s="43">
        <v>88.2</v>
      </c>
    </row>
    <row r="58" spans="1:5">
      <c r="A58" s="39"/>
      <c r="B58" s="33">
        <v>0</v>
      </c>
      <c r="C58" s="44" t="s">
        <v>745</v>
      </c>
      <c r="D58" s="35" t="s">
        <v>5</v>
      </c>
      <c r="E58" s="43">
        <v>151.66999999999999</v>
      </c>
    </row>
    <row r="59" spans="1:5">
      <c r="A59" s="39"/>
      <c r="B59" s="33">
        <v>0</v>
      </c>
      <c r="C59" s="44" t="s">
        <v>746</v>
      </c>
      <c r="D59" s="35" t="s">
        <v>5</v>
      </c>
      <c r="E59" s="43">
        <v>10.46</v>
      </c>
    </row>
    <row r="60" spans="1:5">
      <c r="A60" s="48"/>
      <c r="B60" s="33">
        <v>0</v>
      </c>
      <c r="C60" s="45" t="s">
        <v>747</v>
      </c>
      <c r="D60" s="46" t="s">
        <v>5</v>
      </c>
      <c r="E60" s="73">
        <v>90.8</v>
      </c>
    </row>
    <row r="61" spans="1:5">
      <c r="A61" s="48"/>
      <c r="B61" s="33">
        <v>0</v>
      </c>
      <c r="C61" s="45" t="s">
        <v>542</v>
      </c>
      <c r="D61" s="46" t="s">
        <v>31</v>
      </c>
      <c r="E61" s="73">
        <v>1</v>
      </c>
    </row>
    <row r="62" spans="1:5">
      <c r="A62" s="39">
        <v>2</v>
      </c>
      <c r="B62" s="33" t="s">
        <v>609</v>
      </c>
      <c r="C62" s="40" t="s">
        <v>748</v>
      </c>
      <c r="D62" s="35" t="s">
        <v>5</v>
      </c>
      <c r="E62" s="43">
        <v>28.7</v>
      </c>
    </row>
    <row r="63" spans="1:5">
      <c r="A63" s="39">
        <v>3</v>
      </c>
      <c r="B63" s="33" t="s">
        <v>609</v>
      </c>
      <c r="C63" s="40" t="s">
        <v>91</v>
      </c>
      <c r="D63" s="35" t="s">
        <v>5</v>
      </c>
      <c r="E63" s="43">
        <v>27.6</v>
      </c>
    </row>
    <row r="64" spans="1:5">
      <c r="A64" s="39"/>
      <c r="B64" s="33">
        <v>0</v>
      </c>
      <c r="C64" s="40">
        <v>0</v>
      </c>
      <c r="D64" s="35"/>
      <c r="E64" s="43"/>
    </row>
    <row r="65" spans="1:5">
      <c r="A65" s="49">
        <v>2.2999999999999998</v>
      </c>
      <c r="B65" s="26">
        <v>0</v>
      </c>
      <c r="C65" s="32" t="s">
        <v>559</v>
      </c>
      <c r="D65" s="39"/>
      <c r="E65" s="105"/>
    </row>
    <row r="66" spans="1:5">
      <c r="A66" s="39" t="s">
        <v>567</v>
      </c>
      <c r="B66" s="33">
        <v>0</v>
      </c>
      <c r="C66" s="38" t="s">
        <v>557</v>
      </c>
      <c r="D66" s="35"/>
      <c r="E66" s="43"/>
    </row>
    <row r="67" spans="1:5">
      <c r="A67" s="39">
        <v>1</v>
      </c>
      <c r="B67" s="33" t="s">
        <v>609</v>
      </c>
      <c r="C67" s="42" t="s">
        <v>766</v>
      </c>
      <c r="D67" s="46" t="s">
        <v>5</v>
      </c>
      <c r="E67" s="73">
        <v>245</v>
      </c>
    </row>
    <row r="68" spans="1:5">
      <c r="A68" s="39"/>
      <c r="B68" s="33">
        <v>0</v>
      </c>
      <c r="C68" s="45" t="s">
        <v>749</v>
      </c>
      <c r="D68" s="46" t="s">
        <v>5</v>
      </c>
      <c r="E68" s="73">
        <v>245</v>
      </c>
    </row>
    <row r="69" spans="1:5">
      <c r="A69" s="39"/>
      <c r="B69" s="33"/>
      <c r="C69" s="44" t="s">
        <v>759</v>
      </c>
      <c r="D69" s="35" t="s">
        <v>37</v>
      </c>
      <c r="E69" s="43">
        <v>49</v>
      </c>
    </row>
    <row r="70" spans="1:5">
      <c r="A70" s="39"/>
      <c r="B70" s="33"/>
      <c r="C70" s="44" t="s">
        <v>760</v>
      </c>
      <c r="D70" s="35" t="s">
        <v>37</v>
      </c>
      <c r="E70" s="43">
        <v>10</v>
      </c>
    </row>
    <row r="71" spans="1:5">
      <c r="A71" s="39"/>
      <c r="B71" s="33"/>
      <c r="C71" s="44" t="s">
        <v>761</v>
      </c>
      <c r="D71" s="35" t="s">
        <v>5</v>
      </c>
      <c r="E71" s="43">
        <v>245</v>
      </c>
    </row>
    <row r="72" spans="1:5">
      <c r="A72" s="39"/>
      <c r="B72" s="33"/>
      <c r="C72" s="45" t="s">
        <v>604</v>
      </c>
      <c r="D72" s="35" t="s">
        <v>31</v>
      </c>
      <c r="E72" s="43">
        <v>1</v>
      </c>
    </row>
    <row r="73" spans="1:5">
      <c r="A73" s="39"/>
      <c r="B73" s="33">
        <v>0</v>
      </c>
      <c r="C73" s="40">
        <v>0</v>
      </c>
      <c r="D73" s="35"/>
      <c r="E73" s="43"/>
    </row>
    <row r="74" spans="1:5">
      <c r="A74" s="39" t="s">
        <v>568</v>
      </c>
      <c r="B74" s="33">
        <v>0</v>
      </c>
      <c r="C74" s="38" t="s">
        <v>558</v>
      </c>
      <c r="D74" s="35"/>
      <c r="E74" s="43"/>
    </row>
    <row r="75" spans="1:5" ht="25.5">
      <c r="A75" s="39">
        <v>1</v>
      </c>
      <c r="B75" s="33" t="s">
        <v>609</v>
      </c>
      <c r="C75" s="40" t="s">
        <v>762</v>
      </c>
      <c r="D75" s="35" t="s">
        <v>5</v>
      </c>
      <c r="E75" s="43">
        <v>263.89999999999998</v>
      </c>
    </row>
    <row r="76" spans="1:5" ht="25.5">
      <c r="A76" s="39">
        <v>2</v>
      </c>
      <c r="B76" s="33" t="s">
        <v>609</v>
      </c>
      <c r="C76" s="40" t="s">
        <v>553</v>
      </c>
      <c r="D76" s="35" t="s">
        <v>10</v>
      </c>
      <c r="E76" s="43">
        <v>51.1</v>
      </c>
    </row>
    <row r="77" spans="1:5" ht="25.5">
      <c r="A77" s="39">
        <v>3</v>
      </c>
      <c r="B77" s="33" t="s">
        <v>609</v>
      </c>
      <c r="C77" s="50" t="s">
        <v>554</v>
      </c>
      <c r="D77" s="35" t="s">
        <v>5</v>
      </c>
      <c r="E77" s="43">
        <v>5.0999999999999996</v>
      </c>
    </row>
    <row r="78" spans="1:5" ht="38.25">
      <c r="A78" s="39">
        <v>4</v>
      </c>
      <c r="B78" s="33" t="s">
        <v>609</v>
      </c>
      <c r="C78" s="40" t="s">
        <v>555</v>
      </c>
      <c r="D78" s="46" t="s">
        <v>10</v>
      </c>
      <c r="E78" s="73">
        <v>20</v>
      </c>
    </row>
    <row r="79" spans="1:5" ht="25.5">
      <c r="A79" s="39">
        <v>5</v>
      </c>
      <c r="B79" s="33" t="s">
        <v>609</v>
      </c>
      <c r="C79" s="40" t="s">
        <v>556</v>
      </c>
      <c r="D79" s="46" t="s">
        <v>5</v>
      </c>
      <c r="E79" s="73">
        <v>40.5</v>
      </c>
    </row>
    <row r="80" spans="1:5">
      <c r="A80" s="39"/>
      <c r="B80" s="33">
        <v>0</v>
      </c>
      <c r="C80" s="40">
        <v>0</v>
      </c>
      <c r="D80" s="35"/>
      <c r="E80" s="43"/>
    </row>
    <row r="81" spans="1:5">
      <c r="A81" s="39" t="s">
        <v>569</v>
      </c>
      <c r="B81" s="33">
        <v>0</v>
      </c>
      <c r="C81" s="38" t="s">
        <v>95</v>
      </c>
      <c r="D81" s="35"/>
      <c r="E81" s="43"/>
    </row>
    <row r="82" spans="1:5">
      <c r="A82" s="39">
        <v>1</v>
      </c>
      <c r="B82" s="33" t="s">
        <v>609</v>
      </c>
      <c r="C82" s="40" t="s">
        <v>212</v>
      </c>
      <c r="D82" s="35" t="s">
        <v>10</v>
      </c>
      <c r="E82" s="43">
        <v>34.5</v>
      </c>
    </row>
    <row r="83" spans="1:5">
      <c r="A83" s="39">
        <v>2</v>
      </c>
      <c r="B83" s="33" t="s">
        <v>609</v>
      </c>
      <c r="C83" s="40" t="s">
        <v>750</v>
      </c>
      <c r="D83" s="46" t="s">
        <v>10</v>
      </c>
      <c r="E83" s="73">
        <v>12</v>
      </c>
    </row>
    <row r="84" spans="1:5">
      <c r="A84" s="39">
        <v>3</v>
      </c>
      <c r="B84" s="33" t="s">
        <v>609</v>
      </c>
      <c r="C84" s="42" t="s">
        <v>751</v>
      </c>
      <c r="D84" s="35" t="s">
        <v>30</v>
      </c>
      <c r="E84" s="43">
        <v>1</v>
      </c>
    </row>
    <row r="85" spans="1:5">
      <c r="A85" s="39">
        <v>4</v>
      </c>
      <c r="B85" s="33" t="s">
        <v>609</v>
      </c>
      <c r="C85" s="40" t="s">
        <v>752</v>
      </c>
      <c r="D85" s="35" t="s">
        <v>30</v>
      </c>
      <c r="E85" s="43">
        <v>1</v>
      </c>
    </row>
    <row r="86" spans="1:5">
      <c r="A86" s="39"/>
      <c r="B86" s="33">
        <v>0</v>
      </c>
      <c r="C86" s="40">
        <v>0</v>
      </c>
      <c r="D86" s="35"/>
      <c r="E86" s="43"/>
    </row>
    <row r="87" spans="1:5">
      <c r="A87" s="49">
        <v>2.4</v>
      </c>
      <c r="B87" s="26">
        <v>0</v>
      </c>
      <c r="C87" s="51" t="s">
        <v>96</v>
      </c>
      <c r="D87" s="39"/>
      <c r="E87" s="105"/>
    </row>
    <row r="88" spans="1:5">
      <c r="A88" s="52" t="s">
        <v>570</v>
      </c>
      <c r="B88" s="26">
        <v>0</v>
      </c>
      <c r="C88" s="38" t="s">
        <v>520</v>
      </c>
      <c r="D88" s="39"/>
      <c r="E88" s="105"/>
    </row>
    <row r="89" spans="1:5" ht="38.25">
      <c r="A89" s="53">
        <v>1</v>
      </c>
      <c r="B89" s="26" t="s">
        <v>609</v>
      </c>
      <c r="C89" s="42" t="s">
        <v>613</v>
      </c>
      <c r="D89" s="39" t="s">
        <v>30</v>
      </c>
      <c r="E89" s="105">
        <v>15</v>
      </c>
    </row>
    <row r="90" spans="1:5" ht="38.25">
      <c r="A90" s="53">
        <v>2</v>
      </c>
      <c r="B90" s="26" t="s">
        <v>609</v>
      </c>
      <c r="C90" s="42" t="s">
        <v>614</v>
      </c>
      <c r="D90" s="39" t="s">
        <v>30</v>
      </c>
      <c r="E90" s="105">
        <v>7</v>
      </c>
    </row>
    <row r="91" spans="1:5" ht="38.25">
      <c r="A91" s="53">
        <v>3</v>
      </c>
      <c r="B91" s="26" t="s">
        <v>609</v>
      </c>
      <c r="C91" s="42" t="s">
        <v>615</v>
      </c>
      <c r="D91" s="39" t="s">
        <v>30</v>
      </c>
      <c r="E91" s="105">
        <v>1</v>
      </c>
    </row>
    <row r="92" spans="1:5" ht="38.25">
      <c r="A92" s="53">
        <v>4</v>
      </c>
      <c r="B92" s="26" t="s">
        <v>609</v>
      </c>
      <c r="C92" s="42" t="s">
        <v>616</v>
      </c>
      <c r="D92" s="39" t="s">
        <v>30</v>
      </c>
      <c r="E92" s="105">
        <v>1</v>
      </c>
    </row>
    <row r="93" spans="1:5" ht="38.25">
      <c r="A93" s="53">
        <v>5</v>
      </c>
      <c r="B93" s="26" t="s">
        <v>609</v>
      </c>
      <c r="C93" s="42" t="s">
        <v>617</v>
      </c>
      <c r="D93" s="39" t="s">
        <v>30</v>
      </c>
      <c r="E93" s="105">
        <v>1</v>
      </c>
    </row>
    <row r="94" spans="1:5" ht="38.25">
      <c r="A94" s="53">
        <v>6</v>
      </c>
      <c r="B94" s="26" t="s">
        <v>609</v>
      </c>
      <c r="C94" s="42" t="s">
        <v>618</v>
      </c>
      <c r="D94" s="39" t="s">
        <v>30</v>
      </c>
      <c r="E94" s="105">
        <v>2</v>
      </c>
    </row>
    <row r="95" spans="1:5">
      <c r="A95" s="53"/>
      <c r="B95" s="26">
        <v>0</v>
      </c>
      <c r="C95" s="40">
        <v>0</v>
      </c>
      <c r="D95" s="39"/>
      <c r="E95" s="105"/>
    </row>
    <row r="96" spans="1:5">
      <c r="A96" s="52" t="s">
        <v>571</v>
      </c>
      <c r="B96" s="26">
        <v>0</v>
      </c>
      <c r="C96" s="38" t="s">
        <v>522</v>
      </c>
      <c r="D96" s="39"/>
      <c r="E96" s="105"/>
    </row>
    <row r="97" spans="1:5" ht="25.5">
      <c r="A97" s="53">
        <v>1</v>
      </c>
      <c r="B97" s="26" t="s">
        <v>609</v>
      </c>
      <c r="C97" s="40" t="s">
        <v>526</v>
      </c>
      <c r="D97" s="39" t="s">
        <v>30</v>
      </c>
      <c r="E97" s="105">
        <v>2</v>
      </c>
    </row>
    <row r="98" spans="1:5" ht="25.5">
      <c r="A98" s="53">
        <v>2</v>
      </c>
      <c r="B98" s="26" t="s">
        <v>609</v>
      </c>
      <c r="C98" s="40" t="s">
        <v>523</v>
      </c>
      <c r="D98" s="39" t="s">
        <v>30</v>
      </c>
      <c r="E98" s="105">
        <v>1</v>
      </c>
    </row>
    <row r="99" spans="1:5" ht="38.25">
      <c r="A99" s="53">
        <v>3</v>
      </c>
      <c r="B99" s="26" t="s">
        <v>609</v>
      </c>
      <c r="C99" s="40" t="s">
        <v>524</v>
      </c>
      <c r="D99" s="39" t="s">
        <v>30</v>
      </c>
      <c r="E99" s="105">
        <v>1</v>
      </c>
    </row>
    <row r="100" spans="1:5" ht="38.25">
      <c r="A100" s="53">
        <v>4</v>
      </c>
      <c r="B100" s="26" t="s">
        <v>609</v>
      </c>
      <c r="C100" s="40" t="s">
        <v>525</v>
      </c>
      <c r="D100" s="39" t="s">
        <v>30</v>
      </c>
      <c r="E100" s="105">
        <v>1</v>
      </c>
    </row>
    <row r="101" spans="1:5" ht="36" customHeight="1">
      <c r="A101" s="53">
        <v>5</v>
      </c>
      <c r="B101" s="26" t="s">
        <v>609</v>
      </c>
      <c r="C101" s="40" t="s">
        <v>753</v>
      </c>
      <c r="D101" s="39" t="s">
        <v>30</v>
      </c>
      <c r="E101" s="105">
        <v>1</v>
      </c>
    </row>
    <row r="102" spans="1:5" ht="38.25">
      <c r="A102" s="53">
        <v>6</v>
      </c>
      <c r="B102" s="26" t="s">
        <v>609</v>
      </c>
      <c r="C102" s="40" t="s">
        <v>527</v>
      </c>
      <c r="D102" s="39" t="s">
        <v>30</v>
      </c>
      <c r="E102" s="105">
        <v>1</v>
      </c>
    </row>
    <row r="103" spans="1:5" ht="25.5">
      <c r="A103" s="53">
        <v>7</v>
      </c>
      <c r="B103" s="26" t="s">
        <v>609</v>
      </c>
      <c r="C103" s="40" t="s">
        <v>528</v>
      </c>
      <c r="D103" s="39" t="s">
        <v>30</v>
      </c>
      <c r="E103" s="105">
        <v>1</v>
      </c>
    </row>
    <row r="104" spans="1:5" ht="76.5">
      <c r="A104" s="53">
        <v>8</v>
      </c>
      <c r="B104" s="26" t="s">
        <v>609</v>
      </c>
      <c r="C104" s="42" t="s">
        <v>619</v>
      </c>
      <c r="D104" s="48" t="s">
        <v>30</v>
      </c>
      <c r="E104" s="106">
        <v>1</v>
      </c>
    </row>
    <row r="105" spans="1:5" ht="25.5">
      <c r="A105" s="53">
        <v>9</v>
      </c>
      <c r="B105" s="26" t="s">
        <v>609</v>
      </c>
      <c r="C105" s="40" t="s">
        <v>529</v>
      </c>
      <c r="D105" s="39" t="s">
        <v>30</v>
      </c>
      <c r="E105" s="105">
        <v>1</v>
      </c>
    </row>
    <row r="106" spans="1:5" ht="25.5">
      <c r="A106" s="53">
        <v>10</v>
      </c>
      <c r="B106" s="26" t="s">
        <v>609</v>
      </c>
      <c r="C106" s="40" t="s">
        <v>530</v>
      </c>
      <c r="D106" s="39" t="s">
        <v>30</v>
      </c>
      <c r="E106" s="105">
        <v>1</v>
      </c>
    </row>
    <row r="107" spans="1:5" ht="38.25">
      <c r="A107" s="53">
        <v>11</v>
      </c>
      <c r="B107" s="26" t="s">
        <v>609</v>
      </c>
      <c r="C107" s="40" t="s">
        <v>531</v>
      </c>
      <c r="D107" s="39" t="s">
        <v>30</v>
      </c>
      <c r="E107" s="105">
        <v>1</v>
      </c>
    </row>
    <row r="108" spans="1:5">
      <c r="A108" s="53"/>
      <c r="B108" s="26">
        <v>0</v>
      </c>
      <c r="C108" s="40">
        <v>0</v>
      </c>
      <c r="D108" s="39"/>
      <c r="E108" s="105"/>
    </row>
    <row r="109" spans="1:5">
      <c r="A109" s="52" t="s">
        <v>572</v>
      </c>
      <c r="B109" s="26">
        <v>0</v>
      </c>
      <c r="C109" s="38" t="s">
        <v>521</v>
      </c>
      <c r="D109" s="39"/>
      <c r="E109" s="105"/>
    </row>
    <row r="110" spans="1:5" ht="38.25">
      <c r="A110" s="53">
        <v>1</v>
      </c>
      <c r="B110" s="26" t="s">
        <v>609</v>
      </c>
      <c r="C110" s="42" t="s">
        <v>605</v>
      </c>
      <c r="D110" s="39" t="s">
        <v>30</v>
      </c>
      <c r="E110" s="105">
        <v>1</v>
      </c>
    </row>
    <row r="111" spans="1:5" ht="38.25">
      <c r="A111" s="53">
        <v>2</v>
      </c>
      <c r="B111" s="26" t="s">
        <v>609</v>
      </c>
      <c r="C111" s="42" t="s">
        <v>606</v>
      </c>
      <c r="D111" s="39" t="s">
        <v>30</v>
      </c>
      <c r="E111" s="105">
        <v>1</v>
      </c>
    </row>
    <row r="112" spans="1:5" ht="38.25">
      <c r="A112" s="53">
        <v>3</v>
      </c>
      <c r="B112" s="26" t="s">
        <v>609</v>
      </c>
      <c r="C112" s="42" t="s">
        <v>607</v>
      </c>
      <c r="D112" s="39" t="s">
        <v>30</v>
      </c>
      <c r="E112" s="105">
        <v>6</v>
      </c>
    </row>
    <row r="113" spans="1:5">
      <c r="A113" s="53"/>
      <c r="B113" s="26">
        <v>0</v>
      </c>
      <c r="C113" s="40">
        <v>0</v>
      </c>
      <c r="D113" s="39"/>
      <c r="E113" s="105"/>
    </row>
    <row r="114" spans="1:5">
      <c r="A114" s="49">
        <v>2.5</v>
      </c>
      <c r="B114" s="26">
        <v>0</v>
      </c>
      <c r="C114" s="34" t="s">
        <v>566</v>
      </c>
      <c r="D114" s="39"/>
      <c r="E114" s="105"/>
    </row>
    <row r="115" spans="1:5">
      <c r="A115" s="53"/>
      <c r="B115" s="26">
        <v>0</v>
      </c>
      <c r="C115" s="38" t="s">
        <v>538</v>
      </c>
      <c r="D115" s="39"/>
      <c r="E115" s="105"/>
    </row>
    <row r="116" spans="1:5">
      <c r="A116" s="52" t="s">
        <v>573</v>
      </c>
      <c r="B116" s="26">
        <v>0</v>
      </c>
      <c r="C116" s="38" t="s">
        <v>546</v>
      </c>
      <c r="D116" s="39"/>
      <c r="E116" s="105"/>
    </row>
    <row r="117" spans="1:5">
      <c r="A117" s="53">
        <v>1</v>
      </c>
      <c r="B117" s="26" t="s">
        <v>609</v>
      </c>
      <c r="C117" s="42" t="s">
        <v>93</v>
      </c>
      <c r="D117" s="48" t="s">
        <v>5</v>
      </c>
      <c r="E117" s="106">
        <v>36.5</v>
      </c>
    </row>
    <row r="118" spans="1:5" ht="25.5">
      <c r="A118" s="53">
        <v>2</v>
      </c>
      <c r="B118" s="26" t="s">
        <v>609</v>
      </c>
      <c r="C118" s="40" t="s">
        <v>772</v>
      </c>
      <c r="D118" s="39" t="s">
        <v>5</v>
      </c>
      <c r="E118" s="106">
        <v>122.6</v>
      </c>
    </row>
    <row r="119" spans="1:5" ht="25.5">
      <c r="A119" s="53">
        <v>3</v>
      </c>
      <c r="B119" s="26" t="s">
        <v>609</v>
      </c>
      <c r="C119" s="40" t="s">
        <v>769</v>
      </c>
      <c r="D119" s="39" t="s">
        <v>5</v>
      </c>
      <c r="E119" s="106">
        <v>11.3</v>
      </c>
    </row>
    <row r="120" spans="1:5" ht="25.5">
      <c r="A120" s="53">
        <v>4</v>
      </c>
      <c r="B120" s="26" t="s">
        <v>609</v>
      </c>
      <c r="C120" s="40" t="s">
        <v>94</v>
      </c>
      <c r="D120" s="39" t="s">
        <v>5</v>
      </c>
      <c r="E120" s="106">
        <v>18.7</v>
      </c>
    </row>
    <row r="121" spans="1:5" ht="25.5">
      <c r="A121" s="53">
        <v>5</v>
      </c>
      <c r="B121" s="26" t="s">
        <v>609</v>
      </c>
      <c r="C121" s="40" t="s">
        <v>770</v>
      </c>
      <c r="D121" s="39" t="s">
        <v>5</v>
      </c>
      <c r="E121" s="106">
        <v>41</v>
      </c>
    </row>
    <row r="122" spans="1:5">
      <c r="A122" s="53"/>
      <c r="B122" s="26">
        <v>0</v>
      </c>
      <c r="C122" s="40"/>
      <c r="D122" s="39"/>
      <c r="E122" s="105"/>
    </row>
    <row r="123" spans="1:5">
      <c r="A123" s="52" t="s">
        <v>574</v>
      </c>
      <c r="B123" s="26">
        <v>0</v>
      </c>
      <c r="C123" s="38" t="s">
        <v>532</v>
      </c>
      <c r="D123" s="39"/>
      <c r="E123" s="105"/>
    </row>
    <row r="124" spans="1:5">
      <c r="A124" s="53">
        <v>1</v>
      </c>
      <c r="B124" s="26" t="s">
        <v>609</v>
      </c>
      <c r="C124" s="40" t="s">
        <v>533</v>
      </c>
      <c r="D124" s="48" t="s">
        <v>10</v>
      </c>
      <c r="E124" s="105">
        <v>36.64</v>
      </c>
    </row>
    <row r="125" spans="1:5">
      <c r="A125" s="53">
        <v>2</v>
      </c>
      <c r="B125" s="26" t="s">
        <v>609</v>
      </c>
      <c r="C125" s="40" t="s">
        <v>534</v>
      </c>
      <c r="D125" s="48" t="s">
        <v>10</v>
      </c>
      <c r="E125" s="105">
        <v>70.989999999999995</v>
      </c>
    </row>
    <row r="126" spans="1:5">
      <c r="A126" s="53">
        <v>3</v>
      </c>
      <c r="B126" s="26" t="s">
        <v>609</v>
      </c>
      <c r="C126" s="40" t="s">
        <v>535</v>
      </c>
      <c r="D126" s="48" t="s">
        <v>10</v>
      </c>
      <c r="E126" s="105">
        <v>7.37</v>
      </c>
    </row>
    <row r="127" spans="1:5">
      <c r="A127" s="53">
        <v>4</v>
      </c>
      <c r="B127" s="26" t="s">
        <v>609</v>
      </c>
      <c r="C127" s="40" t="s">
        <v>536</v>
      </c>
      <c r="D127" s="48" t="s">
        <v>10</v>
      </c>
      <c r="E127" s="105">
        <v>21</v>
      </c>
    </row>
    <row r="128" spans="1:5">
      <c r="A128" s="53"/>
      <c r="B128" s="26">
        <v>0</v>
      </c>
      <c r="C128" s="40"/>
      <c r="D128" s="39"/>
      <c r="E128" s="105"/>
    </row>
    <row r="129" spans="1:5">
      <c r="A129" s="52" t="s">
        <v>575</v>
      </c>
      <c r="B129" s="26">
        <v>0</v>
      </c>
      <c r="C129" s="38" t="s">
        <v>92</v>
      </c>
      <c r="D129" s="39"/>
      <c r="E129" s="105"/>
    </row>
    <row r="130" spans="1:5">
      <c r="A130" s="53">
        <v>1</v>
      </c>
      <c r="B130" s="26" t="s">
        <v>609</v>
      </c>
      <c r="C130" s="40" t="s">
        <v>763</v>
      </c>
      <c r="D130" s="39" t="s">
        <v>5</v>
      </c>
      <c r="E130" s="105">
        <v>337.9</v>
      </c>
    </row>
    <row r="131" spans="1:5">
      <c r="A131" s="53">
        <v>2</v>
      </c>
      <c r="B131" s="26" t="s">
        <v>609</v>
      </c>
      <c r="C131" s="40" t="s">
        <v>771</v>
      </c>
      <c r="D131" s="39" t="s">
        <v>5</v>
      </c>
      <c r="E131" s="105">
        <v>45.1</v>
      </c>
    </row>
    <row r="132" spans="1:5">
      <c r="A132" s="53">
        <v>3</v>
      </c>
      <c r="B132" s="26" t="s">
        <v>609</v>
      </c>
      <c r="C132" s="40" t="s">
        <v>764</v>
      </c>
      <c r="D132" s="39" t="s">
        <v>5</v>
      </c>
      <c r="E132" s="105">
        <v>27.6</v>
      </c>
    </row>
    <row r="133" spans="1:5">
      <c r="A133" s="53"/>
      <c r="B133" s="26">
        <v>0</v>
      </c>
      <c r="C133" s="40"/>
      <c r="D133" s="39"/>
      <c r="E133" s="105"/>
    </row>
    <row r="134" spans="1:5">
      <c r="A134" s="52" t="s">
        <v>576</v>
      </c>
      <c r="B134" s="26">
        <v>0</v>
      </c>
      <c r="C134" s="38" t="s">
        <v>544</v>
      </c>
      <c r="D134" s="39"/>
      <c r="E134" s="105"/>
    </row>
    <row r="135" spans="1:5">
      <c r="A135" s="53">
        <v>1</v>
      </c>
      <c r="B135" s="26" t="s">
        <v>609</v>
      </c>
      <c r="C135" s="40" t="s">
        <v>765</v>
      </c>
      <c r="D135" s="39" t="s">
        <v>5</v>
      </c>
      <c r="E135" s="105">
        <v>43.3</v>
      </c>
    </row>
    <row r="136" spans="1:5">
      <c r="A136" s="53">
        <v>2</v>
      </c>
      <c r="B136" s="26" t="s">
        <v>609</v>
      </c>
      <c r="C136" s="40" t="s">
        <v>754</v>
      </c>
      <c r="D136" s="39" t="s">
        <v>5</v>
      </c>
      <c r="E136" s="105">
        <v>154.80000000000001</v>
      </c>
    </row>
    <row r="137" spans="1:5">
      <c r="A137" s="53"/>
      <c r="B137" s="26">
        <v>0</v>
      </c>
      <c r="C137" s="40"/>
      <c r="D137" s="39"/>
      <c r="E137" s="105"/>
    </row>
    <row r="138" spans="1:5">
      <c r="A138" s="53"/>
      <c r="B138" s="26">
        <v>0</v>
      </c>
      <c r="C138" s="38" t="s">
        <v>539</v>
      </c>
      <c r="D138" s="39"/>
      <c r="E138" s="105"/>
    </row>
    <row r="139" spans="1:5">
      <c r="A139" s="53" t="s">
        <v>577</v>
      </c>
      <c r="B139" s="26">
        <v>0</v>
      </c>
      <c r="C139" s="38" t="s">
        <v>545</v>
      </c>
      <c r="D139" s="39"/>
      <c r="E139" s="105"/>
    </row>
    <row r="140" spans="1:5" ht="25.5">
      <c r="A140" s="53">
        <v>1</v>
      </c>
      <c r="B140" s="26" t="s">
        <v>609</v>
      </c>
      <c r="C140" s="40" t="s">
        <v>773</v>
      </c>
      <c r="D140" s="39" t="s">
        <v>5</v>
      </c>
      <c r="E140" s="105">
        <v>39</v>
      </c>
    </row>
    <row r="141" spans="1:5" ht="25.5">
      <c r="A141" s="53">
        <v>2</v>
      </c>
      <c r="B141" s="26" t="s">
        <v>609</v>
      </c>
      <c r="C141" s="40" t="s">
        <v>774</v>
      </c>
      <c r="D141" s="39" t="s">
        <v>5</v>
      </c>
      <c r="E141" s="105">
        <v>6</v>
      </c>
    </row>
    <row r="142" spans="1:5" ht="25.5">
      <c r="A142" s="53">
        <v>3</v>
      </c>
      <c r="B142" s="26" t="s">
        <v>609</v>
      </c>
      <c r="C142" s="40" t="s">
        <v>94</v>
      </c>
      <c r="D142" s="39" t="s">
        <v>5</v>
      </c>
      <c r="E142" s="105">
        <v>10.1</v>
      </c>
    </row>
    <row r="143" spans="1:5">
      <c r="A143" s="53">
        <v>4</v>
      </c>
      <c r="B143" s="26" t="s">
        <v>609</v>
      </c>
      <c r="C143" s="40" t="s">
        <v>775</v>
      </c>
      <c r="D143" s="39" t="s">
        <v>5</v>
      </c>
      <c r="E143" s="105">
        <v>22.3</v>
      </c>
    </row>
    <row r="144" spans="1:5">
      <c r="A144" s="53"/>
      <c r="B144" s="26">
        <v>0</v>
      </c>
      <c r="C144" s="40"/>
      <c r="D144" s="39"/>
      <c r="E144" s="105"/>
    </row>
    <row r="145" spans="1:5">
      <c r="A145" s="53" t="s">
        <v>578</v>
      </c>
      <c r="B145" s="26">
        <v>0</v>
      </c>
      <c r="C145" s="38" t="s">
        <v>532</v>
      </c>
      <c r="D145" s="39"/>
      <c r="E145" s="105"/>
    </row>
    <row r="146" spans="1:5">
      <c r="A146" s="53">
        <v>1</v>
      </c>
      <c r="B146" s="26" t="s">
        <v>609</v>
      </c>
      <c r="C146" s="40" t="s">
        <v>534</v>
      </c>
      <c r="D146" s="39" t="s">
        <v>5</v>
      </c>
      <c r="E146" s="105">
        <v>49.1</v>
      </c>
    </row>
    <row r="147" spans="1:5">
      <c r="A147" s="53">
        <v>2</v>
      </c>
      <c r="B147" s="26" t="s">
        <v>609</v>
      </c>
      <c r="C147" s="40" t="s">
        <v>537</v>
      </c>
      <c r="D147" s="39" t="s">
        <v>5</v>
      </c>
      <c r="E147" s="105">
        <v>22.7</v>
      </c>
    </row>
    <row r="148" spans="1:5">
      <c r="A148" s="53"/>
      <c r="B148" s="26">
        <v>0</v>
      </c>
      <c r="C148" s="40"/>
      <c r="D148" s="39"/>
      <c r="E148" s="105"/>
    </row>
    <row r="149" spans="1:5">
      <c r="A149" s="53" t="s">
        <v>579</v>
      </c>
      <c r="B149" s="26">
        <v>0</v>
      </c>
      <c r="C149" s="38" t="s">
        <v>92</v>
      </c>
      <c r="D149" s="39"/>
      <c r="E149" s="105"/>
    </row>
    <row r="150" spans="1:5">
      <c r="A150" s="53">
        <v>1</v>
      </c>
      <c r="B150" s="26" t="s">
        <v>609</v>
      </c>
      <c r="C150" s="40" t="s">
        <v>763</v>
      </c>
      <c r="D150" s="39" t="s">
        <v>5</v>
      </c>
      <c r="E150" s="105">
        <v>188.3</v>
      </c>
    </row>
    <row r="151" spans="1:5">
      <c r="A151" s="53">
        <v>2</v>
      </c>
      <c r="B151" s="26" t="s">
        <v>609</v>
      </c>
      <c r="C151" s="40" t="s">
        <v>768</v>
      </c>
      <c r="D151" s="39" t="s">
        <v>5</v>
      </c>
      <c r="E151" s="105">
        <v>9.3000000000000007</v>
      </c>
    </row>
    <row r="152" spans="1:5">
      <c r="A152" s="53">
        <v>3</v>
      </c>
      <c r="B152" s="26" t="s">
        <v>609</v>
      </c>
      <c r="C152" s="42" t="s">
        <v>91</v>
      </c>
      <c r="D152" s="48" t="s">
        <v>5</v>
      </c>
      <c r="E152" s="106">
        <v>9.5</v>
      </c>
    </row>
    <row r="153" spans="1:5">
      <c r="A153" s="53"/>
      <c r="B153" s="26">
        <v>0</v>
      </c>
      <c r="C153" s="40"/>
      <c r="D153" s="39"/>
      <c r="E153" s="105"/>
    </row>
    <row r="154" spans="1:5">
      <c r="A154" s="54" t="s">
        <v>591</v>
      </c>
      <c r="B154" s="26">
        <v>0</v>
      </c>
      <c r="C154" s="55" t="s">
        <v>587</v>
      </c>
      <c r="D154" s="48"/>
      <c r="E154" s="106"/>
    </row>
    <row r="155" spans="1:5" ht="25.5">
      <c r="A155" s="54">
        <v>1</v>
      </c>
      <c r="B155" s="26" t="s">
        <v>609</v>
      </c>
      <c r="C155" s="42" t="s">
        <v>588</v>
      </c>
      <c r="D155" s="48" t="s">
        <v>589</v>
      </c>
      <c r="E155" s="106">
        <v>50</v>
      </c>
    </row>
    <row r="156" spans="1:5" ht="25.5">
      <c r="A156" s="54">
        <v>2</v>
      </c>
      <c r="B156" s="26" t="s">
        <v>609</v>
      </c>
      <c r="C156" s="42" t="s">
        <v>590</v>
      </c>
      <c r="D156" s="48" t="s">
        <v>299</v>
      </c>
      <c r="E156" s="106">
        <v>1</v>
      </c>
    </row>
    <row r="157" spans="1:5">
      <c r="A157" s="53"/>
      <c r="B157" s="26">
        <v>0</v>
      </c>
      <c r="C157" s="34" t="s">
        <v>543</v>
      </c>
      <c r="D157" s="39"/>
      <c r="E157" s="105"/>
    </row>
    <row r="158" spans="1:5">
      <c r="A158" s="53">
        <v>3</v>
      </c>
      <c r="B158" s="26" t="s">
        <v>609</v>
      </c>
      <c r="C158" s="40" t="s">
        <v>765</v>
      </c>
      <c r="D158" s="39" t="s">
        <v>5</v>
      </c>
      <c r="E158" s="105">
        <v>17.3</v>
      </c>
    </row>
    <row r="159" spans="1:5">
      <c r="A159" s="53">
        <v>4</v>
      </c>
      <c r="B159" s="26" t="s">
        <v>609</v>
      </c>
      <c r="C159" s="40" t="s">
        <v>754</v>
      </c>
      <c r="D159" s="39" t="s">
        <v>5</v>
      </c>
      <c r="E159" s="105">
        <v>67.3</v>
      </c>
    </row>
    <row r="160" spans="1:5">
      <c r="A160" s="52"/>
      <c r="B160" s="26">
        <v>0</v>
      </c>
      <c r="C160" s="40">
        <v>0</v>
      </c>
      <c r="D160" s="39"/>
      <c r="E160" s="105"/>
    </row>
    <row r="161" spans="1:5">
      <c r="A161" s="49">
        <v>2.6</v>
      </c>
      <c r="B161" s="26">
        <v>0</v>
      </c>
      <c r="C161" s="34" t="s">
        <v>564</v>
      </c>
      <c r="D161" s="39"/>
      <c r="E161" s="105"/>
    </row>
    <row r="162" spans="1:5">
      <c r="A162" s="53" t="s">
        <v>580</v>
      </c>
      <c r="B162" s="26">
        <v>0</v>
      </c>
      <c r="C162" s="38" t="s">
        <v>90</v>
      </c>
      <c r="D162" s="39"/>
      <c r="E162" s="105"/>
    </row>
    <row r="163" spans="1:5" ht="25.5">
      <c r="A163" s="39">
        <v>1</v>
      </c>
      <c r="B163" s="26" t="s">
        <v>609</v>
      </c>
      <c r="C163" s="42" t="s">
        <v>755</v>
      </c>
      <c r="D163" s="39" t="s">
        <v>5</v>
      </c>
      <c r="E163" s="43">
        <v>422.9</v>
      </c>
    </row>
    <row r="164" spans="1:5" ht="25.5">
      <c r="A164" s="53">
        <v>2</v>
      </c>
      <c r="B164" s="26" t="s">
        <v>609</v>
      </c>
      <c r="C164" s="50" t="s">
        <v>560</v>
      </c>
      <c r="D164" s="39" t="s">
        <v>5</v>
      </c>
      <c r="E164" s="105">
        <v>422.9</v>
      </c>
    </row>
    <row r="165" spans="1:5">
      <c r="A165" s="53">
        <v>3</v>
      </c>
      <c r="B165" s="26" t="s">
        <v>609</v>
      </c>
      <c r="C165" s="56" t="s">
        <v>565</v>
      </c>
      <c r="D165" s="39" t="s">
        <v>31</v>
      </c>
      <c r="E165" s="105">
        <v>1</v>
      </c>
    </row>
    <row r="166" spans="1:5">
      <c r="A166" s="53"/>
      <c r="B166" s="26">
        <v>0</v>
      </c>
      <c r="C166" s="40">
        <v>0</v>
      </c>
      <c r="D166" s="39"/>
      <c r="E166" s="105"/>
    </row>
    <row r="167" spans="1:5">
      <c r="A167" s="53" t="s">
        <v>581</v>
      </c>
      <c r="B167" s="26">
        <v>0</v>
      </c>
      <c r="C167" s="38" t="s">
        <v>561</v>
      </c>
      <c r="D167" s="39"/>
      <c r="E167" s="105"/>
    </row>
    <row r="168" spans="1:5">
      <c r="A168" s="53">
        <v>1</v>
      </c>
      <c r="B168" s="26" t="s">
        <v>609</v>
      </c>
      <c r="C168" s="21" t="s">
        <v>562</v>
      </c>
      <c r="D168" s="39" t="s">
        <v>5</v>
      </c>
      <c r="E168" s="43">
        <v>25</v>
      </c>
    </row>
    <row r="169" spans="1:5" ht="25.5">
      <c r="A169" s="53">
        <v>2</v>
      </c>
      <c r="B169" s="26" t="s">
        <v>609</v>
      </c>
      <c r="C169" s="50" t="s">
        <v>756</v>
      </c>
      <c r="D169" s="39" t="s">
        <v>5</v>
      </c>
      <c r="E169" s="43">
        <v>25</v>
      </c>
    </row>
    <row r="170" spans="1:5" ht="25.5">
      <c r="A170" s="39">
        <v>3</v>
      </c>
      <c r="B170" s="26" t="s">
        <v>609</v>
      </c>
      <c r="C170" s="57" t="s">
        <v>563</v>
      </c>
      <c r="D170" s="39" t="s">
        <v>5</v>
      </c>
      <c r="E170" s="43">
        <v>25</v>
      </c>
    </row>
    <row r="171" spans="1:5">
      <c r="A171" s="53"/>
      <c r="B171" s="26">
        <v>0</v>
      </c>
      <c r="C171" s="40">
        <v>0</v>
      </c>
      <c r="D171" s="39"/>
      <c r="E171" s="105"/>
    </row>
    <row r="172" spans="1:5">
      <c r="A172" s="53" t="s">
        <v>582</v>
      </c>
      <c r="B172" s="26">
        <v>0</v>
      </c>
      <c r="C172" s="38" t="s">
        <v>243</v>
      </c>
      <c r="D172" s="39"/>
      <c r="E172" s="105"/>
    </row>
    <row r="173" spans="1:5">
      <c r="A173" s="53">
        <v>1</v>
      </c>
      <c r="B173" s="26" t="s">
        <v>609</v>
      </c>
      <c r="C173" s="40" t="s">
        <v>244</v>
      </c>
      <c r="D173" s="39" t="s">
        <v>5</v>
      </c>
      <c r="E173" s="105">
        <v>13.45</v>
      </c>
    </row>
    <row r="174" spans="1:5">
      <c r="A174" s="53">
        <v>2</v>
      </c>
      <c r="B174" s="26" t="s">
        <v>609</v>
      </c>
      <c r="C174" s="40" t="s">
        <v>245</v>
      </c>
      <c r="D174" s="39" t="s">
        <v>5</v>
      </c>
      <c r="E174" s="105">
        <v>10.14</v>
      </c>
    </row>
    <row r="175" spans="1:5">
      <c r="A175" s="53">
        <v>3</v>
      </c>
      <c r="B175" s="26" t="s">
        <v>609</v>
      </c>
      <c r="C175" s="40" t="s">
        <v>246</v>
      </c>
      <c r="D175" s="39" t="s">
        <v>30</v>
      </c>
      <c r="E175" s="105">
        <v>1</v>
      </c>
    </row>
    <row r="176" spans="1:5">
      <c r="A176" s="53">
        <v>4</v>
      </c>
      <c r="B176" s="26" t="s">
        <v>609</v>
      </c>
      <c r="C176" s="40" t="s">
        <v>247</v>
      </c>
      <c r="D176" s="39" t="s">
        <v>10</v>
      </c>
      <c r="E176" s="105">
        <v>17.3</v>
      </c>
    </row>
    <row r="177" spans="1:5">
      <c r="A177" s="53">
        <v>5</v>
      </c>
      <c r="B177" s="26" t="s">
        <v>609</v>
      </c>
      <c r="C177" s="40" t="s">
        <v>248</v>
      </c>
      <c r="D177" s="39" t="s">
        <v>10</v>
      </c>
      <c r="E177" s="105">
        <v>17.600000000000001</v>
      </c>
    </row>
    <row r="178" spans="1:5">
      <c r="A178" s="53">
        <v>6</v>
      </c>
      <c r="B178" s="26" t="s">
        <v>609</v>
      </c>
      <c r="C178" s="40" t="s">
        <v>249</v>
      </c>
      <c r="D178" s="39" t="s">
        <v>30</v>
      </c>
      <c r="E178" s="105">
        <v>25</v>
      </c>
    </row>
    <row r="179" spans="1:5">
      <c r="A179" s="53">
        <v>7</v>
      </c>
      <c r="B179" s="26" t="s">
        <v>609</v>
      </c>
      <c r="C179" s="40" t="s">
        <v>608</v>
      </c>
      <c r="D179" s="48" t="s">
        <v>5</v>
      </c>
      <c r="E179" s="106">
        <v>110.15</v>
      </c>
    </row>
    <row r="180" spans="1:5" ht="25.5">
      <c r="A180" s="54">
        <v>8</v>
      </c>
      <c r="B180" s="26" t="s">
        <v>609</v>
      </c>
      <c r="C180" s="42" t="s">
        <v>592</v>
      </c>
      <c r="D180" s="48" t="s">
        <v>299</v>
      </c>
      <c r="E180" s="106">
        <v>1</v>
      </c>
    </row>
    <row r="181" spans="1:5">
      <c r="A181" s="53"/>
      <c r="B181" s="26">
        <v>0</v>
      </c>
      <c r="C181" s="40">
        <v>0</v>
      </c>
      <c r="D181" s="39"/>
      <c r="E181" s="105"/>
    </row>
    <row r="182" spans="1:5">
      <c r="A182" s="49">
        <v>2.7</v>
      </c>
      <c r="B182" s="58">
        <v>0</v>
      </c>
      <c r="C182" s="34" t="s">
        <v>22</v>
      </c>
      <c r="D182" s="39"/>
      <c r="E182" s="105"/>
    </row>
    <row r="183" spans="1:5">
      <c r="A183" s="39">
        <v>1</v>
      </c>
      <c r="B183" s="33" t="s">
        <v>609</v>
      </c>
      <c r="C183" s="40" t="s">
        <v>767</v>
      </c>
      <c r="D183" s="35" t="s">
        <v>30</v>
      </c>
      <c r="E183" s="43">
        <v>1</v>
      </c>
    </row>
    <row r="184" spans="1:5" ht="25.5">
      <c r="A184" s="48">
        <v>2</v>
      </c>
      <c r="B184" s="26" t="s">
        <v>609</v>
      </c>
      <c r="C184" s="42" t="s">
        <v>593</v>
      </c>
      <c r="D184" s="59" t="s">
        <v>30</v>
      </c>
      <c r="E184" s="107">
        <v>1</v>
      </c>
    </row>
    <row r="185" spans="1:5">
      <c r="A185" s="48">
        <v>3</v>
      </c>
      <c r="B185" s="26" t="s">
        <v>609</v>
      </c>
      <c r="C185" s="42" t="s">
        <v>594</v>
      </c>
      <c r="D185" s="59" t="s">
        <v>30</v>
      </c>
      <c r="E185" s="107">
        <v>1</v>
      </c>
    </row>
    <row r="186" spans="1:5">
      <c r="A186" s="48">
        <v>4</v>
      </c>
      <c r="B186" s="26" t="s">
        <v>609</v>
      </c>
      <c r="C186" s="42" t="s">
        <v>757</v>
      </c>
      <c r="D186" s="59" t="s">
        <v>30</v>
      </c>
      <c r="E186" s="107">
        <v>1</v>
      </c>
    </row>
    <row r="187" spans="1:5">
      <c r="A187" s="53"/>
      <c r="B187" s="26">
        <v>0</v>
      </c>
      <c r="C187" s="40">
        <v>0</v>
      </c>
      <c r="D187" s="39"/>
      <c r="E187" s="39"/>
    </row>
    <row r="190" spans="1:5" ht="119.25" customHeight="1">
      <c r="C190" s="108" t="s">
        <v>623</v>
      </c>
    </row>
  </sheetData>
  <mergeCells count="7">
    <mergeCell ref="A2:E2"/>
    <mergeCell ref="A1:E1"/>
    <mergeCell ref="A12:A13"/>
    <mergeCell ref="B12:B13"/>
    <mergeCell ref="D12:D13"/>
    <mergeCell ref="C12:C13"/>
    <mergeCell ref="E12:E13"/>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41"/>
  <sheetViews>
    <sheetView showZeros="0" zoomScaleNormal="100" workbookViewId="0">
      <selection activeCell="F13" sqref="F13"/>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5.75">
      <c r="A1" s="221" t="s">
        <v>624</v>
      </c>
      <c r="B1" s="221"/>
      <c r="C1" s="221"/>
      <c r="D1" s="221"/>
      <c r="E1" s="221"/>
    </row>
    <row r="2" spans="1:5" ht="15.75">
      <c r="A2" s="221" t="s">
        <v>21</v>
      </c>
      <c r="B2" s="221"/>
      <c r="C2" s="221"/>
      <c r="D2" s="221"/>
      <c r="E2" s="221"/>
    </row>
    <row r="4" spans="1:5">
      <c r="A4" s="56" t="s">
        <v>620</v>
      </c>
      <c r="B4" s="21"/>
      <c r="E4" s="62"/>
    </row>
    <row r="5" spans="1:5">
      <c r="A5" s="56" t="s">
        <v>621</v>
      </c>
      <c r="B5" s="21"/>
      <c r="E5" s="62"/>
    </row>
    <row r="6" spans="1:5">
      <c r="A6" s="56" t="s">
        <v>622</v>
      </c>
      <c r="B6" s="21"/>
    </row>
    <row r="7" spans="1:5">
      <c r="A7" s="56" t="s">
        <v>84</v>
      </c>
      <c r="B7" s="21"/>
      <c r="E7" s="114"/>
    </row>
    <row r="8" spans="1:5">
      <c r="B8" s="21"/>
      <c r="E8" s="114"/>
    </row>
    <row r="9" spans="1:5">
      <c r="A9" s="20" t="s">
        <v>612</v>
      </c>
      <c r="B9" s="21"/>
    </row>
    <row r="10" spans="1:5">
      <c r="A10" s="65"/>
    </row>
    <row r="11" spans="1:5" ht="13.5" thickBot="1">
      <c r="A11" s="20"/>
      <c r="D11" s="66"/>
      <c r="E11" s="66"/>
    </row>
    <row r="12" spans="1:5" s="67" customFormat="1" ht="12.75" customHeight="1">
      <c r="A12" s="211" t="s">
        <v>14</v>
      </c>
      <c r="B12" s="213" t="s">
        <v>4</v>
      </c>
      <c r="C12" s="213" t="s">
        <v>23</v>
      </c>
      <c r="D12" s="215" t="s">
        <v>24</v>
      </c>
      <c r="E12" s="219" t="s">
        <v>25</v>
      </c>
    </row>
    <row r="13" spans="1:5" s="67" customFormat="1" ht="53.25" customHeight="1" thickBot="1">
      <c r="A13" s="212"/>
      <c r="B13" s="214"/>
      <c r="C13" s="214"/>
      <c r="D13" s="216"/>
      <c r="E13" s="220"/>
    </row>
    <row r="14" spans="1:5" s="117" customFormat="1" ht="13.5" thickBot="1">
      <c r="A14" s="115">
        <v>1</v>
      </c>
      <c r="B14" s="115">
        <v>2</v>
      </c>
      <c r="C14" s="116">
        <v>3</v>
      </c>
      <c r="D14" s="115">
        <v>4</v>
      </c>
      <c r="E14" s="115">
        <v>5</v>
      </c>
    </row>
    <row r="15" spans="1:5" s="21" customFormat="1" ht="13.5" thickTop="1">
      <c r="A15" s="25"/>
      <c r="B15" s="26">
        <v>0</v>
      </c>
      <c r="C15" s="27">
        <v>0</v>
      </c>
      <c r="D15" s="28"/>
      <c r="E15" s="29"/>
    </row>
    <row r="16" spans="1:5" s="112" customFormat="1">
      <c r="A16" s="110" t="s">
        <v>33</v>
      </c>
      <c r="B16" s="33">
        <v>0</v>
      </c>
      <c r="C16" s="111" t="s">
        <v>21</v>
      </c>
      <c r="D16" s="32"/>
      <c r="E16" s="32"/>
    </row>
    <row r="17" spans="1:5">
      <c r="A17" s="69">
        <v>3.1</v>
      </c>
      <c r="B17" s="33">
        <v>0</v>
      </c>
      <c r="C17" s="71" t="s">
        <v>85</v>
      </c>
      <c r="D17" s="35"/>
      <c r="E17" s="36"/>
    </row>
    <row r="18" spans="1:5">
      <c r="A18" s="69">
        <v>1</v>
      </c>
      <c r="B18" s="33" t="s">
        <v>609</v>
      </c>
      <c r="C18" s="70" t="s">
        <v>86</v>
      </c>
      <c r="D18" s="35" t="s">
        <v>37</v>
      </c>
      <c r="E18" s="43">
        <v>56.25</v>
      </c>
    </row>
    <row r="19" spans="1:5">
      <c r="A19" s="69">
        <v>2</v>
      </c>
      <c r="B19" s="33" t="s">
        <v>609</v>
      </c>
      <c r="C19" s="70" t="s">
        <v>87</v>
      </c>
      <c r="D19" s="35" t="s">
        <v>37</v>
      </c>
      <c r="E19" s="43">
        <v>5.5</v>
      </c>
    </row>
    <row r="20" spans="1:5">
      <c r="A20" s="69">
        <v>3</v>
      </c>
      <c r="B20" s="33" t="s">
        <v>609</v>
      </c>
      <c r="C20" s="70" t="s">
        <v>88</v>
      </c>
      <c r="D20" s="35" t="s">
        <v>37</v>
      </c>
      <c r="E20" s="43">
        <v>351.1</v>
      </c>
    </row>
    <row r="21" spans="1:5">
      <c r="A21" s="69">
        <v>4</v>
      </c>
      <c r="B21" s="33" t="s">
        <v>609</v>
      </c>
      <c r="C21" s="70" t="s">
        <v>89</v>
      </c>
      <c r="D21" s="35" t="s">
        <v>37</v>
      </c>
      <c r="E21" s="43">
        <v>407.4</v>
      </c>
    </row>
    <row r="22" spans="1:5">
      <c r="A22" s="69"/>
      <c r="B22" s="33">
        <v>0</v>
      </c>
      <c r="C22" s="70">
        <v>0</v>
      </c>
      <c r="D22" s="35"/>
      <c r="E22" s="43"/>
    </row>
    <row r="23" spans="1:5">
      <c r="A23" s="69">
        <v>3.2</v>
      </c>
      <c r="B23" s="33">
        <v>0</v>
      </c>
      <c r="C23" s="71" t="s">
        <v>103</v>
      </c>
      <c r="D23" s="35"/>
      <c r="E23" s="43"/>
    </row>
    <row r="24" spans="1:5">
      <c r="A24" s="69">
        <v>1</v>
      </c>
      <c r="B24" s="33" t="s">
        <v>609</v>
      </c>
      <c r="C24" s="70" t="s">
        <v>104</v>
      </c>
      <c r="D24" s="35" t="s">
        <v>5</v>
      </c>
      <c r="E24" s="43">
        <v>501.6</v>
      </c>
    </row>
    <row r="25" spans="1:5">
      <c r="A25" s="69">
        <v>2</v>
      </c>
      <c r="B25" s="33" t="s">
        <v>609</v>
      </c>
      <c r="C25" s="70" t="s">
        <v>105</v>
      </c>
      <c r="D25" s="35" t="s">
        <v>37</v>
      </c>
      <c r="E25" s="43">
        <v>20.100000000000001</v>
      </c>
    </row>
    <row r="26" spans="1:5">
      <c r="A26" s="69">
        <v>3</v>
      </c>
      <c r="B26" s="33" t="s">
        <v>609</v>
      </c>
      <c r="C26" s="70" t="s">
        <v>106</v>
      </c>
      <c r="D26" s="35" t="s">
        <v>37</v>
      </c>
      <c r="E26" s="43">
        <v>50.2</v>
      </c>
    </row>
    <row r="27" spans="1:5">
      <c r="A27" s="69">
        <v>4</v>
      </c>
      <c r="B27" s="33" t="s">
        <v>609</v>
      </c>
      <c r="C27" s="70" t="s">
        <v>107</v>
      </c>
      <c r="D27" s="35" t="s">
        <v>37</v>
      </c>
      <c r="E27" s="43">
        <v>80.3</v>
      </c>
    </row>
    <row r="28" spans="1:5">
      <c r="A28" s="69">
        <v>5</v>
      </c>
      <c r="B28" s="33" t="s">
        <v>609</v>
      </c>
      <c r="C28" s="70" t="s">
        <v>108</v>
      </c>
      <c r="D28" s="35" t="s">
        <v>37</v>
      </c>
      <c r="E28" s="43">
        <v>200.6</v>
      </c>
    </row>
    <row r="29" spans="1:5">
      <c r="A29" s="69"/>
      <c r="B29" s="33">
        <v>0</v>
      </c>
      <c r="C29" s="70">
        <v>0</v>
      </c>
      <c r="D29" s="35"/>
      <c r="E29" s="43"/>
    </row>
    <row r="30" spans="1:5">
      <c r="A30" s="69">
        <v>3.3</v>
      </c>
      <c r="B30" s="33">
        <v>0</v>
      </c>
      <c r="C30" s="71" t="s">
        <v>109</v>
      </c>
      <c r="D30" s="35"/>
      <c r="E30" s="43"/>
    </row>
    <row r="31" spans="1:5">
      <c r="A31" s="69">
        <v>1</v>
      </c>
      <c r="B31" s="33" t="s">
        <v>609</v>
      </c>
      <c r="C31" s="70" t="s">
        <v>110</v>
      </c>
      <c r="D31" s="35" t="s">
        <v>30</v>
      </c>
      <c r="E31" s="43">
        <v>120</v>
      </c>
    </row>
    <row r="32" spans="1:5">
      <c r="A32" s="69">
        <v>2</v>
      </c>
      <c r="B32" s="33" t="s">
        <v>609</v>
      </c>
      <c r="C32" s="70" t="s">
        <v>111</v>
      </c>
      <c r="D32" s="35" t="s">
        <v>30</v>
      </c>
      <c r="E32" s="43">
        <v>121</v>
      </c>
    </row>
    <row r="33" spans="1:5">
      <c r="A33" s="69">
        <v>3</v>
      </c>
      <c r="B33" s="33" t="s">
        <v>609</v>
      </c>
      <c r="C33" s="113" t="s">
        <v>599</v>
      </c>
      <c r="D33" s="46" t="s">
        <v>5</v>
      </c>
      <c r="E33" s="73">
        <v>788</v>
      </c>
    </row>
    <row r="34" spans="1:5">
      <c r="A34" s="69"/>
      <c r="B34" s="33">
        <v>0</v>
      </c>
      <c r="C34" s="70"/>
      <c r="D34" s="35"/>
      <c r="E34" s="43"/>
    </row>
    <row r="35" spans="1:5">
      <c r="A35" s="69">
        <v>3.4</v>
      </c>
      <c r="B35" s="33">
        <v>0</v>
      </c>
      <c r="C35" s="71" t="s">
        <v>112</v>
      </c>
      <c r="D35" s="35"/>
      <c r="E35" s="43"/>
    </row>
    <row r="36" spans="1:5" ht="25.5">
      <c r="A36" s="69">
        <v>1</v>
      </c>
      <c r="B36" s="33" t="s">
        <v>609</v>
      </c>
      <c r="C36" s="70" t="s">
        <v>776</v>
      </c>
      <c r="D36" s="35" t="s">
        <v>30</v>
      </c>
      <c r="E36" s="43">
        <v>5</v>
      </c>
    </row>
    <row r="37" spans="1:5" ht="25.5">
      <c r="A37" s="69">
        <v>2</v>
      </c>
      <c r="B37" s="33" t="s">
        <v>609</v>
      </c>
      <c r="C37" s="70" t="s">
        <v>113</v>
      </c>
      <c r="D37" s="35" t="s">
        <v>30</v>
      </c>
      <c r="E37" s="43">
        <v>5</v>
      </c>
    </row>
    <row r="38" spans="1:5" ht="25.5">
      <c r="A38" s="69">
        <v>3</v>
      </c>
      <c r="B38" s="33" t="s">
        <v>609</v>
      </c>
      <c r="C38" s="70" t="s">
        <v>777</v>
      </c>
      <c r="D38" s="35" t="s">
        <v>30</v>
      </c>
      <c r="E38" s="43">
        <v>3</v>
      </c>
    </row>
    <row r="39" spans="1:5">
      <c r="A39" s="69"/>
      <c r="B39" s="33">
        <v>0</v>
      </c>
      <c r="C39" s="70">
        <v>0</v>
      </c>
      <c r="D39" s="35"/>
      <c r="E39" s="36"/>
    </row>
    <row r="40" spans="1:5" s="21" customFormat="1">
      <c r="A40" s="72"/>
      <c r="B40" s="72"/>
      <c r="C40" s="50"/>
      <c r="D40" s="72"/>
      <c r="E40" s="72"/>
    </row>
    <row r="41" spans="1:5" ht="123" customHeight="1">
      <c r="C41" s="108" t="s">
        <v>623</v>
      </c>
    </row>
  </sheetData>
  <mergeCells count="7">
    <mergeCell ref="A1:E1"/>
    <mergeCell ref="A2:E2"/>
    <mergeCell ref="A12:A13"/>
    <mergeCell ref="B12:B13"/>
    <mergeCell ref="D12:D13"/>
    <mergeCell ref="C12:C13"/>
    <mergeCell ref="E12:E13"/>
  </mergeCells>
  <pageMargins left="0.51181102362204722" right="0.51181102362204722" top="0.94488188976377963" bottom="0.74803149606299213" header="0.31496062992125984" footer="0.31496062992125984"/>
  <pageSetup paperSize="9" scale="75" fitToHeight="8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51"/>
  <sheetViews>
    <sheetView showZeros="0" topLeftCell="A3" zoomScale="115" zoomScaleNormal="115" workbookViewId="0">
      <selection activeCell="F12" sqref="F12"/>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8.75">
      <c r="A1" s="222" t="s">
        <v>18</v>
      </c>
      <c r="B1" s="222"/>
      <c r="C1" s="222"/>
      <c r="D1" s="222"/>
      <c r="E1" s="222"/>
    </row>
    <row r="2" spans="1:5" ht="16.5" customHeight="1">
      <c r="A2" s="221" t="s">
        <v>42</v>
      </c>
      <c r="B2" s="221"/>
      <c r="C2" s="221"/>
      <c r="D2" s="221"/>
      <c r="E2" s="221"/>
    </row>
    <row r="4" spans="1:5">
      <c r="A4" s="56" t="s">
        <v>620</v>
      </c>
      <c r="B4" s="61"/>
      <c r="C4" s="61"/>
      <c r="D4" s="61"/>
      <c r="E4" s="62"/>
    </row>
    <row r="5" spans="1:5">
      <c r="A5" s="56" t="s">
        <v>621</v>
      </c>
      <c r="B5" s="61"/>
      <c r="C5" s="61"/>
      <c r="D5" s="61"/>
      <c r="E5" s="62"/>
    </row>
    <row r="6" spans="1:5">
      <c r="A6" s="56" t="s">
        <v>622</v>
      </c>
      <c r="B6" s="61"/>
      <c r="C6" s="61"/>
      <c r="D6" s="61"/>
    </row>
    <row r="7" spans="1:5" ht="15">
      <c r="A7" s="56" t="s">
        <v>84</v>
      </c>
      <c r="E7" s="63"/>
    </row>
    <row r="8" spans="1:5">
      <c r="B8" s="61"/>
      <c r="C8" s="61"/>
      <c r="D8" s="61"/>
      <c r="E8" s="64"/>
    </row>
    <row r="9" spans="1:5">
      <c r="A9" s="20" t="s">
        <v>612</v>
      </c>
      <c r="B9" s="61"/>
      <c r="C9" s="61"/>
      <c r="D9" s="61"/>
      <c r="E9" s="61"/>
    </row>
    <row r="10" spans="1:5" ht="13.5" thickBot="1">
      <c r="A10" s="20"/>
      <c r="D10" s="66"/>
      <c r="E10" s="66"/>
    </row>
    <row r="11" spans="1:5" s="67" customFormat="1" ht="12.75" customHeight="1">
      <c r="A11" s="211" t="s">
        <v>14</v>
      </c>
      <c r="B11" s="213" t="s">
        <v>4</v>
      </c>
      <c r="C11" s="213" t="s">
        <v>23</v>
      </c>
      <c r="D11" s="215" t="s">
        <v>24</v>
      </c>
      <c r="E11" s="219" t="s">
        <v>25</v>
      </c>
    </row>
    <row r="12" spans="1:5" s="67" customFormat="1" ht="38.25" customHeight="1" thickBot="1">
      <c r="A12" s="212"/>
      <c r="B12" s="214"/>
      <c r="C12" s="214"/>
      <c r="D12" s="216"/>
      <c r="E12" s="220"/>
    </row>
    <row r="13" spans="1:5" s="68" customFormat="1" ht="12" thickBot="1">
      <c r="A13" s="23">
        <v>1</v>
      </c>
      <c r="B13" s="23">
        <v>2</v>
      </c>
      <c r="C13" s="24">
        <v>3</v>
      </c>
      <c r="D13" s="23">
        <v>4</v>
      </c>
      <c r="E13" s="23">
        <v>5</v>
      </c>
    </row>
    <row r="14" spans="1:5" s="21" customFormat="1" ht="13.5" thickTop="1">
      <c r="A14" s="25"/>
      <c r="B14" s="26">
        <v>0</v>
      </c>
      <c r="C14" s="27">
        <v>0</v>
      </c>
      <c r="D14" s="28"/>
      <c r="E14" s="29"/>
    </row>
    <row r="15" spans="1:5" s="112" customFormat="1">
      <c r="A15" s="110"/>
      <c r="B15" s="33">
        <v>0</v>
      </c>
      <c r="C15" s="111" t="s">
        <v>42</v>
      </c>
      <c r="D15" s="32"/>
      <c r="E15" s="32"/>
    </row>
    <row r="16" spans="1:5">
      <c r="A16" s="69">
        <v>4.0999999999999996</v>
      </c>
      <c r="B16" s="33">
        <v>0</v>
      </c>
      <c r="C16" s="71" t="s">
        <v>215</v>
      </c>
      <c r="D16" s="35"/>
      <c r="E16" s="36"/>
    </row>
    <row r="17" spans="1:5" ht="51">
      <c r="A17" s="39">
        <v>1</v>
      </c>
      <c r="B17" s="33" t="s">
        <v>609</v>
      </c>
      <c r="C17" s="70" t="s">
        <v>131</v>
      </c>
      <c r="D17" s="35" t="s">
        <v>30</v>
      </c>
      <c r="E17" s="43">
        <v>1</v>
      </c>
    </row>
    <row r="18" spans="1:5" ht="38.25">
      <c r="A18" s="39">
        <v>2</v>
      </c>
      <c r="B18" s="33" t="s">
        <v>609</v>
      </c>
      <c r="C18" s="70" t="s">
        <v>132</v>
      </c>
      <c r="D18" s="35" t="s">
        <v>31</v>
      </c>
      <c r="E18" s="43">
        <v>1</v>
      </c>
    </row>
    <row r="19" spans="1:5" ht="25.5">
      <c r="A19" s="69">
        <v>4.2</v>
      </c>
      <c r="B19" s="33">
        <v>0</v>
      </c>
      <c r="C19" s="120" t="s">
        <v>216</v>
      </c>
      <c r="D19" s="35"/>
      <c r="E19" s="43"/>
    </row>
    <row r="20" spans="1:5">
      <c r="A20" s="39">
        <v>1</v>
      </c>
      <c r="B20" s="33" t="s">
        <v>609</v>
      </c>
      <c r="C20" s="70" t="s">
        <v>114</v>
      </c>
      <c r="D20" s="35" t="s">
        <v>10</v>
      </c>
      <c r="E20" s="43">
        <v>650</v>
      </c>
    </row>
    <row r="21" spans="1:5" ht="13.5" customHeight="1">
      <c r="A21" s="39">
        <v>2</v>
      </c>
      <c r="B21" s="33" t="s">
        <v>609</v>
      </c>
      <c r="C21" s="70" t="s">
        <v>115</v>
      </c>
      <c r="D21" s="35" t="s">
        <v>10</v>
      </c>
      <c r="E21" s="43">
        <v>550</v>
      </c>
    </row>
    <row r="22" spans="1:5">
      <c r="A22" s="39">
        <v>3</v>
      </c>
      <c r="B22" s="33" t="s">
        <v>609</v>
      </c>
      <c r="C22" s="70" t="s">
        <v>116</v>
      </c>
      <c r="D22" s="35" t="s">
        <v>10</v>
      </c>
      <c r="E22" s="43">
        <v>25</v>
      </c>
    </row>
    <row r="23" spans="1:5">
      <c r="A23" s="39">
        <v>4</v>
      </c>
      <c r="B23" s="33" t="s">
        <v>609</v>
      </c>
      <c r="C23" s="70" t="s">
        <v>117</v>
      </c>
      <c r="D23" s="35" t="s">
        <v>10</v>
      </c>
      <c r="E23" s="43">
        <v>25</v>
      </c>
    </row>
    <row r="24" spans="1:5">
      <c r="A24" s="39">
        <v>5</v>
      </c>
      <c r="B24" s="33" t="s">
        <v>609</v>
      </c>
      <c r="C24" s="70" t="s">
        <v>118</v>
      </c>
      <c r="D24" s="35" t="s">
        <v>10</v>
      </c>
      <c r="E24" s="43">
        <v>50</v>
      </c>
    </row>
    <row r="25" spans="1:5">
      <c r="A25" s="39">
        <v>6</v>
      </c>
      <c r="B25" s="33" t="s">
        <v>609</v>
      </c>
      <c r="C25" s="70" t="s">
        <v>119</v>
      </c>
      <c r="D25" s="35" t="s">
        <v>10</v>
      </c>
      <c r="E25" s="43">
        <v>15</v>
      </c>
    </row>
    <row r="26" spans="1:5">
      <c r="A26" s="39">
        <v>7</v>
      </c>
      <c r="B26" s="33" t="s">
        <v>609</v>
      </c>
      <c r="C26" s="70" t="s">
        <v>120</v>
      </c>
      <c r="D26" s="35" t="s">
        <v>10</v>
      </c>
      <c r="E26" s="43">
        <v>100</v>
      </c>
    </row>
    <row r="27" spans="1:5">
      <c r="A27" s="39">
        <v>8</v>
      </c>
      <c r="B27" s="33" t="s">
        <v>609</v>
      </c>
      <c r="C27" s="70" t="s">
        <v>121</v>
      </c>
      <c r="D27" s="35" t="s">
        <v>10</v>
      </c>
      <c r="E27" s="43">
        <v>3</v>
      </c>
    </row>
    <row r="28" spans="1:5">
      <c r="A28" s="39">
        <v>9</v>
      </c>
      <c r="B28" s="33" t="s">
        <v>609</v>
      </c>
      <c r="C28" s="70" t="s">
        <v>122</v>
      </c>
      <c r="D28" s="35" t="s">
        <v>30</v>
      </c>
      <c r="E28" s="43">
        <v>1</v>
      </c>
    </row>
    <row r="29" spans="1:5">
      <c r="A29" s="39">
        <v>10</v>
      </c>
      <c r="B29" s="33" t="s">
        <v>609</v>
      </c>
      <c r="C29" s="70" t="s">
        <v>783</v>
      </c>
      <c r="D29" s="35" t="s">
        <v>30</v>
      </c>
      <c r="E29" s="43">
        <v>1</v>
      </c>
    </row>
    <row r="30" spans="1:5">
      <c r="A30" s="39">
        <v>11</v>
      </c>
      <c r="B30" s="33" t="s">
        <v>609</v>
      </c>
      <c r="C30" s="70" t="s">
        <v>123</v>
      </c>
      <c r="D30" s="35" t="s">
        <v>30</v>
      </c>
      <c r="E30" s="43">
        <v>1</v>
      </c>
    </row>
    <row r="31" spans="1:5">
      <c r="A31" s="39">
        <v>12</v>
      </c>
      <c r="B31" s="33" t="s">
        <v>609</v>
      </c>
      <c r="C31" s="70" t="s">
        <v>124</v>
      </c>
      <c r="D31" s="35" t="s">
        <v>30</v>
      </c>
      <c r="E31" s="43">
        <v>22</v>
      </c>
    </row>
    <row r="32" spans="1:5">
      <c r="A32" s="39">
        <v>13</v>
      </c>
      <c r="B32" s="33" t="s">
        <v>609</v>
      </c>
      <c r="C32" s="70" t="s">
        <v>125</v>
      </c>
      <c r="D32" s="35" t="s">
        <v>30</v>
      </c>
      <c r="E32" s="43">
        <v>12</v>
      </c>
    </row>
    <row r="33" spans="1:5">
      <c r="A33" s="39">
        <v>14</v>
      </c>
      <c r="B33" s="33" t="s">
        <v>609</v>
      </c>
      <c r="C33" s="70" t="s">
        <v>784</v>
      </c>
      <c r="D33" s="35" t="s">
        <v>30</v>
      </c>
      <c r="E33" s="43">
        <v>1</v>
      </c>
    </row>
    <row r="34" spans="1:5">
      <c r="A34" s="39">
        <v>15</v>
      </c>
      <c r="B34" s="33" t="s">
        <v>609</v>
      </c>
      <c r="C34" s="70" t="s">
        <v>785</v>
      </c>
      <c r="D34" s="35" t="s">
        <v>30</v>
      </c>
      <c r="E34" s="43">
        <v>1</v>
      </c>
    </row>
    <row r="35" spans="1:5">
      <c r="A35" s="39">
        <v>16</v>
      </c>
      <c r="B35" s="33" t="s">
        <v>609</v>
      </c>
      <c r="C35" s="70" t="s">
        <v>786</v>
      </c>
      <c r="D35" s="35" t="s">
        <v>30</v>
      </c>
      <c r="E35" s="43">
        <v>1</v>
      </c>
    </row>
    <row r="36" spans="1:5">
      <c r="A36" s="39">
        <v>17</v>
      </c>
      <c r="B36" s="33" t="s">
        <v>609</v>
      </c>
      <c r="C36" s="70" t="s">
        <v>126</v>
      </c>
      <c r="D36" s="35" t="s">
        <v>30</v>
      </c>
      <c r="E36" s="43">
        <v>1</v>
      </c>
    </row>
    <row r="37" spans="1:5">
      <c r="A37" s="39">
        <v>18</v>
      </c>
      <c r="B37" s="33" t="s">
        <v>609</v>
      </c>
      <c r="C37" s="70" t="s">
        <v>787</v>
      </c>
      <c r="D37" s="35" t="s">
        <v>30</v>
      </c>
      <c r="E37" s="43">
        <v>2</v>
      </c>
    </row>
    <row r="38" spans="1:5">
      <c r="A38" s="39">
        <v>19</v>
      </c>
      <c r="B38" s="33" t="s">
        <v>609</v>
      </c>
      <c r="C38" s="70" t="s">
        <v>127</v>
      </c>
      <c r="D38" s="35" t="s">
        <v>30</v>
      </c>
      <c r="E38" s="43">
        <v>3</v>
      </c>
    </row>
    <row r="39" spans="1:5" ht="25.5">
      <c r="A39" s="39">
        <v>20</v>
      </c>
      <c r="B39" s="33" t="s">
        <v>609</v>
      </c>
      <c r="C39" s="70" t="s">
        <v>780</v>
      </c>
      <c r="D39" s="35" t="s">
        <v>30</v>
      </c>
      <c r="E39" s="43">
        <v>3</v>
      </c>
    </row>
    <row r="40" spans="1:5">
      <c r="A40" s="39">
        <v>21</v>
      </c>
      <c r="B40" s="33" t="s">
        <v>609</v>
      </c>
      <c r="C40" s="70" t="s">
        <v>779</v>
      </c>
      <c r="D40" s="35" t="s">
        <v>30</v>
      </c>
      <c r="E40" s="43">
        <v>33</v>
      </c>
    </row>
    <row r="41" spans="1:5">
      <c r="A41" s="39">
        <v>22</v>
      </c>
      <c r="B41" s="33" t="s">
        <v>609</v>
      </c>
      <c r="C41" s="70" t="s">
        <v>128</v>
      </c>
      <c r="D41" s="35" t="s">
        <v>30</v>
      </c>
      <c r="E41" s="43">
        <v>4</v>
      </c>
    </row>
    <row r="42" spans="1:5">
      <c r="A42" s="39">
        <v>23</v>
      </c>
      <c r="B42" s="33" t="s">
        <v>609</v>
      </c>
      <c r="C42" s="70" t="s">
        <v>129</v>
      </c>
      <c r="D42" s="35" t="s">
        <v>30</v>
      </c>
      <c r="E42" s="43">
        <v>13</v>
      </c>
    </row>
    <row r="43" spans="1:5" ht="25.5">
      <c r="A43" s="39">
        <v>24</v>
      </c>
      <c r="B43" s="33" t="s">
        <v>609</v>
      </c>
      <c r="C43" s="70" t="s">
        <v>625</v>
      </c>
      <c r="D43" s="35" t="s">
        <v>30</v>
      </c>
      <c r="E43" s="43">
        <v>12</v>
      </c>
    </row>
    <row r="44" spans="1:5">
      <c r="A44" s="39">
        <v>25</v>
      </c>
      <c r="B44" s="33" t="s">
        <v>609</v>
      </c>
      <c r="C44" s="70" t="s">
        <v>781</v>
      </c>
      <c r="D44" s="35" t="s">
        <v>30</v>
      </c>
      <c r="E44" s="43">
        <v>15</v>
      </c>
    </row>
    <row r="45" spans="1:5" ht="25.5">
      <c r="A45" s="39">
        <v>26</v>
      </c>
      <c r="B45" s="33" t="s">
        <v>609</v>
      </c>
      <c r="C45" s="70" t="s">
        <v>778</v>
      </c>
      <c r="D45" s="35" t="s">
        <v>30</v>
      </c>
      <c r="E45" s="43">
        <v>3</v>
      </c>
    </row>
    <row r="46" spans="1:5">
      <c r="A46" s="39">
        <v>27</v>
      </c>
      <c r="B46" s="33" t="s">
        <v>609</v>
      </c>
      <c r="C46" s="70" t="s">
        <v>782</v>
      </c>
      <c r="D46" s="35" t="s">
        <v>30</v>
      </c>
      <c r="E46" s="43">
        <v>4</v>
      </c>
    </row>
    <row r="47" spans="1:5">
      <c r="A47" s="39">
        <v>28</v>
      </c>
      <c r="B47" s="33" t="s">
        <v>609</v>
      </c>
      <c r="C47" s="70" t="s">
        <v>130</v>
      </c>
      <c r="D47" s="35" t="s">
        <v>30</v>
      </c>
      <c r="E47" s="43">
        <v>78</v>
      </c>
    </row>
    <row r="48" spans="1:5">
      <c r="A48" s="39">
        <v>29</v>
      </c>
      <c r="B48" s="33" t="s">
        <v>609</v>
      </c>
      <c r="C48" s="70" t="s">
        <v>133</v>
      </c>
      <c r="D48" s="35" t="s">
        <v>31</v>
      </c>
      <c r="E48" s="43">
        <v>1</v>
      </c>
    </row>
    <row r="49" spans="1:5">
      <c r="A49" s="69"/>
      <c r="B49" s="33">
        <v>0</v>
      </c>
      <c r="C49" s="70">
        <v>0</v>
      </c>
      <c r="D49" s="35"/>
      <c r="E49" s="36"/>
    </row>
    <row r="50" spans="1:5" s="21" customFormat="1"/>
    <row r="51" spans="1:5" ht="123" customHeight="1">
      <c r="C51" s="108" t="s">
        <v>623</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5"/>
  <sheetViews>
    <sheetView showZeros="0" topLeftCell="A4" zoomScale="115" zoomScaleNormal="115" workbookViewId="0">
      <selection activeCell="F12" sqref="F12"/>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10" t="s">
        <v>17</v>
      </c>
      <c r="B1" s="210"/>
      <c r="C1" s="210"/>
      <c r="D1" s="210"/>
      <c r="E1" s="210"/>
    </row>
    <row r="2" spans="1:5" ht="16.5" customHeight="1">
      <c r="A2" s="209" t="s">
        <v>349</v>
      </c>
      <c r="B2" s="209"/>
      <c r="C2" s="209"/>
      <c r="D2" s="209"/>
      <c r="E2" s="209"/>
    </row>
    <row r="4" spans="1:5">
      <c r="A4" s="56" t="s">
        <v>620</v>
      </c>
      <c r="B4" s="109"/>
      <c r="C4" s="109"/>
      <c r="D4" s="109"/>
      <c r="E4" s="76"/>
    </row>
    <row r="5" spans="1:5">
      <c r="A5" s="56" t="s">
        <v>621</v>
      </c>
      <c r="B5" s="109"/>
      <c r="C5" s="109"/>
      <c r="D5" s="109"/>
      <c r="E5" s="76"/>
    </row>
    <row r="6" spans="1:5">
      <c r="A6" s="56" t="s">
        <v>622</v>
      </c>
      <c r="B6" s="109"/>
      <c r="C6" s="109"/>
      <c r="D6" s="109"/>
    </row>
    <row r="7" spans="1:5" ht="15">
      <c r="A7" s="56" t="s">
        <v>84</v>
      </c>
      <c r="E7" s="79"/>
    </row>
    <row r="8" spans="1:5">
      <c r="A8" s="56"/>
      <c r="B8" s="109"/>
      <c r="C8" s="109"/>
      <c r="D8" s="109"/>
      <c r="E8" s="118"/>
    </row>
    <row r="9" spans="1:5">
      <c r="A9" s="20" t="s">
        <v>612</v>
      </c>
      <c r="B9" s="109"/>
      <c r="C9" s="109"/>
      <c r="D9" s="109"/>
      <c r="E9" s="109"/>
    </row>
    <row r="10" spans="1:5" ht="13.5" thickBot="1">
      <c r="A10" s="20"/>
      <c r="D10" s="22"/>
      <c r="E10" s="22"/>
    </row>
    <row r="11" spans="1:5" s="67" customFormat="1" ht="12.75" customHeight="1">
      <c r="A11" s="211" t="s">
        <v>14</v>
      </c>
      <c r="B11" s="213" t="s">
        <v>4</v>
      </c>
      <c r="C11" s="213" t="s">
        <v>23</v>
      </c>
      <c r="D11" s="215" t="s">
        <v>24</v>
      </c>
      <c r="E11" s="219" t="s">
        <v>25</v>
      </c>
    </row>
    <row r="12" spans="1:5" s="67" customFormat="1" ht="52.5" customHeight="1" thickBot="1">
      <c r="A12" s="212"/>
      <c r="B12" s="214"/>
      <c r="C12" s="214"/>
      <c r="D12" s="216"/>
      <c r="E12" s="220"/>
    </row>
    <row r="13" spans="1:5" s="68" customFormat="1" ht="12" thickBot="1">
      <c r="A13" s="23">
        <v>1</v>
      </c>
      <c r="B13" s="23">
        <v>2</v>
      </c>
      <c r="C13" s="24">
        <v>3</v>
      </c>
      <c r="D13" s="23">
        <v>4</v>
      </c>
      <c r="E13" s="23">
        <v>5</v>
      </c>
    </row>
    <row r="14" spans="1:5" ht="13.5" thickTop="1">
      <c r="A14" s="25"/>
      <c r="B14" s="26">
        <v>0</v>
      </c>
      <c r="C14" s="27">
        <v>0</v>
      </c>
      <c r="D14" s="28"/>
      <c r="E14" s="29"/>
    </row>
    <row r="15" spans="1:5" s="77" customFormat="1">
      <c r="A15" s="30"/>
      <c r="B15" s="33">
        <v>0</v>
      </c>
      <c r="C15" s="31" t="s">
        <v>349</v>
      </c>
      <c r="D15" s="32"/>
      <c r="E15" s="32"/>
    </row>
    <row r="16" spans="1:5">
      <c r="A16" s="39">
        <v>5.0999999999999996</v>
      </c>
      <c r="B16" s="33">
        <v>0</v>
      </c>
      <c r="C16" s="34" t="s">
        <v>583</v>
      </c>
      <c r="D16" s="35"/>
      <c r="E16" s="36"/>
    </row>
    <row r="17" spans="1:5">
      <c r="A17" s="39">
        <v>1</v>
      </c>
      <c r="B17" s="33" t="s">
        <v>609</v>
      </c>
      <c r="C17" s="40" t="s">
        <v>340</v>
      </c>
      <c r="D17" s="35" t="s">
        <v>30</v>
      </c>
      <c r="E17" s="43">
        <v>1</v>
      </c>
    </row>
    <row r="18" spans="1:5">
      <c r="A18" s="39">
        <v>2</v>
      </c>
      <c r="B18" s="33" t="s">
        <v>609</v>
      </c>
      <c r="C18" s="40" t="s">
        <v>341</v>
      </c>
      <c r="D18" s="35" t="s">
        <v>30</v>
      </c>
      <c r="E18" s="43">
        <v>1</v>
      </c>
    </row>
    <row r="19" spans="1:5">
      <c r="A19" s="39">
        <v>3</v>
      </c>
      <c r="B19" s="33" t="s">
        <v>609</v>
      </c>
      <c r="C19" s="40" t="s">
        <v>626</v>
      </c>
      <c r="D19" s="35" t="s">
        <v>30</v>
      </c>
      <c r="E19" s="43">
        <v>2</v>
      </c>
    </row>
    <row r="20" spans="1:5">
      <c r="A20" s="39">
        <v>4</v>
      </c>
      <c r="B20" s="33" t="s">
        <v>609</v>
      </c>
      <c r="C20" s="40" t="s">
        <v>627</v>
      </c>
      <c r="D20" s="35" t="s">
        <v>30</v>
      </c>
      <c r="E20" s="43">
        <v>2</v>
      </c>
    </row>
    <row r="21" spans="1:5">
      <c r="A21" s="39">
        <v>5</v>
      </c>
      <c r="B21" s="33" t="s">
        <v>609</v>
      </c>
      <c r="C21" s="40" t="s">
        <v>628</v>
      </c>
      <c r="D21" s="35" t="s">
        <v>30</v>
      </c>
      <c r="E21" s="43">
        <v>2</v>
      </c>
    </row>
    <row r="22" spans="1:5">
      <c r="A22" s="39">
        <v>6</v>
      </c>
      <c r="B22" s="33" t="s">
        <v>609</v>
      </c>
      <c r="C22" s="40" t="s">
        <v>629</v>
      </c>
      <c r="D22" s="35" t="s">
        <v>30</v>
      </c>
      <c r="E22" s="43">
        <v>1</v>
      </c>
    </row>
    <row r="23" spans="1:5">
      <c r="A23" s="39">
        <v>7</v>
      </c>
      <c r="B23" s="33" t="s">
        <v>609</v>
      </c>
      <c r="C23" s="40" t="s">
        <v>630</v>
      </c>
      <c r="D23" s="35" t="s">
        <v>30</v>
      </c>
      <c r="E23" s="43">
        <v>1</v>
      </c>
    </row>
    <row r="24" spans="1:5" ht="25.5">
      <c r="A24" s="39">
        <v>8</v>
      </c>
      <c r="B24" s="33" t="s">
        <v>609</v>
      </c>
      <c r="C24" s="40" t="s">
        <v>631</v>
      </c>
      <c r="D24" s="35" t="s">
        <v>30</v>
      </c>
      <c r="E24" s="43">
        <v>2</v>
      </c>
    </row>
    <row r="25" spans="1:5">
      <c r="A25" s="39">
        <v>9</v>
      </c>
      <c r="B25" s="33" t="s">
        <v>609</v>
      </c>
      <c r="C25" s="40" t="s">
        <v>342</v>
      </c>
      <c r="D25" s="35" t="s">
        <v>30</v>
      </c>
      <c r="E25" s="43">
        <v>5</v>
      </c>
    </row>
    <row r="26" spans="1:5">
      <c r="A26" s="39">
        <v>10</v>
      </c>
      <c r="B26" s="33" t="s">
        <v>609</v>
      </c>
      <c r="C26" s="40" t="s">
        <v>632</v>
      </c>
      <c r="D26" s="35" t="s">
        <v>30</v>
      </c>
      <c r="E26" s="43">
        <v>48</v>
      </c>
    </row>
    <row r="27" spans="1:5">
      <c r="A27" s="39">
        <v>11</v>
      </c>
      <c r="B27" s="33" t="s">
        <v>609</v>
      </c>
      <c r="C27" s="40" t="s">
        <v>633</v>
      </c>
      <c r="D27" s="35" t="s">
        <v>30</v>
      </c>
      <c r="E27" s="43">
        <v>14</v>
      </c>
    </row>
    <row r="28" spans="1:5">
      <c r="A28" s="39">
        <v>12</v>
      </c>
      <c r="B28" s="33" t="s">
        <v>609</v>
      </c>
      <c r="C28" s="40" t="s">
        <v>343</v>
      </c>
      <c r="D28" s="35" t="s">
        <v>30</v>
      </c>
      <c r="E28" s="43">
        <v>14</v>
      </c>
    </row>
    <row r="29" spans="1:5">
      <c r="A29" s="39">
        <v>13</v>
      </c>
      <c r="B29" s="33" t="s">
        <v>609</v>
      </c>
      <c r="C29" s="40" t="s">
        <v>634</v>
      </c>
      <c r="D29" s="35" t="s">
        <v>30</v>
      </c>
      <c r="E29" s="43">
        <v>14</v>
      </c>
    </row>
    <row r="30" spans="1:5">
      <c r="A30" s="39">
        <v>14</v>
      </c>
      <c r="B30" s="33" t="s">
        <v>609</v>
      </c>
      <c r="C30" s="40" t="s">
        <v>635</v>
      </c>
      <c r="D30" s="35" t="s">
        <v>30</v>
      </c>
      <c r="E30" s="43">
        <v>14</v>
      </c>
    </row>
    <row r="31" spans="1:5">
      <c r="A31" s="39">
        <v>15</v>
      </c>
      <c r="B31" s="33" t="s">
        <v>609</v>
      </c>
      <c r="C31" s="40" t="s">
        <v>519</v>
      </c>
      <c r="D31" s="35" t="s">
        <v>30</v>
      </c>
      <c r="E31" s="43">
        <v>1</v>
      </c>
    </row>
    <row r="32" spans="1:5">
      <c r="A32" s="39">
        <v>16</v>
      </c>
      <c r="B32" s="33" t="s">
        <v>609</v>
      </c>
      <c r="C32" s="40" t="s">
        <v>636</v>
      </c>
      <c r="D32" s="35" t="s">
        <v>32</v>
      </c>
      <c r="E32" s="43">
        <v>1200</v>
      </c>
    </row>
    <row r="33" spans="1:5">
      <c r="A33" s="39">
        <v>17</v>
      </c>
      <c r="B33" s="33" t="s">
        <v>609</v>
      </c>
      <c r="C33" s="40" t="s">
        <v>637</v>
      </c>
      <c r="D33" s="35" t="s">
        <v>30</v>
      </c>
      <c r="E33" s="43">
        <v>1</v>
      </c>
    </row>
    <row r="34" spans="1:5" ht="25.5">
      <c r="A34" s="39">
        <v>18</v>
      </c>
      <c r="B34" s="33" t="s">
        <v>609</v>
      </c>
      <c r="C34" s="40" t="s">
        <v>344</v>
      </c>
      <c r="D34" s="35" t="s">
        <v>32</v>
      </c>
      <c r="E34" s="43">
        <v>15</v>
      </c>
    </row>
    <row r="35" spans="1:5">
      <c r="A35" s="39">
        <v>19</v>
      </c>
      <c r="B35" s="33" t="s">
        <v>609</v>
      </c>
      <c r="C35" s="40" t="s">
        <v>310</v>
      </c>
      <c r="D35" s="35" t="s">
        <v>32</v>
      </c>
      <c r="E35" s="43">
        <v>15</v>
      </c>
    </row>
    <row r="36" spans="1:5">
      <c r="A36" s="39">
        <v>20</v>
      </c>
      <c r="B36" s="33" t="s">
        <v>609</v>
      </c>
      <c r="C36" s="40" t="s">
        <v>345</v>
      </c>
      <c r="D36" s="35" t="s">
        <v>30</v>
      </c>
      <c r="E36" s="43">
        <v>1</v>
      </c>
    </row>
    <row r="37" spans="1:5">
      <c r="A37" s="39">
        <v>21</v>
      </c>
      <c r="B37" s="33" t="s">
        <v>609</v>
      </c>
      <c r="C37" s="40" t="s">
        <v>311</v>
      </c>
      <c r="D37" s="35" t="s">
        <v>30</v>
      </c>
      <c r="E37" s="43">
        <v>22</v>
      </c>
    </row>
    <row r="38" spans="1:5">
      <c r="A38" s="39">
        <v>22</v>
      </c>
      <c r="B38" s="33" t="s">
        <v>609</v>
      </c>
      <c r="C38" s="40" t="s">
        <v>312</v>
      </c>
      <c r="D38" s="35" t="s">
        <v>32</v>
      </c>
      <c r="E38" s="43">
        <v>200</v>
      </c>
    </row>
    <row r="39" spans="1:5">
      <c r="A39" s="39">
        <v>23</v>
      </c>
      <c r="B39" s="33" t="s">
        <v>609</v>
      </c>
      <c r="C39" s="40" t="s">
        <v>313</v>
      </c>
      <c r="D39" s="35" t="s">
        <v>32</v>
      </c>
      <c r="E39" s="43">
        <v>200</v>
      </c>
    </row>
    <row r="40" spans="1:5">
      <c r="A40" s="39">
        <v>24</v>
      </c>
      <c r="B40" s="33" t="s">
        <v>609</v>
      </c>
      <c r="C40" s="40" t="s">
        <v>638</v>
      </c>
      <c r="D40" s="35" t="s">
        <v>30</v>
      </c>
      <c r="E40" s="43">
        <v>2</v>
      </c>
    </row>
    <row r="41" spans="1:5">
      <c r="A41" s="39">
        <v>25</v>
      </c>
      <c r="B41" s="33" t="s">
        <v>609</v>
      </c>
      <c r="C41" s="40" t="s">
        <v>639</v>
      </c>
      <c r="D41" s="35" t="s">
        <v>30</v>
      </c>
      <c r="E41" s="43">
        <v>1</v>
      </c>
    </row>
    <row r="42" spans="1:5">
      <c r="A42" s="39">
        <v>26</v>
      </c>
      <c r="B42" s="33" t="s">
        <v>609</v>
      </c>
      <c r="C42" s="40" t="s">
        <v>314</v>
      </c>
      <c r="D42" s="35" t="s">
        <v>32</v>
      </c>
      <c r="E42" s="43">
        <v>12</v>
      </c>
    </row>
    <row r="43" spans="1:5">
      <c r="A43" s="39">
        <v>27</v>
      </c>
      <c r="B43" s="33" t="s">
        <v>609</v>
      </c>
      <c r="C43" s="40" t="s">
        <v>315</v>
      </c>
      <c r="D43" s="35" t="s">
        <v>30</v>
      </c>
      <c r="E43" s="43">
        <v>8</v>
      </c>
    </row>
    <row r="44" spans="1:5">
      <c r="A44" s="39">
        <v>28</v>
      </c>
      <c r="B44" s="33" t="s">
        <v>609</v>
      </c>
      <c r="C44" s="40" t="s">
        <v>316</v>
      </c>
      <c r="D44" s="35" t="s">
        <v>304</v>
      </c>
      <c r="E44" s="43">
        <v>6</v>
      </c>
    </row>
    <row r="45" spans="1:5">
      <c r="A45" s="39"/>
      <c r="B45" s="33">
        <v>0</v>
      </c>
      <c r="C45" s="40">
        <v>0</v>
      </c>
      <c r="D45" s="35"/>
      <c r="E45" s="43"/>
    </row>
    <row r="46" spans="1:5">
      <c r="A46" s="39">
        <v>5.2</v>
      </c>
      <c r="B46" s="33">
        <v>0</v>
      </c>
      <c r="C46" s="34" t="s">
        <v>584</v>
      </c>
      <c r="D46" s="35"/>
      <c r="E46" s="43"/>
    </row>
    <row r="47" spans="1:5" ht="25.5">
      <c r="A47" s="39">
        <v>1</v>
      </c>
      <c r="B47" s="33" t="s">
        <v>609</v>
      </c>
      <c r="C47" s="40" t="s">
        <v>641</v>
      </c>
      <c r="D47" s="35" t="s">
        <v>299</v>
      </c>
      <c r="E47" s="43">
        <v>1</v>
      </c>
    </row>
    <row r="48" spans="1:5">
      <c r="A48" s="39">
        <v>2</v>
      </c>
      <c r="B48" s="33" t="s">
        <v>609</v>
      </c>
      <c r="C48" s="40" t="s">
        <v>346</v>
      </c>
      <c r="D48" s="35" t="s">
        <v>300</v>
      </c>
      <c r="E48" s="43">
        <v>2</v>
      </c>
    </row>
    <row r="49" spans="1:5" ht="25.5">
      <c r="A49" s="39">
        <v>3</v>
      </c>
      <c r="B49" s="33" t="s">
        <v>609</v>
      </c>
      <c r="C49" s="40" t="s">
        <v>317</v>
      </c>
      <c r="D49" s="35" t="s">
        <v>299</v>
      </c>
      <c r="E49" s="43">
        <v>1</v>
      </c>
    </row>
    <row r="50" spans="1:5">
      <c r="A50" s="39">
        <v>4</v>
      </c>
      <c r="B50" s="33" t="s">
        <v>609</v>
      </c>
      <c r="C50" s="40" t="s">
        <v>642</v>
      </c>
      <c r="D50" s="35" t="s">
        <v>300</v>
      </c>
      <c r="E50" s="43">
        <v>1</v>
      </c>
    </row>
    <row r="51" spans="1:5">
      <c r="A51" s="39">
        <v>5</v>
      </c>
      <c r="B51" s="33" t="s">
        <v>609</v>
      </c>
      <c r="C51" s="40" t="s">
        <v>518</v>
      </c>
      <c r="D51" s="35" t="s">
        <v>300</v>
      </c>
      <c r="E51" s="43">
        <v>1</v>
      </c>
    </row>
    <row r="52" spans="1:5" ht="25.5">
      <c r="A52" s="39">
        <v>6</v>
      </c>
      <c r="B52" s="33" t="s">
        <v>609</v>
      </c>
      <c r="C52" s="40" t="s">
        <v>643</v>
      </c>
      <c r="D52" s="35" t="s">
        <v>300</v>
      </c>
      <c r="E52" s="43">
        <v>8</v>
      </c>
    </row>
    <row r="53" spans="1:5">
      <c r="A53" s="39">
        <v>7</v>
      </c>
      <c r="B53" s="33" t="s">
        <v>609</v>
      </c>
      <c r="C53" s="40" t="s">
        <v>347</v>
      </c>
      <c r="D53" s="35" t="s">
        <v>300</v>
      </c>
      <c r="E53" s="43">
        <v>8</v>
      </c>
    </row>
    <row r="54" spans="1:5" ht="25.5">
      <c r="A54" s="39">
        <v>8</v>
      </c>
      <c r="B54" s="33" t="s">
        <v>609</v>
      </c>
      <c r="C54" s="40" t="s">
        <v>640</v>
      </c>
      <c r="D54" s="35" t="s">
        <v>300</v>
      </c>
      <c r="E54" s="43">
        <v>3</v>
      </c>
    </row>
    <row r="55" spans="1:5">
      <c r="A55" s="39">
        <v>9</v>
      </c>
      <c r="B55" s="33" t="s">
        <v>609</v>
      </c>
      <c r="C55" s="40" t="s">
        <v>644</v>
      </c>
      <c r="D55" s="35" t="s">
        <v>300</v>
      </c>
      <c r="E55" s="43">
        <v>3</v>
      </c>
    </row>
    <row r="56" spans="1:5">
      <c r="A56" s="39">
        <v>10</v>
      </c>
      <c r="B56" s="33" t="s">
        <v>609</v>
      </c>
      <c r="C56" s="40" t="s">
        <v>645</v>
      </c>
      <c r="D56" s="35" t="s">
        <v>300</v>
      </c>
      <c r="E56" s="43">
        <v>18</v>
      </c>
    </row>
    <row r="57" spans="1:5">
      <c r="A57" s="39">
        <v>11</v>
      </c>
      <c r="B57" s="33" t="s">
        <v>609</v>
      </c>
      <c r="C57" s="40" t="s">
        <v>646</v>
      </c>
      <c r="D57" s="35" t="s">
        <v>32</v>
      </c>
      <c r="E57" s="43">
        <v>320</v>
      </c>
    </row>
    <row r="58" spans="1:5">
      <c r="A58" s="39">
        <v>12</v>
      </c>
      <c r="B58" s="33" t="s">
        <v>609</v>
      </c>
      <c r="C58" s="40" t="s">
        <v>318</v>
      </c>
      <c r="D58" s="35" t="s">
        <v>32</v>
      </c>
      <c r="E58" s="43">
        <v>80</v>
      </c>
    </row>
    <row r="59" spans="1:5" ht="25.5">
      <c r="A59" s="39">
        <v>13</v>
      </c>
      <c r="B59" s="33" t="s">
        <v>609</v>
      </c>
      <c r="C59" s="40" t="s">
        <v>348</v>
      </c>
      <c r="D59" s="35" t="s">
        <v>300</v>
      </c>
      <c r="E59" s="43">
        <v>9</v>
      </c>
    </row>
    <row r="60" spans="1:5">
      <c r="A60" s="39">
        <v>14</v>
      </c>
      <c r="B60" s="33" t="s">
        <v>609</v>
      </c>
      <c r="C60" s="40" t="s">
        <v>319</v>
      </c>
      <c r="D60" s="35" t="s">
        <v>32</v>
      </c>
      <c r="E60" s="43">
        <v>50</v>
      </c>
    </row>
    <row r="61" spans="1:5" ht="25.5">
      <c r="A61" s="39">
        <v>15</v>
      </c>
      <c r="B61" s="33" t="s">
        <v>609</v>
      </c>
      <c r="C61" s="40" t="s">
        <v>647</v>
      </c>
      <c r="D61" s="35" t="s">
        <v>300</v>
      </c>
      <c r="E61" s="43">
        <v>2</v>
      </c>
    </row>
    <row r="62" spans="1:5">
      <c r="A62" s="39">
        <v>16</v>
      </c>
      <c r="B62" s="33" t="s">
        <v>609</v>
      </c>
      <c r="C62" s="40" t="s">
        <v>315</v>
      </c>
      <c r="D62" s="35" t="s">
        <v>30</v>
      </c>
      <c r="E62" s="43">
        <v>4</v>
      </c>
    </row>
    <row r="63" spans="1:5">
      <c r="A63" s="39">
        <v>17</v>
      </c>
      <c r="B63" s="33" t="s">
        <v>609</v>
      </c>
      <c r="C63" s="40" t="s">
        <v>316</v>
      </c>
      <c r="D63" s="35" t="s">
        <v>304</v>
      </c>
      <c r="E63" s="43">
        <v>3</v>
      </c>
    </row>
    <row r="64" spans="1:5">
      <c r="A64" s="39"/>
      <c r="B64" s="33">
        <v>0</v>
      </c>
      <c r="C64" s="40">
        <v>0</v>
      </c>
      <c r="D64" s="35"/>
      <c r="E64" s="36"/>
    </row>
    <row r="65" spans="3:3" ht="106.5" customHeight="1">
      <c r="C65" s="108" t="s">
        <v>623</v>
      </c>
    </row>
  </sheetData>
  <mergeCells count="7">
    <mergeCell ref="A2:E2"/>
    <mergeCell ref="A1:E1"/>
    <mergeCell ref="A11:A12"/>
    <mergeCell ref="B11:B12"/>
    <mergeCell ref="C11:C12"/>
    <mergeCell ref="D11:D12"/>
    <mergeCell ref="E11:E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7"/>
  <sheetViews>
    <sheetView showZeros="0" topLeftCell="A7" zoomScaleNormal="100" workbookViewId="0">
      <selection activeCell="F12" sqref="F12"/>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4" t="s">
        <v>804</v>
      </c>
      <c r="B1" s="224"/>
      <c r="C1" s="224"/>
      <c r="D1" s="224"/>
      <c r="E1" s="224"/>
    </row>
    <row r="2" spans="1:5" ht="16.5" customHeight="1">
      <c r="A2" s="223" t="s">
        <v>338</v>
      </c>
      <c r="B2" s="223"/>
      <c r="C2" s="223"/>
      <c r="D2" s="223"/>
      <c r="E2" s="223"/>
    </row>
    <row r="4" spans="1:5">
      <c r="A4" s="56" t="s">
        <v>620</v>
      </c>
      <c r="B4" s="14"/>
      <c r="C4" s="14"/>
      <c r="D4" s="14"/>
      <c r="E4" s="15"/>
    </row>
    <row r="5" spans="1:5">
      <c r="A5" s="56" t="s">
        <v>621</v>
      </c>
      <c r="B5" s="14"/>
      <c r="C5" s="14"/>
      <c r="D5" s="14"/>
      <c r="E5" s="15"/>
    </row>
    <row r="6" spans="1:5">
      <c r="A6" s="56" t="s">
        <v>622</v>
      </c>
      <c r="B6" s="14"/>
      <c r="C6" s="14"/>
      <c r="D6" s="14"/>
      <c r="E6" s="7"/>
    </row>
    <row r="7" spans="1:5" ht="16.5">
      <c r="A7" s="56" t="s">
        <v>84</v>
      </c>
      <c r="E7" s="16"/>
    </row>
    <row r="8" spans="1:5">
      <c r="A8" s="56"/>
      <c r="B8" s="14"/>
      <c r="C8" s="14"/>
      <c r="D8" s="14"/>
      <c r="E8" s="17"/>
    </row>
    <row r="9" spans="1:5">
      <c r="A9" s="20" t="s">
        <v>612</v>
      </c>
      <c r="B9" s="14"/>
      <c r="C9" s="14"/>
      <c r="D9" s="14"/>
      <c r="E9" s="14"/>
    </row>
    <row r="10" spans="1:5" ht="13.5" thickBot="1">
      <c r="A10" s="12"/>
      <c r="D10" s="18"/>
      <c r="E10" s="18"/>
    </row>
    <row r="11" spans="1:5" s="8" customFormat="1" ht="12.75" customHeight="1">
      <c r="A11" s="211" t="s">
        <v>14</v>
      </c>
      <c r="B11" s="213" t="s">
        <v>4</v>
      </c>
      <c r="C11" s="213" t="s">
        <v>23</v>
      </c>
      <c r="D11" s="215" t="s">
        <v>24</v>
      </c>
      <c r="E11" s="219" t="s">
        <v>25</v>
      </c>
    </row>
    <row r="12" spans="1:5" s="8" customFormat="1" ht="72"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339</v>
      </c>
      <c r="D15" s="32"/>
      <c r="E15" s="32"/>
    </row>
    <row r="16" spans="1:5" s="7" customFormat="1">
      <c r="A16" s="39">
        <v>6.1</v>
      </c>
      <c r="B16" s="33">
        <v>0</v>
      </c>
      <c r="C16" s="34" t="s">
        <v>585</v>
      </c>
      <c r="D16" s="35"/>
      <c r="E16" s="36"/>
    </row>
    <row r="17" spans="1:5" s="7" customFormat="1" ht="25.5">
      <c r="A17" s="39">
        <v>1</v>
      </c>
      <c r="B17" s="33" t="s">
        <v>609</v>
      </c>
      <c r="C17" s="40" t="s">
        <v>321</v>
      </c>
      <c r="D17" s="35" t="s">
        <v>299</v>
      </c>
      <c r="E17" s="43">
        <v>1</v>
      </c>
    </row>
    <row r="18" spans="1:5" s="7" customFormat="1">
      <c r="A18" s="39">
        <v>2</v>
      </c>
      <c r="B18" s="33">
        <v>0</v>
      </c>
      <c r="C18" s="40" t="s">
        <v>322</v>
      </c>
      <c r="D18" s="35" t="s">
        <v>299</v>
      </c>
      <c r="E18" s="43">
        <v>1</v>
      </c>
    </row>
    <row r="19" spans="1:5" s="7" customFormat="1">
      <c r="A19" s="39">
        <v>3</v>
      </c>
      <c r="B19" s="33" t="s">
        <v>609</v>
      </c>
      <c r="C19" s="40" t="s">
        <v>323</v>
      </c>
      <c r="D19" s="35" t="s">
        <v>300</v>
      </c>
      <c r="E19" s="43">
        <v>3</v>
      </c>
    </row>
    <row r="20" spans="1:5" s="7" customFormat="1">
      <c r="A20" s="39">
        <v>4</v>
      </c>
      <c r="B20" s="33" t="s">
        <v>609</v>
      </c>
      <c r="C20" s="40" t="s">
        <v>324</v>
      </c>
      <c r="D20" s="35" t="s">
        <v>300</v>
      </c>
      <c r="E20" s="43">
        <v>2</v>
      </c>
    </row>
    <row r="21" spans="1:5" s="7" customFormat="1">
      <c r="A21" s="39">
        <v>5</v>
      </c>
      <c r="B21" s="33" t="s">
        <v>609</v>
      </c>
      <c r="C21" s="40" t="s">
        <v>325</v>
      </c>
      <c r="D21" s="35" t="s">
        <v>300</v>
      </c>
      <c r="E21" s="43">
        <v>1</v>
      </c>
    </row>
    <row r="22" spans="1:5" s="7" customFormat="1" ht="25.5">
      <c r="A22" s="39">
        <v>6</v>
      </c>
      <c r="B22" s="33" t="s">
        <v>609</v>
      </c>
      <c r="C22" s="40" t="s">
        <v>326</v>
      </c>
      <c r="D22" s="35" t="s">
        <v>300</v>
      </c>
      <c r="E22" s="43">
        <v>6</v>
      </c>
    </row>
    <row r="23" spans="1:5" s="7" customFormat="1">
      <c r="A23" s="39">
        <v>7</v>
      </c>
      <c r="B23" s="33" t="s">
        <v>609</v>
      </c>
      <c r="C23" s="40" t="s">
        <v>327</v>
      </c>
      <c r="D23" s="35" t="s">
        <v>300</v>
      </c>
      <c r="E23" s="43">
        <v>13</v>
      </c>
    </row>
    <row r="24" spans="1:5" s="7" customFormat="1">
      <c r="A24" s="39">
        <v>8</v>
      </c>
      <c r="B24" s="33" t="s">
        <v>609</v>
      </c>
      <c r="C24" s="40" t="s">
        <v>328</v>
      </c>
      <c r="D24" s="35" t="s">
        <v>300</v>
      </c>
      <c r="E24" s="43">
        <v>19</v>
      </c>
    </row>
    <row r="25" spans="1:5" s="7" customFormat="1">
      <c r="A25" s="39">
        <v>9</v>
      </c>
      <c r="B25" s="33" t="s">
        <v>609</v>
      </c>
      <c r="C25" s="40" t="s">
        <v>329</v>
      </c>
      <c r="D25" s="35" t="s">
        <v>300</v>
      </c>
      <c r="E25" s="43">
        <v>4</v>
      </c>
    </row>
    <row r="26" spans="1:5" s="7" customFormat="1">
      <c r="A26" s="39">
        <v>10</v>
      </c>
      <c r="B26" s="33" t="s">
        <v>609</v>
      </c>
      <c r="C26" s="40" t="s">
        <v>330</v>
      </c>
      <c r="D26" s="35" t="s">
        <v>300</v>
      </c>
      <c r="E26" s="43">
        <v>1</v>
      </c>
    </row>
    <row r="27" spans="1:5" s="7" customFormat="1">
      <c r="A27" s="39">
        <v>11</v>
      </c>
      <c r="B27" s="33" t="s">
        <v>609</v>
      </c>
      <c r="C27" s="40" t="s">
        <v>331</v>
      </c>
      <c r="D27" s="35" t="s">
        <v>300</v>
      </c>
      <c r="E27" s="43">
        <v>1</v>
      </c>
    </row>
    <row r="28" spans="1:5" s="7" customFormat="1">
      <c r="A28" s="39">
        <v>12</v>
      </c>
      <c r="B28" s="33" t="s">
        <v>609</v>
      </c>
      <c r="C28" s="40" t="s">
        <v>332</v>
      </c>
      <c r="D28" s="35" t="s">
        <v>32</v>
      </c>
      <c r="E28" s="43">
        <v>15</v>
      </c>
    </row>
    <row r="29" spans="1:5" s="7" customFormat="1">
      <c r="A29" s="39">
        <v>13</v>
      </c>
      <c r="B29" s="33" t="s">
        <v>609</v>
      </c>
      <c r="C29" s="40" t="s">
        <v>301</v>
      </c>
      <c r="D29" s="35" t="s">
        <v>32</v>
      </c>
      <c r="E29" s="43">
        <v>650</v>
      </c>
    </row>
    <row r="30" spans="1:5" s="7" customFormat="1">
      <c r="A30" s="39">
        <v>14</v>
      </c>
      <c r="B30" s="33" t="s">
        <v>609</v>
      </c>
      <c r="C30" s="40" t="s">
        <v>302</v>
      </c>
      <c r="D30" s="35" t="s">
        <v>10</v>
      </c>
      <c r="E30" s="43">
        <v>10</v>
      </c>
    </row>
    <row r="31" spans="1:5" s="7" customFormat="1">
      <c r="A31" s="39">
        <v>15</v>
      </c>
      <c r="B31" s="33" t="s">
        <v>609</v>
      </c>
      <c r="C31" s="40" t="s">
        <v>648</v>
      </c>
      <c r="D31" s="35" t="s">
        <v>10</v>
      </c>
      <c r="E31" s="43">
        <v>120</v>
      </c>
    </row>
    <row r="32" spans="1:5" s="7" customFormat="1">
      <c r="A32" s="39">
        <v>17</v>
      </c>
      <c r="B32" s="33" t="s">
        <v>609</v>
      </c>
      <c r="C32" s="40" t="s">
        <v>303</v>
      </c>
      <c r="D32" s="35" t="s">
        <v>304</v>
      </c>
      <c r="E32" s="43">
        <v>4</v>
      </c>
    </row>
    <row r="33" spans="1:5" s="7" customFormat="1">
      <c r="A33" s="39">
        <v>18</v>
      </c>
      <c r="B33" s="33" t="s">
        <v>609</v>
      </c>
      <c r="C33" s="40" t="s">
        <v>305</v>
      </c>
      <c r="D33" s="35" t="s">
        <v>304</v>
      </c>
      <c r="E33" s="43">
        <v>6</v>
      </c>
    </row>
    <row r="34" spans="1:5" s="7" customFormat="1">
      <c r="A34" s="39">
        <v>19</v>
      </c>
      <c r="B34" s="33" t="s">
        <v>609</v>
      </c>
      <c r="C34" s="40" t="s">
        <v>306</v>
      </c>
      <c r="D34" s="35" t="s">
        <v>300</v>
      </c>
      <c r="E34" s="43">
        <v>3</v>
      </c>
    </row>
    <row r="35" spans="1:5" s="7" customFormat="1">
      <c r="A35" s="39"/>
      <c r="B35" s="33">
        <v>0</v>
      </c>
      <c r="C35" s="40">
        <v>0</v>
      </c>
      <c r="D35" s="35"/>
      <c r="E35" s="43"/>
    </row>
    <row r="36" spans="1:5" s="7" customFormat="1">
      <c r="A36" s="39">
        <v>6.2</v>
      </c>
      <c r="B36" s="33">
        <v>0</v>
      </c>
      <c r="C36" s="34" t="s">
        <v>586</v>
      </c>
      <c r="D36" s="35"/>
      <c r="E36" s="43"/>
    </row>
    <row r="37" spans="1:5" s="7" customFormat="1" ht="38.25">
      <c r="A37" s="39">
        <v>1</v>
      </c>
      <c r="B37" s="33" t="s">
        <v>609</v>
      </c>
      <c r="C37" s="40" t="s">
        <v>333</v>
      </c>
      <c r="D37" s="35" t="s">
        <v>300</v>
      </c>
      <c r="E37" s="43">
        <v>1</v>
      </c>
    </row>
    <row r="38" spans="1:5" s="7" customFormat="1">
      <c r="A38" s="39">
        <v>2</v>
      </c>
      <c r="B38" s="33" t="s">
        <v>609</v>
      </c>
      <c r="C38" s="40" t="s">
        <v>334</v>
      </c>
      <c r="D38" s="35" t="s">
        <v>300</v>
      </c>
      <c r="E38" s="43">
        <v>1</v>
      </c>
    </row>
    <row r="39" spans="1:5" s="7" customFormat="1">
      <c r="A39" s="39">
        <v>3</v>
      </c>
      <c r="B39" s="33" t="s">
        <v>609</v>
      </c>
      <c r="C39" s="40" t="s">
        <v>335</v>
      </c>
      <c r="D39" s="35" t="s">
        <v>300</v>
      </c>
      <c r="E39" s="43">
        <v>1</v>
      </c>
    </row>
    <row r="40" spans="1:5" s="7" customFormat="1">
      <c r="A40" s="39">
        <v>4</v>
      </c>
      <c r="B40" s="33" t="s">
        <v>609</v>
      </c>
      <c r="C40" s="40" t="s">
        <v>336</v>
      </c>
      <c r="D40" s="35" t="s">
        <v>300</v>
      </c>
      <c r="E40" s="43">
        <v>4</v>
      </c>
    </row>
    <row r="41" spans="1:5" s="7" customFormat="1">
      <c r="A41" s="39">
        <v>5</v>
      </c>
      <c r="B41" s="33" t="s">
        <v>609</v>
      </c>
      <c r="C41" s="40" t="s">
        <v>337</v>
      </c>
      <c r="D41" s="35" t="s">
        <v>300</v>
      </c>
      <c r="E41" s="43">
        <v>2</v>
      </c>
    </row>
    <row r="42" spans="1:5" s="7" customFormat="1">
      <c r="A42" s="39">
        <v>6</v>
      </c>
      <c r="B42" s="33" t="s">
        <v>609</v>
      </c>
      <c r="C42" s="40" t="s">
        <v>307</v>
      </c>
      <c r="D42" s="35" t="s">
        <v>32</v>
      </c>
      <c r="E42" s="43">
        <v>25</v>
      </c>
    </row>
    <row r="43" spans="1:5" s="7" customFormat="1">
      <c r="A43" s="39">
        <v>7</v>
      </c>
      <c r="B43" s="33" t="s">
        <v>609</v>
      </c>
      <c r="C43" s="40" t="s">
        <v>758</v>
      </c>
      <c r="D43" s="35" t="s">
        <v>32</v>
      </c>
      <c r="E43" s="43">
        <v>25</v>
      </c>
    </row>
    <row r="44" spans="1:5" s="7" customFormat="1">
      <c r="A44" s="39">
        <v>8</v>
      </c>
      <c r="B44" s="33" t="s">
        <v>609</v>
      </c>
      <c r="C44" s="40" t="s">
        <v>308</v>
      </c>
      <c r="D44" s="35" t="s">
        <v>304</v>
      </c>
      <c r="E44" s="43">
        <v>1</v>
      </c>
    </row>
    <row r="45" spans="1:5" s="7" customFormat="1">
      <c r="A45" s="39">
        <v>9</v>
      </c>
      <c r="B45" s="33" t="s">
        <v>609</v>
      </c>
      <c r="C45" s="40" t="s">
        <v>309</v>
      </c>
      <c r="D45" s="35" t="s">
        <v>300</v>
      </c>
      <c r="E45" s="43">
        <v>1</v>
      </c>
    </row>
    <row r="46" spans="1:5" s="7" customFormat="1">
      <c r="A46" s="39"/>
      <c r="B46" s="33">
        <v>0</v>
      </c>
      <c r="C46" s="40">
        <v>0</v>
      </c>
      <c r="D46" s="35"/>
      <c r="E46" s="36"/>
    </row>
    <row r="47" spans="1:5" ht="116.25" customHeight="1">
      <c r="A47" s="21"/>
      <c r="B47" s="21"/>
      <c r="C47" s="108" t="s">
        <v>623</v>
      </c>
      <c r="D47" s="21"/>
      <c r="E47" s="21"/>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04"/>
  <sheetViews>
    <sheetView showZeros="0" zoomScale="115" zoomScaleNormal="115" workbookViewId="0">
      <selection activeCell="F12" sqref="F12"/>
    </sheetView>
  </sheetViews>
  <sheetFormatPr defaultRowHeight="12.75"/>
  <cols>
    <col min="1" max="2" width="7.85546875" customWidth="1"/>
    <col min="3" max="3" width="51.42578125" customWidth="1"/>
    <col min="4" max="5" width="8.42578125" customWidth="1"/>
  </cols>
  <sheetData>
    <row r="1" spans="1:5" ht="18">
      <c r="A1" s="226" t="s">
        <v>805</v>
      </c>
      <c r="B1" s="226"/>
      <c r="C1" s="226"/>
      <c r="D1" s="226"/>
      <c r="E1" s="226"/>
    </row>
    <row r="2" spans="1:5" ht="16.5" customHeight="1">
      <c r="A2" s="225" t="s">
        <v>171</v>
      </c>
      <c r="B2" s="225"/>
      <c r="C2" s="225"/>
      <c r="D2" s="225"/>
      <c r="E2" s="225"/>
    </row>
    <row r="4" spans="1:5" ht="13.5">
      <c r="A4" s="56" t="s">
        <v>620</v>
      </c>
      <c r="B4" s="3"/>
      <c r="C4" s="3"/>
      <c r="D4" s="3"/>
      <c r="E4" s="2"/>
    </row>
    <row r="5" spans="1:5" ht="13.5">
      <c r="A5" s="56" t="s">
        <v>621</v>
      </c>
      <c r="B5" s="3"/>
      <c r="C5" s="3"/>
      <c r="D5" s="3"/>
      <c r="E5" s="2"/>
    </row>
    <row r="6" spans="1:5" ht="13.5">
      <c r="A6" s="56" t="s">
        <v>622</v>
      </c>
      <c r="B6" s="3"/>
      <c r="C6" s="3"/>
      <c r="D6" s="3"/>
      <c r="E6" s="1"/>
    </row>
    <row r="7" spans="1:5" ht="16.5">
      <c r="A7" s="56" t="s">
        <v>84</v>
      </c>
      <c r="E7" s="4"/>
    </row>
    <row r="8" spans="1:5" ht="13.5">
      <c r="A8" s="56"/>
      <c r="B8" s="3"/>
      <c r="C8" s="3"/>
      <c r="D8" s="3"/>
      <c r="E8" s="5"/>
    </row>
    <row r="9" spans="1:5" ht="13.5">
      <c r="A9" s="20" t="s">
        <v>612</v>
      </c>
      <c r="B9" s="3"/>
      <c r="C9" s="3"/>
      <c r="D9" s="3"/>
      <c r="E9" s="3"/>
    </row>
    <row r="10" spans="1:5" ht="13.5" thickBot="1">
      <c r="A10" s="12"/>
      <c r="D10" s="6"/>
      <c r="E10" s="6"/>
    </row>
    <row r="11" spans="1:5" s="8" customFormat="1" ht="12.75" customHeight="1">
      <c r="A11" s="211" t="s">
        <v>14</v>
      </c>
      <c r="B11" s="213" t="s">
        <v>4</v>
      </c>
      <c r="C11" s="213" t="s">
        <v>23</v>
      </c>
      <c r="D11" s="215" t="s">
        <v>24</v>
      </c>
      <c r="E11" s="219" t="s">
        <v>25</v>
      </c>
    </row>
    <row r="12" spans="1:5" s="8" customFormat="1" ht="53.25"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10"/>
      <c r="B15" s="33">
        <v>0</v>
      </c>
      <c r="C15" s="111" t="s">
        <v>170</v>
      </c>
      <c r="D15" s="32"/>
      <c r="E15" s="32"/>
    </row>
    <row r="16" spans="1:5" s="1" customFormat="1">
      <c r="A16" s="69">
        <v>7.1</v>
      </c>
      <c r="B16" s="33">
        <v>0</v>
      </c>
      <c r="C16" s="71" t="s">
        <v>74</v>
      </c>
      <c r="D16" s="35"/>
      <c r="E16" s="36"/>
    </row>
    <row r="17" spans="1:5" s="1" customFormat="1">
      <c r="A17" s="69">
        <v>1</v>
      </c>
      <c r="B17" s="33" t="s">
        <v>609</v>
      </c>
      <c r="C17" s="70" t="s">
        <v>649</v>
      </c>
      <c r="D17" s="35" t="s">
        <v>10</v>
      </c>
      <c r="E17" s="43">
        <v>57</v>
      </c>
    </row>
    <row r="18" spans="1:5" s="1" customFormat="1">
      <c r="A18" s="69">
        <v>2</v>
      </c>
      <c r="B18" s="33" t="s">
        <v>609</v>
      </c>
      <c r="C18" s="70" t="s">
        <v>651</v>
      </c>
      <c r="D18" s="35" t="s">
        <v>10</v>
      </c>
      <c r="E18" s="43">
        <v>15</v>
      </c>
    </row>
    <row r="19" spans="1:5" s="1" customFormat="1">
      <c r="A19" s="69">
        <v>3</v>
      </c>
      <c r="B19" s="33" t="s">
        <v>609</v>
      </c>
      <c r="C19" s="70" t="s">
        <v>650</v>
      </c>
      <c r="D19" s="35" t="s">
        <v>10</v>
      </c>
      <c r="E19" s="43">
        <v>7</v>
      </c>
    </row>
    <row r="20" spans="1:5" s="1" customFormat="1">
      <c r="A20" s="69">
        <v>4</v>
      </c>
      <c r="B20" s="33" t="s">
        <v>609</v>
      </c>
      <c r="C20" s="70" t="s">
        <v>652</v>
      </c>
      <c r="D20" s="35" t="s">
        <v>10</v>
      </c>
      <c r="E20" s="43">
        <v>5</v>
      </c>
    </row>
    <row r="21" spans="1:5" s="1" customFormat="1">
      <c r="A21" s="69">
        <v>5</v>
      </c>
      <c r="B21" s="33" t="s">
        <v>609</v>
      </c>
      <c r="C21" s="70" t="s">
        <v>653</v>
      </c>
      <c r="D21" s="35" t="s">
        <v>30</v>
      </c>
      <c r="E21" s="43">
        <v>29</v>
      </c>
    </row>
    <row r="22" spans="1:5" s="1" customFormat="1">
      <c r="A22" s="69">
        <v>6</v>
      </c>
      <c r="B22" s="33" t="s">
        <v>609</v>
      </c>
      <c r="C22" s="70" t="s">
        <v>654</v>
      </c>
      <c r="D22" s="35" t="s">
        <v>30</v>
      </c>
      <c r="E22" s="43">
        <v>8</v>
      </c>
    </row>
    <row r="23" spans="1:5" s="1" customFormat="1">
      <c r="A23" s="69">
        <v>7</v>
      </c>
      <c r="B23" s="33" t="s">
        <v>609</v>
      </c>
      <c r="C23" s="70" t="s">
        <v>655</v>
      </c>
      <c r="D23" s="35" t="s">
        <v>30</v>
      </c>
      <c r="E23" s="43">
        <v>4</v>
      </c>
    </row>
    <row r="24" spans="1:5" s="1" customFormat="1">
      <c r="A24" s="69">
        <v>8</v>
      </c>
      <c r="B24" s="33" t="s">
        <v>609</v>
      </c>
      <c r="C24" s="70" t="s">
        <v>656</v>
      </c>
      <c r="D24" s="35" t="s">
        <v>30</v>
      </c>
      <c r="E24" s="43">
        <v>1</v>
      </c>
    </row>
    <row r="25" spans="1:5" s="1" customFormat="1">
      <c r="A25" s="69">
        <v>9</v>
      </c>
      <c r="B25" s="33" t="s">
        <v>609</v>
      </c>
      <c r="C25" s="70" t="s">
        <v>657</v>
      </c>
      <c r="D25" s="35" t="s">
        <v>30</v>
      </c>
      <c r="E25" s="43">
        <v>1</v>
      </c>
    </row>
    <row r="26" spans="1:5" s="1" customFormat="1">
      <c r="A26" s="69">
        <v>10</v>
      </c>
      <c r="B26" s="33" t="s">
        <v>609</v>
      </c>
      <c r="C26" s="70" t="s">
        <v>658</v>
      </c>
      <c r="D26" s="35" t="s">
        <v>30</v>
      </c>
      <c r="E26" s="43">
        <v>1</v>
      </c>
    </row>
    <row r="27" spans="1:5" s="1" customFormat="1">
      <c r="A27" s="69">
        <v>11</v>
      </c>
      <c r="B27" s="33" t="s">
        <v>609</v>
      </c>
      <c r="C27" s="70" t="s">
        <v>659</v>
      </c>
      <c r="D27" s="35" t="s">
        <v>30</v>
      </c>
      <c r="E27" s="43">
        <v>1</v>
      </c>
    </row>
    <row r="28" spans="1:5" s="1" customFormat="1">
      <c r="A28" s="69">
        <v>12</v>
      </c>
      <c r="B28" s="33" t="s">
        <v>609</v>
      </c>
      <c r="C28" s="70" t="s">
        <v>660</v>
      </c>
      <c r="D28" s="35" t="s">
        <v>30</v>
      </c>
      <c r="E28" s="43">
        <v>23</v>
      </c>
    </row>
    <row r="29" spans="1:5" s="1" customFormat="1">
      <c r="A29" s="69">
        <v>13</v>
      </c>
      <c r="B29" s="33" t="s">
        <v>609</v>
      </c>
      <c r="C29" s="70" t="s">
        <v>661</v>
      </c>
      <c r="D29" s="35" t="s">
        <v>30</v>
      </c>
      <c r="E29" s="43">
        <v>4</v>
      </c>
    </row>
    <row r="30" spans="1:5" s="1" customFormat="1">
      <c r="A30" s="69">
        <v>14</v>
      </c>
      <c r="B30" s="33" t="s">
        <v>609</v>
      </c>
      <c r="C30" s="70" t="s">
        <v>662</v>
      </c>
      <c r="D30" s="35" t="s">
        <v>30</v>
      </c>
      <c r="E30" s="43">
        <v>12</v>
      </c>
    </row>
    <row r="31" spans="1:5" s="1" customFormat="1">
      <c r="A31" s="69">
        <v>15</v>
      </c>
      <c r="B31" s="33" t="s">
        <v>609</v>
      </c>
      <c r="C31" s="70" t="s">
        <v>663</v>
      </c>
      <c r="D31" s="35" t="s">
        <v>30</v>
      </c>
      <c r="E31" s="43">
        <v>2</v>
      </c>
    </row>
    <row r="32" spans="1:5" s="1" customFormat="1">
      <c r="A32" s="69">
        <v>16</v>
      </c>
      <c r="B32" s="33" t="s">
        <v>609</v>
      </c>
      <c r="C32" s="70" t="s">
        <v>664</v>
      </c>
      <c r="D32" s="35" t="s">
        <v>30</v>
      </c>
      <c r="E32" s="43">
        <v>2</v>
      </c>
    </row>
    <row r="33" spans="1:5" s="1" customFormat="1">
      <c r="A33" s="69">
        <v>17</v>
      </c>
      <c r="B33" s="33" t="s">
        <v>609</v>
      </c>
      <c r="C33" s="70" t="s">
        <v>665</v>
      </c>
      <c r="D33" s="35" t="s">
        <v>30</v>
      </c>
      <c r="E33" s="43">
        <v>1</v>
      </c>
    </row>
    <row r="34" spans="1:5" s="1" customFormat="1">
      <c r="A34" s="69">
        <v>18</v>
      </c>
      <c r="B34" s="33" t="s">
        <v>609</v>
      </c>
      <c r="C34" s="70" t="s">
        <v>666</v>
      </c>
      <c r="D34" s="35" t="s">
        <v>30</v>
      </c>
      <c r="E34" s="43">
        <v>6</v>
      </c>
    </row>
    <row r="35" spans="1:5" s="1" customFormat="1">
      <c r="A35" s="69">
        <v>19</v>
      </c>
      <c r="B35" s="33" t="s">
        <v>609</v>
      </c>
      <c r="C35" s="70" t="s">
        <v>667</v>
      </c>
      <c r="D35" s="35" t="s">
        <v>30</v>
      </c>
      <c r="E35" s="43">
        <v>1</v>
      </c>
    </row>
    <row r="36" spans="1:5" s="1" customFormat="1">
      <c r="A36" s="69">
        <v>20</v>
      </c>
      <c r="B36" s="33" t="s">
        <v>609</v>
      </c>
      <c r="C36" s="70" t="s">
        <v>668</v>
      </c>
      <c r="D36" s="35" t="s">
        <v>30</v>
      </c>
      <c r="E36" s="43">
        <v>1</v>
      </c>
    </row>
    <row r="37" spans="1:5" s="1" customFormat="1">
      <c r="A37" s="69">
        <v>21</v>
      </c>
      <c r="B37" s="33" t="s">
        <v>609</v>
      </c>
      <c r="C37" s="70" t="s">
        <v>75</v>
      </c>
      <c r="D37" s="35" t="s">
        <v>31</v>
      </c>
      <c r="E37" s="43">
        <v>1</v>
      </c>
    </row>
    <row r="38" spans="1:5" s="1" customFormat="1">
      <c r="A38" s="69">
        <v>22</v>
      </c>
      <c r="B38" s="33" t="s">
        <v>609</v>
      </c>
      <c r="C38" s="70" t="s">
        <v>134</v>
      </c>
      <c r="D38" s="35" t="s">
        <v>31</v>
      </c>
      <c r="E38" s="43">
        <v>1</v>
      </c>
    </row>
    <row r="39" spans="1:5" s="1" customFormat="1" ht="25.5">
      <c r="A39" s="69">
        <v>23</v>
      </c>
      <c r="B39" s="33" t="s">
        <v>609</v>
      </c>
      <c r="C39" s="70" t="s">
        <v>173</v>
      </c>
      <c r="D39" s="35" t="s">
        <v>10</v>
      </c>
      <c r="E39" s="43">
        <v>31</v>
      </c>
    </row>
    <row r="40" spans="1:5" s="1" customFormat="1" ht="25.5">
      <c r="A40" s="69">
        <v>24</v>
      </c>
      <c r="B40" s="33" t="s">
        <v>609</v>
      </c>
      <c r="C40" s="70" t="s">
        <v>177</v>
      </c>
      <c r="D40" s="35" t="s">
        <v>10</v>
      </c>
      <c r="E40" s="43">
        <v>26</v>
      </c>
    </row>
    <row r="41" spans="1:5" s="1" customFormat="1" ht="25.5">
      <c r="A41" s="69">
        <v>25</v>
      </c>
      <c r="B41" s="33" t="s">
        <v>609</v>
      </c>
      <c r="C41" s="70" t="s">
        <v>174</v>
      </c>
      <c r="D41" s="35" t="s">
        <v>10</v>
      </c>
      <c r="E41" s="43">
        <v>8</v>
      </c>
    </row>
    <row r="42" spans="1:5" s="1" customFormat="1" ht="25.5">
      <c r="A42" s="69">
        <v>26</v>
      </c>
      <c r="B42" s="33" t="s">
        <v>609</v>
      </c>
      <c r="C42" s="70" t="s">
        <v>178</v>
      </c>
      <c r="D42" s="35" t="s">
        <v>10</v>
      </c>
      <c r="E42" s="43">
        <v>15</v>
      </c>
    </row>
    <row r="43" spans="1:5" s="1" customFormat="1" ht="25.5">
      <c r="A43" s="69">
        <v>27</v>
      </c>
      <c r="B43" s="33" t="s">
        <v>609</v>
      </c>
      <c r="C43" s="70" t="s">
        <v>175</v>
      </c>
      <c r="D43" s="35" t="s">
        <v>10</v>
      </c>
      <c r="E43" s="43">
        <v>4</v>
      </c>
    </row>
    <row r="44" spans="1:5" s="1" customFormat="1" ht="25.5">
      <c r="A44" s="69">
        <v>28</v>
      </c>
      <c r="B44" s="33" t="s">
        <v>609</v>
      </c>
      <c r="C44" s="70" t="s">
        <v>179</v>
      </c>
      <c r="D44" s="35" t="s">
        <v>10</v>
      </c>
      <c r="E44" s="43">
        <v>3</v>
      </c>
    </row>
    <row r="45" spans="1:5" s="1" customFormat="1" ht="25.5">
      <c r="A45" s="69">
        <v>29</v>
      </c>
      <c r="B45" s="33" t="s">
        <v>609</v>
      </c>
      <c r="C45" s="70" t="s">
        <v>176</v>
      </c>
      <c r="D45" s="35" t="s">
        <v>10</v>
      </c>
      <c r="E45" s="43">
        <v>3</v>
      </c>
    </row>
    <row r="46" spans="1:5" s="1" customFormat="1" ht="25.5">
      <c r="A46" s="69">
        <v>30</v>
      </c>
      <c r="B46" s="33" t="s">
        <v>609</v>
      </c>
      <c r="C46" s="70" t="s">
        <v>180</v>
      </c>
      <c r="D46" s="35" t="s">
        <v>10</v>
      </c>
      <c r="E46" s="43">
        <v>2</v>
      </c>
    </row>
    <row r="47" spans="1:5" s="1" customFormat="1">
      <c r="A47" s="69">
        <v>31</v>
      </c>
      <c r="B47" s="33" t="s">
        <v>609</v>
      </c>
      <c r="C47" s="70" t="s">
        <v>172</v>
      </c>
      <c r="D47" s="35" t="s">
        <v>30</v>
      </c>
      <c r="E47" s="43">
        <v>3</v>
      </c>
    </row>
    <row r="48" spans="1:5" s="1" customFormat="1">
      <c r="A48" s="69">
        <v>32</v>
      </c>
      <c r="B48" s="33" t="s">
        <v>609</v>
      </c>
      <c r="C48" s="70" t="s">
        <v>135</v>
      </c>
      <c r="D48" s="35" t="s">
        <v>31</v>
      </c>
      <c r="E48" s="43">
        <v>1</v>
      </c>
    </row>
    <row r="49" spans="1:5" s="1" customFormat="1">
      <c r="A49" s="69">
        <v>33</v>
      </c>
      <c r="B49" s="33" t="s">
        <v>609</v>
      </c>
      <c r="C49" s="70" t="s">
        <v>81</v>
      </c>
      <c r="D49" s="35" t="s">
        <v>31</v>
      </c>
      <c r="E49" s="43">
        <v>1</v>
      </c>
    </row>
    <row r="50" spans="1:5" s="1" customFormat="1">
      <c r="A50" s="69">
        <v>34</v>
      </c>
      <c r="B50" s="33" t="s">
        <v>609</v>
      </c>
      <c r="C50" s="70" t="s">
        <v>136</v>
      </c>
      <c r="D50" s="35" t="s">
        <v>31</v>
      </c>
      <c r="E50" s="43">
        <v>1</v>
      </c>
    </row>
    <row r="51" spans="1:5" s="1" customFormat="1">
      <c r="A51" s="69">
        <v>7.2</v>
      </c>
      <c r="B51" s="33">
        <v>0</v>
      </c>
      <c r="C51" s="71" t="s">
        <v>137</v>
      </c>
      <c r="D51" s="35"/>
      <c r="E51" s="43"/>
    </row>
    <row r="52" spans="1:5" s="1" customFormat="1">
      <c r="A52" s="69">
        <v>1</v>
      </c>
      <c r="B52" s="33" t="s">
        <v>609</v>
      </c>
      <c r="C52" s="70" t="s">
        <v>138</v>
      </c>
      <c r="D52" s="35" t="s">
        <v>31</v>
      </c>
      <c r="E52" s="43">
        <v>1</v>
      </c>
    </row>
    <row r="53" spans="1:5" s="1" customFormat="1">
      <c r="A53" s="69">
        <v>2</v>
      </c>
      <c r="B53" s="33" t="s">
        <v>609</v>
      </c>
      <c r="C53" s="70" t="s">
        <v>181</v>
      </c>
      <c r="D53" s="35" t="s">
        <v>30</v>
      </c>
      <c r="E53" s="43">
        <v>1</v>
      </c>
    </row>
    <row r="54" spans="1:5" s="1" customFormat="1">
      <c r="A54" s="69">
        <v>3</v>
      </c>
      <c r="B54" s="33" t="s">
        <v>609</v>
      </c>
      <c r="C54" s="70" t="s">
        <v>182</v>
      </c>
      <c r="D54" s="35" t="s">
        <v>30</v>
      </c>
      <c r="E54" s="43">
        <v>5</v>
      </c>
    </row>
    <row r="55" spans="1:5" s="1" customFormat="1">
      <c r="A55" s="69">
        <v>4</v>
      </c>
      <c r="B55" s="33" t="s">
        <v>609</v>
      </c>
      <c r="C55" s="70" t="s">
        <v>172</v>
      </c>
      <c r="D55" s="35" t="s">
        <v>30</v>
      </c>
      <c r="E55" s="43">
        <v>2</v>
      </c>
    </row>
    <row r="56" spans="1:5" s="1" customFormat="1">
      <c r="A56" s="69">
        <v>5</v>
      </c>
      <c r="B56" s="33" t="s">
        <v>609</v>
      </c>
      <c r="C56" s="70" t="s">
        <v>135</v>
      </c>
      <c r="D56" s="35" t="s">
        <v>31</v>
      </c>
      <c r="E56" s="43">
        <v>1</v>
      </c>
    </row>
    <row r="57" spans="1:5" s="1" customFormat="1">
      <c r="A57" s="69">
        <v>6</v>
      </c>
      <c r="B57" s="33" t="s">
        <v>609</v>
      </c>
      <c r="C57" s="70" t="s">
        <v>139</v>
      </c>
      <c r="D57" s="35" t="s">
        <v>30</v>
      </c>
      <c r="E57" s="43">
        <v>3</v>
      </c>
    </row>
    <row r="58" spans="1:5" s="1" customFormat="1">
      <c r="A58" s="69">
        <v>7</v>
      </c>
      <c r="B58" s="33" t="s">
        <v>609</v>
      </c>
      <c r="C58" s="70" t="s">
        <v>183</v>
      </c>
      <c r="D58" s="35" t="s">
        <v>30</v>
      </c>
      <c r="E58" s="43">
        <v>1</v>
      </c>
    </row>
    <row r="59" spans="1:5" s="1" customFormat="1">
      <c r="A59" s="69">
        <v>7.3</v>
      </c>
      <c r="B59" s="33">
        <v>0</v>
      </c>
      <c r="C59" s="71" t="s">
        <v>140</v>
      </c>
      <c r="D59" s="35"/>
      <c r="E59" s="43"/>
    </row>
    <row r="60" spans="1:5" s="1" customFormat="1">
      <c r="A60" s="69">
        <v>1</v>
      </c>
      <c r="B60" s="33" t="s">
        <v>609</v>
      </c>
      <c r="C60" s="70" t="s">
        <v>669</v>
      </c>
      <c r="D60" s="35" t="s">
        <v>30</v>
      </c>
      <c r="E60" s="43">
        <v>1</v>
      </c>
    </row>
    <row r="61" spans="1:5" s="1" customFormat="1">
      <c r="A61" s="69">
        <v>2</v>
      </c>
      <c r="B61" s="33" t="s">
        <v>609</v>
      </c>
      <c r="C61" s="70" t="s">
        <v>141</v>
      </c>
      <c r="D61" s="35" t="s">
        <v>30</v>
      </c>
      <c r="E61" s="43">
        <v>1</v>
      </c>
    </row>
    <row r="62" spans="1:5" s="1" customFormat="1">
      <c r="A62" s="69">
        <v>3</v>
      </c>
      <c r="B62" s="33" t="s">
        <v>609</v>
      </c>
      <c r="C62" s="70" t="s">
        <v>142</v>
      </c>
      <c r="D62" s="35" t="s">
        <v>30</v>
      </c>
      <c r="E62" s="43">
        <v>1</v>
      </c>
    </row>
    <row r="63" spans="1:5" s="1" customFormat="1">
      <c r="A63" s="69">
        <v>4</v>
      </c>
      <c r="B63" s="33" t="s">
        <v>609</v>
      </c>
      <c r="C63" s="70" t="s">
        <v>670</v>
      </c>
      <c r="D63" s="35" t="s">
        <v>30</v>
      </c>
      <c r="E63" s="43">
        <v>1</v>
      </c>
    </row>
    <row r="64" spans="1:5" s="1" customFormat="1">
      <c r="A64" s="69">
        <v>5</v>
      </c>
      <c r="B64" s="33" t="s">
        <v>609</v>
      </c>
      <c r="C64" s="70" t="s">
        <v>142</v>
      </c>
      <c r="D64" s="35" t="s">
        <v>30</v>
      </c>
      <c r="E64" s="43">
        <v>1</v>
      </c>
    </row>
    <row r="65" spans="1:5" s="1" customFormat="1">
      <c r="A65" s="69">
        <v>6</v>
      </c>
      <c r="B65" s="33" t="s">
        <v>609</v>
      </c>
      <c r="C65" s="70" t="s">
        <v>671</v>
      </c>
      <c r="D65" s="35" t="s">
        <v>30</v>
      </c>
      <c r="E65" s="43">
        <v>1</v>
      </c>
    </row>
    <row r="66" spans="1:5" s="1" customFormat="1">
      <c r="A66" s="69">
        <v>7</v>
      </c>
      <c r="B66" s="33" t="s">
        <v>609</v>
      </c>
      <c r="C66" s="70" t="s">
        <v>143</v>
      </c>
      <c r="D66" s="35" t="s">
        <v>30</v>
      </c>
      <c r="E66" s="43">
        <v>1</v>
      </c>
    </row>
    <row r="67" spans="1:5" s="1" customFormat="1">
      <c r="A67" s="69">
        <v>8</v>
      </c>
      <c r="B67" s="33" t="s">
        <v>609</v>
      </c>
      <c r="C67" s="70" t="s">
        <v>144</v>
      </c>
      <c r="D67" s="35" t="s">
        <v>30</v>
      </c>
      <c r="E67" s="43">
        <v>1</v>
      </c>
    </row>
    <row r="68" spans="1:5" s="1" customFormat="1">
      <c r="A68" s="69">
        <v>9</v>
      </c>
      <c r="B68" s="33" t="s">
        <v>609</v>
      </c>
      <c r="C68" s="70" t="s">
        <v>143</v>
      </c>
      <c r="D68" s="35" t="s">
        <v>30</v>
      </c>
      <c r="E68" s="43">
        <v>1</v>
      </c>
    </row>
    <row r="69" spans="1:5" s="1" customFormat="1">
      <c r="A69" s="69">
        <v>10</v>
      </c>
      <c r="B69" s="33" t="s">
        <v>609</v>
      </c>
      <c r="C69" s="70" t="s">
        <v>145</v>
      </c>
      <c r="D69" s="35" t="s">
        <v>30</v>
      </c>
      <c r="E69" s="43">
        <v>1</v>
      </c>
    </row>
    <row r="70" spans="1:5" s="1" customFormat="1">
      <c r="A70" s="69">
        <v>11</v>
      </c>
      <c r="B70" s="33" t="s">
        <v>609</v>
      </c>
      <c r="C70" s="70" t="s">
        <v>146</v>
      </c>
      <c r="D70" s="35" t="s">
        <v>30</v>
      </c>
      <c r="E70" s="43">
        <v>1</v>
      </c>
    </row>
    <row r="71" spans="1:5" s="1" customFormat="1">
      <c r="A71" s="69">
        <v>12</v>
      </c>
      <c r="B71" s="33" t="s">
        <v>609</v>
      </c>
      <c r="C71" s="70" t="s">
        <v>147</v>
      </c>
      <c r="D71" s="35" t="s">
        <v>30</v>
      </c>
      <c r="E71" s="43">
        <v>1</v>
      </c>
    </row>
    <row r="72" spans="1:5" s="1" customFormat="1">
      <c r="A72" s="69">
        <v>13</v>
      </c>
      <c r="B72" s="33" t="s">
        <v>609</v>
      </c>
      <c r="C72" s="70" t="s">
        <v>148</v>
      </c>
      <c r="D72" s="35" t="s">
        <v>30</v>
      </c>
      <c r="E72" s="43">
        <v>1</v>
      </c>
    </row>
    <row r="73" spans="1:5" s="1" customFormat="1">
      <c r="A73" s="69">
        <v>14</v>
      </c>
      <c r="B73" s="33" t="s">
        <v>609</v>
      </c>
      <c r="C73" s="70" t="s">
        <v>672</v>
      </c>
      <c r="D73" s="35" t="s">
        <v>30</v>
      </c>
      <c r="E73" s="43">
        <v>1</v>
      </c>
    </row>
    <row r="74" spans="1:5" s="1" customFormat="1">
      <c r="A74" s="69">
        <v>15</v>
      </c>
      <c r="B74" s="33" t="s">
        <v>609</v>
      </c>
      <c r="C74" s="70" t="s">
        <v>673</v>
      </c>
      <c r="D74" s="35" t="s">
        <v>31</v>
      </c>
      <c r="E74" s="43">
        <v>1</v>
      </c>
    </row>
    <row r="75" spans="1:5" s="1" customFormat="1">
      <c r="A75" s="69">
        <v>16</v>
      </c>
      <c r="B75" s="33" t="s">
        <v>609</v>
      </c>
      <c r="C75" s="70" t="s">
        <v>149</v>
      </c>
      <c r="D75" s="35" t="s">
        <v>31</v>
      </c>
      <c r="E75" s="43">
        <v>1</v>
      </c>
    </row>
    <row r="76" spans="1:5" s="1" customFormat="1">
      <c r="A76" s="69">
        <v>17</v>
      </c>
      <c r="B76" s="33" t="s">
        <v>609</v>
      </c>
      <c r="C76" s="70" t="s">
        <v>150</v>
      </c>
      <c r="D76" s="35" t="s">
        <v>31</v>
      </c>
      <c r="E76" s="43">
        <v>2</v>
      </c>
    </row>
    <row r="77" spans="1:5" s="1" customFormat="1">
      <c r="A77" s="69">
        <v>18</v>
      </c>
      <c r="B77" s="33" t="s">
        <v>609</v>
      </c>
      <c r="C77" s="70" t="s">
        <v>184</v>
      </c>
      <c r="D77" s="35" t="s">
        <v>31</v>
      </c>
      <c r="E77" s="43">
        <v>2</v>
      </c>
    </row>
    <row r="78" spans="1:5" s="1" customFormat="1">
      <c r="A78" s="69">
        <v>19</v>
      </c>
      <c r="B78" s="33" t="s">
        <v>609</v>
      </c>
      <c r="C78" s="70" t="s">
        <v>674</v>
      </c>
      <c r="D78" s="35" t="s">
        <v>30</v>
      </c>
      <c r="E78" s="43">
        <v>10</v>
      </c>
    </row>
    <row r="79" spans="1:5" s="1" customFormat="1">
      <c r="A79" s="69">
        <v>20</v>
      </c>
      <c r="B79" s="33" t="s">
        <v>609</v>
      </c>
      <c r="C79" s="70" t="s">
        <v>151</v>
      </c>
      <c r="D79" s="35" t="s">
        <v>31</v>
      </c>
      <c r="E79" s="43">
        <v>1</v>
      </c>
    </row>
    <row r="80" spans="1:5" s="1" customFormat="1">
      <c r="A80" s="69"/>
      <c r="B80" s="33">
        <v>0</v>
      </c>
      <c r="C80" s="70"/>
      <c r="D80" s="35"/>
      <c r="E80" s="43"/>
    </row>
    <row r="81" spans="1:5" s="1" customFormat="1">
      <c r="A81" s="69">
        <v>7.4</v>
      </c>
      <c r="B81" s="33">
        <v>0</v>
      </c>
      <c r="C81" s="71" t="s">
        <v>152</v>
      </c>
      <c r="D81" s="35"/>
      <c r="E81" s="43"/>
    </row>
    <row r="82" spans="1:5" s="1" customFormat="1">
      <c r="A82" s="69">
        <v>1</v>
      </c>
      <c r="B82" s="33" t="s">
        <v>609</v>
      </c>
      <c r="C82" s="70" t="s">
        <v>675</v>
      </c>
      <c r="D82" s="35" t="s">
        <v>32</v>
      </c>
      <c r="E82" s="43">
        <v>12</v>
      </c>
    </row>
    <row r="83" spans="1:5" s="1" customFormat="1">
      <c r="A83" s="69">
        <v>2</v>
      </c>
      <c r="B83" s="33" t="s">
        <v>609</v>
      </c>
      <c r="C83" s="70" t="s">
        <v>676</v>
      </c>
      <c r="D83" s="35" t="s">
        <v>32</v>
      </c>
      <c r="E83" s="43">
        <v>36</v>
      </c>
    </row>
    <row r="84" spans="1:5" s="1" customFormat="1">
      <c r="A84" s="69">
        <v>3</v>
      </c>
      <c r="B84" s="33" t="s">
        <v>609</v>
      </c>
      <c r="C84" s="70" t="s">
        <v>185</v>
      </c>
      <c r="D84" s="35" t="s">
        <v>30</v>
      </c>
      <c r="E84" s="43">
        <v>15</v>
      </c>
    </row>
    <row r="85" spans="1:5" s="1" customFormat="1">
      <c r="A85" s="69">
        <v>4</v>
      </c>
      <c r="B85" s="33" t="s">
        <v>609</v>
      </c>
      <c r="C85" s="70" t="s">
        <v>186</v>
      </c>
      <c r="D85" s="35" t="s">
        <v>30</v>
      </c>
      <c r="E85" s="43">
        <v>13</v>
      </c>
    </row>
    <row r="86" spans="1:5" s="1" customFormat="1">
      <c r="A86" s="69">
        <v>5</v>
      </c>
      <c r="B86" s="33" t="s">
        <v>609</v>
      </c>
      <c r="C86" s="70" t="s">
        <v>187</v>
      </c>
      <c r="D86" s="35" t="s">
        <v>30</v>
      </c>
      <c r="E86" s="43">
        <v>4</v>
      </c>
    </row>
    <row r="87" spans="1:5" s="1" customFormat="1">
      <c r="A87" s="69">
        <v>6</v>
      </c>
      <c r="B87" s="33" t="s">
        <v>609</v>
      </c>
      <c r="C87" s="70" t="s">
        <v>188</v>
      </c>
      <c r="D87" s="35" t="s">
        <v>30</v>
      </c>
      <c r="E87" s="43">
        <v>5</v>
      </c>
    </row>
    <row r="88" spans="1:5" s="1" customFormat="1">
      <c r="A88" s="69">
        <v>7</v>
      </c>
      <c r="B88" s="33" t="s">
        <v>609</v>
      </c>
      <c r="C88" s="70" t="s">
        <v>189</v>
      </c>
      <c r="D88" s="35" t="s">
        <v>30</v>
      </c>
      <c r="E88" s="43">
        <v>1</v>
      </c>
    </row>
    <row r="89" spans="1:5" s="1" customFormat="1">
      <c r="A89" s="69">
        <v>8</v>
      </c>
      <c r="B89" s="33" t="s">
        <v>609</v>
      </c>
      <c r="C89" s="70" t="s">
        <v>190</v>
      </c>
      <c r="D89" s="35" t="s">
        <v>30</v>
      </c>
      <c r="E89" s="43">
        <v>1</v>
      </c>
    </row>
    <row r="90" spans="1:5" s="1" customFormat="1">
      <c r="A90" s="69">
        <v>9</v>
      </c>
      <c r="B90" s="33" t="s">
        <v>609</v>
      </c>
      <c r="C90" s="70" t="s">
        <v>191</v>
      </c>
      <c r="D90" s="35" t="s">
        <v>30</v>
      </c>
      <c r="E90" s="43">
        <v>3</v>
      </c>
    </row>
    <row r="91" spans="1:5" s="1" customFormat="1">
      <c r="A91" s="69">
        <v>10</v>
      </c>
      <c r="B91" s="33" t="s">
        <v>609</v>
      </c>
      <c r="C91" s="70" t="s">
        <v>192</v>
      </c>
      <c r="D91" s="35" t="s">
        <v>30</v>
      </c>
      <c r="E91" s="43">
        <v>1</v>
      </c>
    </row>
    <row r="92" spans="1:5" s="1" customFormat="1">
      <c r="A92" s="69">
        <v>11</v>
      </c>
      <c r="B92" s="33" t="s">
        <v>609</v>
      </c>
      <c r="C92" s="70" t="s">
        <v>193</v>
      </c>
      <c r="D92" s="35" t="s">
        <v>30</v>
      </c>
      <c r="E92" s="43">
        <v>1</v>
      </c>
    </row>
    <row r="93" spans="1:5" s="1" customFormat="1">
      <c r="A93" s="69">
        <v>12</v>
      </c>
      <c r="B93" s="33" t="s">
        <v>609</v>
      </c>
      <c r="C93" s="70" t="s">
        <v>194</v>
      </c>
      <c r="D93" s="35" t="s">
        <v>30</v>
      </c>
      <c r="E93" s="43">
        <v>3</v>
      </c>
    </row>
    <row r="94" spans="1:5" s="1" customFormat="1">
      <c r="A94" s="69">
        <v>13</v>
      </c>
      <c r="B94" s="33" t="s">
        <v>609</v>
      </c>
      <c r="C94" s="70" t="s">
        <v>195</v>
      </c>
      <c r="D94" s="35" t="s">
        <v>30</v>
      </c>
      <c r="E94" s="43">
        <v>2</v>
      </c>
    </row>
    <row r="95" spans="1:5" s="1" customFormat="1">
      <c r="A95" s="69">
        <v>14</v>
      </c>
      <c r="B95" s="33" t="s">
        <v>609</v>
      </c>
      <c r="C95" s="70" t="s">
        <v>677</v>
      </c>
      <c r="D95" s="35" t="s">
        <v>5</v>
      </c>
      <c r="E95" s="43">
        <v>5</v>
      </c>
    </row>
    <row r="96" spans="1:5" s="1" customFormat="1">
      <c r="A96" s="69">
        <v>15</v>
      </c>
      <c r="B96" s="33" t="s">
        <v>609</v>
      </c>
      <c r="C96" s="70" t="s">
        <v>153</v>
      </c>
      <c r="D96" s="35" t="s">
        <v>31</v>
      </c>
      <c r="E96" s="43">
        <v>1</v>
      </c>
    </row>
    <row r="97" spans="1:5" s="1" customFormat="1">
      <c r="A97" s="69">
        <v>16</v>
      </c>
      <c r="B97" s="33" t="s">
        <v>609</v>
      </c>
      <c r="C97" s="70" t="s">
        <v>154</v>
      </c>
      <c r="D97" s="35" t="s">
        <v>31</v>
      </c>
      <c r="E97" s="43">
        <v>1</v>
      </c>
    </row>
    <row r="98" spans="1:5" s="1" customFormat="1">
      <c r="A98" s="69">
        <v>17</v>
      </c>
      <c r="B98" s="33" t="s">
        <v>609</v>
      </c>
      <c r="C98" s="70" t="s">
        <v>155</v>
      </c>
      <c r="D98" s="35" t="s">
        <v>31</v>
      </c>
      <c r="E98" s="43">
        <v>1</v>
      </c>
    </row>
    <row r="99" spans="1:5" s="1" customFormat="1">
      <c r="A99" s="69">
        <v>18</v>
      </c>
      <c r="B99" s="33" t="s">
        <v>609</v>
      </c>
      <c r="C99" s="70" t="s">
        <v>196</v>
      </c>
      <c r="D99" s="35" t="s">
        <v>30</v>
      </c>
      <c r="E99" s="43">
        <v>2</v>
      </c>
    </row>
    <row r="100" spans="1:5" s="1" customFormat="1">
      <c r="A100" s="69">
        <v>19</v>
      </c>
      <c r="B100" s="33" t="s">
        <v>609</v>
      </c>
      <c r="C100" s="70" t="s">
        <v>156</v>
      </c>
      <c r="D100" s="35" t="s">
        <v>31</v>
      </c>
      <c r="E100" s="43">
        <v>1</v>
      </c>
    </row>
    <row r="101" spans="1:5" s="1" customFormat="1">
      <c r="A101" s="69"/>
      <c r="B101" s="33">
        <v>0</v>
      </c>
      <c r="C101" s="70">
        <v>0</v>
      </c>
      <c r="D101" s="35"/>
      <c r="E101" s="36"/>
    </row>
    <row r="102" spans="1:5" s="7" customFormat="1"/>
    <row r="103" spans="1:5" s="7" customFormat="1" ht="119.25" customHeight="1">
      <c r="C103" s="108" t="s">
        <v>623</v>
      </c>
    </row>
    <row r="104"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76"/>
  <sheetViews>
    <sheetView showZeros="0" topLeftCell="A67" zoomScale="115" zoomScaleNormal="115" workbookViewId="0">
      <selection activeCell="F76" sqref="F76"/>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10" t="s">
        <v>350</v>
      </c>
      <c r="B1" s="210"/>
      <c r="C1" s="210"/>
      <c r="D1" s="210"/>
      <c r="E1" s="210"/>
    </row>
    <row r="2" spans="1:5" ht="16.5" customHeight="1">
      <c r="A2" s="209" t="s">
        <v>269</v>
      </c>
      <c r="B2" s="209"/>
      <c r="C2" s="209"/>
      <c r="D2" s="209"/>
      <c r="E2" s="209"/>
    </row>
    <row r="4" spans="1:5">
      <c r="A4" s="56" t="s">
        <v>620</v>
      </c>
      <c r="B4" s="109"/>
      <c r="C4" s="109"/>
      <c r="D4" s="109"/>
      <c r="E4" s="76"/>
    </row>
    <row r="5" spans="1:5">
      <c r="A5" s="56" t="s">
        <v>621</v>
      </c>
      <c r="B5" s="109"/>
      <c r="C5" s="109"/>
      <c r="D5" s="109"/>
      <c r="E5" s="76"/>
    </row>
    <row r="6" spans="1:5">
      <c r="A6" s="56" t="s">
        <v>622</v>
      </c>
      <c r="B6" s="109"/>
      <c r="C6" s="109"/>
      <c r="D6" s="109"/>
    </row>
    <row r="7" spans="1:5" ht="15">
      <c r="A7" s="56" t="s">
        <v>84</v>
      </c>
      <c r="E7" s="79"/>
    </row>
    <row r="8" spans="1:5">
      <c r="A8" s="56"/>
      <c r="B8" s="109"/>
      <c r="C8" s="109"/>
      <c r="D8" s="109"/>
      <c r="E8" s="118"/>
    </row>
    <row r="9" spans="1:5">
      <c r="A9" s="20" t="s">
        <v>612</v>
      </c>
      <c r="B9" s="109"/>
      <c r="C9" s="109"/>
      <c r="D9" s="109"/>
      <c r="E9" s="109"/>
    </row>
    <row r="10" spans="1:5" ht="13.5" thickBot="1">
      <c r="A10" s="20"/>
      <c r="B10" s="109"/>
      <c r="C10" s="109"/>
      <c r="D10" s="109"/>
      <c r="E10" s="109"/>
    </row>
    <row r="11" spans="1:5" s="67" customFormat="1" ht="12.75" customHeight="1">
      <c r="A11" s="211" t="s">
        <v>14</v>
      </c>
      <c r="B11" s="213" t="s">
        <v>4</v>
      </c>
      <c r="C11" s="213" t="s">
        <v>23</v>
      </c>
      <c r="D11" s="215" t="s">
        <v>24</v>
      </c>
      <c r="E11" s="219" t="s">
        <v>25</v>
      </c>
    </row>
    <row r="12" spans="1:5" s="67" customFormat="1" ht="55.5" customHeight="1" thickBot="1">
      <c r="A12" s="212"/>
      <c r="B12" s="214"/>
      <c r="C12" s="214"/>
      <c r="D12" s="216"/>
      <c r="E12" s="220"/>
    </row>
    <row r="13" spans="1:5" s="68" customFormat="1" ht="12" thickBot="1">
      <c r="A13" s="23">
        <v>1</v>
      </c>
      <c r="B13" s="23">
        <v>2</v>
      </c>
      <c r="C13" s="24">
        <v>3</v>
      </c>
      <c r="D13" s="23">
        <v>4</v>
      </c>
      <c r="E13" s="23">
        <v>5</v>
      </c>
    </row>
    <row r="14" spans="1:5" ht="13.5" thickTop="1">
      <c r="A14" s="25"/>
      <c r="B14" s="26">
        <v>0</v>
      </c>
      <c r="C14" s="27">
        <v>0</v>
      </c>
      <c r="D14" s="28"/>
      <c r="E14" s="29"/>
    </row>
    <row r="15" spans="1:5" s="77" customFormat="1">
      <c r="A15" s="30"/>
      <c r="B15" s="33">
        <v>0</v>
      </c>
      <c r="C15" s="31" t="s">
        <v>269</v>
      </c>
      <c r="D15" s="32"/>
      <c r="E15" s="32"/>
    </row>
    <row r="16" spans="1:5">
      <c r="A16" s="39">
        <v>1</v>
      </c>
      <c r="B16" s="33" t="s">
        <v>609</v>
      </c>
      <c r="C16" s="40" t="s">
        <v>678</v>
      </c>
      <c r="D16" s="35" t="s">
        <v>30</v>
      </c>
      <c r="E16" s="43">
        <v>1</v>
      </c>
    </row>
    <row r="17" spans="1:5">
      <c r="A17" s="39">
        <v>2</v>
      </c>
      <c r="B17" s="33" t="s">
        <v>609</v>
      </c>
      <c r="C17" s="40" t="s">
        <v>679</v>
      </c>
      <c r="D17" s="35" t="s">
        <v>30</v>
      </c>
      <c r="E17" s="43">
        <v>1</v>
      </c>
    </row>
    <row r="18" spans="1:5">
      <c r="A18" s="39">
        <v>3</v>
      </c>
      <c r="B18" s="33" t="s">
        <v>609</v>
      </c>
      <c r="C18" s="40" t="s">
        <v>680</v>
      </c>
      <c r="D18" s="35" t="s">
        <v>30</v>
      </c>
      <c r="E18" s="43">
        <v>1</v>
      </c>
    </row>
    <row r="19" spans="1:5">
      <c r="A19" s="39">
        <v>4</v>
      </c>
      <c r="B19" s="33" t="s">
        <v>609</v>
      </c>
      <c r="C19" s="40" t="s">
        <v>681</v>
      </c>
      <c r="D19" s="35" t="s">
        <v>30</v>
      </c>
      <c r="E19" s="43">
        <v>1</v>
      </c>
    </row>
    <row r="20" spans="1:5">
      <c r="A20" s="39">
        <v>5</v>
      </c>
      <c r="B20" s="33" t="s">
        <v>609</v>
      </c>
      <c r="C20" s="40" t="s">
        <v>682</v>
      </c>
      <c r="D20" s="35" t="s">
        <v>30</v>
      </c>
      <c r="E20" s="43">
        <v>1</v>
      </c>
    </row>
    <row r="21" spans="1:5">
      <c r="A21" s="39">
        <v>6</v>
      </c>
      <c r="B21" s="33" t="s">
        <v>609</v>
      </c>
      <c r="C21" s="40" t="s">
        <v>683</v>
      </c>
      <c r="D21" s="35" t="s">
        <v>30</v>
      </c>
      <c r="E21" s="43">
        <v>1</v>
      </c>
    </row>
    <row r="22" spans="1:5">
      <c r="A22" s="39">
        <v>7</v>
      </c>
      <c r="B22" s="33" t="s">
        <v>609</v>
      </c>
      <c r="C22" s="40" t="s">
        <v>684</v>
      </c>
      <c r="D22" s="35" t="s">
        <v>30</v>
      </c>
      <c r="E22" s="43">
        <v>2</v>
      </c>
    </row>
    <row r="23" spans="1:5">
      <c r="A23" s="39">
        <v>8</v>
      </c>
      <c r="B23" s="33" t="s">
        <v>609</v>
      </c>
      <c r="C23" s="40" t="s">
        <v>685</v>
      </c>
      <c r="D23" s="35" t="s">
        <v>30</v>
      </c>
      <c r="E23" s="43">
        <v>1</v>
      </c>
    </row>
    <row r="24" spans="1:5" ht="25.5">
      <c r="A24" s="39">
        <v>9</v>
      </c>
      <c r="B24" s="33" t="s">
        <v>609</v>
      </c>
      <c r="C24" s="40" t="s">
        <v>686</v>
      </c>
      <c r="D24" s="35" t="s">
        <v>30</v>
      </c>
      <c r="E24" s="43">
        <v>1</v>
      </c>
    </row>
    <row r="25" spans="1:5">
      <c r="A25" s="39">
        <v>10</v>
      </c>
      <c r="B25" s="33" t="s">
        <v>609</v>
      </c>
      <c r="C25" s="40" t="s">
        <v>687</v>
      </c>
      <c r="D25" s="35" t="s">
        <v>30</v>
      </c>
      <c r="E25" s="43">
        <v>1</v>
      </c>
    </row>
    <row r="26" spans="1:5" ht="25.5">
      <c r="A26" s="39">
        <v>11</v>
      </c>
      <c r="B26" s="33" t="s">
        <v>609</v>
      </c>
      <c r="C26" s="40" t="s">
        <v>688</v>
      </c>
      <c r="D26" s="35" t="s">
        <v>30</v>
      </c>
      <c r="E26" s="43">
        <v>2</v>
      </c>
    </row>
    <row r="27" spans="1:5">
      <c r="A27" s="39">
        <v>12</v>
      </c>
      <c r="B27" s="33" t="s">
        <v>609</v>
      </c>
      <c r="C27" s="40" t="s">
        <v>687</v>
      </c>
      <c r="D27" s="35" t="s">
        <v>30</v>
      </c>
      <c r="E27" s="43">
        <v>2</v>
      </c>
    </row>
    <row r="28" spans="1:5">
      <c r="A28" s="39">
        <v>13</v>
      </c>
      <c r="B28" s="33" t="s">
        <v>609</v>
      </c>
      <c r="C28" s="40" t="s">
        <v>689</v>
      </c>
      <c r="D28" s="35" t="s">
        <v>31</v>
      </c>
      <c r="E28" s="43">
        <v>1</v>
      </c>
    </row>
    <row r="29" spans="1:5">
      <c r="A29" s="39">
        <v>14</v>
      </c>
      <c r="B29" s="33" t="s">
        <v>609</v>
      </c>
      <c r="C29" s="40" t="s">
        <v>690</v>
      </c>
      <c r="D29" s="35" t="s">
        <v>30</v>
      </c>
      <c r="E29" s="43">
        <v>1</v>
      </c>
    </row>
    <row r="30" spans="1:5">
      <c r="A30" s="39">
        <v>15</v>
      </c>
      <c r="B30" s="33" t="s">
        <v>609</v>
      </c>
      <c r="C30" s="40" t="s">
        <v>270</v>
      </c>
      <c r="D30" s="35" t="s">
        <v>30</v>
      </c>
      <c r="E30" s="43">
        <v>2</v>
      </c>
    </row>
    <row r="31" spans="1:5">
      <c r="A31" s="39">
        <v>16</v>
      </c>
      <c r="B31" s="33" t="s">
        <v>609</v>
      </c>
      <c r="C31" s="40" t="s">
        <v>271</v>
      </c>
      <c r="D31" s="35" t="s">
        <v>30</v>
      </c>
      <c r="E31" s="43">
        <v>1</v>
      </c>
    </row>
    <row r="32" spans="1:5">
      <c r="A32" s="39">
        <v>17</v>
      </c>
      <c r="B32" s="33" t="s">
        <v>609</v>
      </c>
      <c r="C32" s="40" t="s">
        <v>691</v>
      </c>
      <c r="D32" s="35" t="s">
        <v>30</v>
      </c>
      <c r="E32" s="43">
        <v>1</v>
      </c>
    </row>
    <row r="33" spans="1:5">
      <c r="A33" s="39">
        <v>18</v>
      </c>
      <c r="B33" s="33" t="s">
        <v>609</v>
      </c>
      <c r="C33" s="40" t="s">
        <v>692</v>
      </c>
      <c r="D33" s="35" t="s">
        <v>30</v>
      </c>
      <c r="E33" s="43">
        <v>1</v>
      </c>
    </row>
    <row r="34" spans="1:5">
      <c r="A34" s="39">
        <v>19</v>
      </c>
      <c r="B34" s="33" t="s">
        <v>609</v>
      </c>
      <c r="C34" s="40" t="s">
        <v>693</v>
      </c>
      <c r="D34" s="35" t="s">
        <v>30</v>
      </c>
      <c r="E34" s="43">
        <v>2</v>
      </c>
    </row>
    <row r="35" spans="1:5">
      <c r="A35" s="39">
        <v>20</v>
      </c>
      <c r="B35" s="33" t="s">
        <v>609</v>
      </c>
      <c r="C35" s="40" t="s">
        <v>272</v>
      </c>
      <c r="D35" s="35" t="s">
        <v>31</v>
      </c>
      <c r="E35" s="43">
        <v>1</v>
      </c>
    </row>
    <row r="36" spans="1:5">
      <c r="A36" s="39">
        <v>21</v>
      </c>
      <c r="B36" s="33" t="s">
        <v>609</v>
      </c>
      <c r="C36" s="40" t="s">
        <v>694</v>
      </c>
      <c r="D36" s="35" t="s">
        <v>31</v>
      </c>
      <c r="E36" s="43">
        <v>1</v>
      </c>
    </row>
    <row r="37" spans="1:5">
      <c r="A37" s="39">
        <v>22</v>
      </c>
      <c r="B37" s="33" t="s">
        <v>609</v>
      </c>
      <c r="C37" s="40" t="s">
        <v>695</v>
      </c>
      <c r="D37" s="35" t="s">
        <v>30</v>
      </c>
      <c r="E37" s="43">
        <v>1</v>
      </c>
    </row>
    <row r="38" spans="1:5">
      <c r="A38" s="39">
        <v>23</v>
      </c>
      <c r="B38" s="33" t="s">
        <v>609</v>
      </c>
      <c r="C38" s="40" t="s">
        <v>696</v>
      </c>
      <c r="D38" s="35" t="s">
        <v>30</v>
      </c>
      <c r="E38" s="43">
        <v>1</v>
      </c>
    </row>
    <row r="39" spans="1:5">
      <c r="A39" s="39">
        <v>24</v>
      </c>
      <c r="B39" s="33" t="s">
        <v>609</v>
      </c>
      <c r="C39" s="40" t="s">
        <v>697</v>
      </c>
      <c r="D39" s="35" t="s">
        <v>30</v>
      </c>
      <c r="E39" s="43">
        <v>1</v>
      </c>
    </row>
    <row r="40" spans="1:5">
      <c r="A40" s="39">
        <v>25</v>
      </c>
      <c r="B40" s="33" t="s">
        <v>609</v>
      </c>
      <c r="C40" s="40" t="s">
        <v>273</v>
      </c>
      <c r="D40" s="35" t="s">
        <v>30</v>
      </c>
      <c r="E40" s="43">
        <v>2</v>
      </c>
    </row>
    <row r="41" spans="1:5">
      <c r="A41" s="39">
        <v>26</v>
      </c>
      <c r="B41" s="33" t="s">
        <v>609</v>
      </c>
      <c r="C41" s="40" t="s">
        <v>274</v>
      </c>
      <c r="D41" s="35" t="s">
        <v>30</v>
      </c>
      <c r="E41" s="43">
        <v>2</v>
      </c>
    </row>
    <row r="42" spans="1:5">
      <c r="A42" s="39">
        <v>27</v>
      </c>
      <c r="B42" s="33" t="s">
        <v>609</v>
      </c>
      <c r="C42" s="40" t="s">
        <v>275</v>
      </c>
      <c r="D42" s="35" t="s">
        <v>30</v>
      </c>
      <c r="E42" s="43">
        <v>4</v>
      </c>
    </row>
    <row r="43" spans="1:5">
      <c r="A43" s="39">
        <v>28</v>
      </c>
      <c r="B43" s="33" t="s">
        <v>609</v>
      </c>
      <c r="C43" s="40" t="s">
        <v>276</v>
      </c>
      <c r="D43" s="35" t="s">
        <v>30</v>
      </c>
      <c r="E43" s="43">
        <v>3</v>
      </c>
    </row>
    <row r="44" spans="1:5">
      <c r="A44" s="39">
        <v>29</v>
      </c>
      <c r="B44" s="33" t="s">
        <v>609</v>
      </c>
      <c r="C44" s="40" t="s">
        <v>277</v>
      </c>
      <c r="D44" s="35" t="s">
        <v>30</v>
      </c>
      <c r="E44" s="43">
        <v>3</v>
      </c>
    </row>
    <row r="45" spans="1:5">
      <c r="A45" s="39">
        <v>30</v>
      </c>
      <c r="B45" s="33" t="s">
        <v>609</v>
      </c>
      <c r="C45" s="40" t="s">
        <v>278</v>
      </c>
      <c r="D45" s="35" t="s">
        <v>30</v>
      </c>
      <c r="E45" s="43">
        <v>8</v>
      </c>
    </row>
    <row r="46" spans="1:5">
      <c r="A46" s="39">
        <v>31</v>
      </c>
      <c r="B46" s="33" t="s">
        <v>609</v>
      </c>
      <c r="C46" s="40" t="s">
        <v>279</v>
      </c>
      <c r="D46" s="35" t="s">
        <v>30</v>
      </c>
      <c r="E46" s="43">
        <v>2</v>
      </c>
    </row>
    <row r="47" spans="1:5">
      <c r="A47" s="39">
        <v>32</v>
      </c>
      <c r="B47" s="33" t="s">
        <v>609</v>
      </c>
      <c r="C47" s="40" t="s">
        <v>280</v>
      </c>
      <c r="D47" s="35" t="s">
        <v>30</v>
      </c>
      <c r="E47" s="43">
        <v>1</v>
      </c>
    </row>
    <row r="48" spans="1:5">
      <c r="A48" s="39">
        <v>33</v>
      </c>
      <c r="B48" s="33" t="s">
        <v>609</v>
      </c>
      <c r="C48" s="40" t="s">
        <v>281</v>
      </c>
      <c r="D48" s="35" t="s">
        <v>30</v>
      </c>
      <c r="E48" s="43">
        <v>1</v>
      </c>
    </row>
    <row r="49" spans="1:5">
      <c r="A49" s="39">
        <v>34</v>
      </c>
      <c r="B49" s="33" t="s">
        <v>609</v>
      </c>
      <c r="C49" s="40" t="s">
        <v>282</v>
      </c>
      <c r="D49" s="35" t="s">
        <v>30</v>
      </c>
      <c r="E49" s="43">
        <v>3</v>
      </c>
    </row>
    <row r="50" spans="1:5">
      <c r="A50" s="39">
        <v>35</v>
      </c>
      <c r="B50" s="33" t="s">
        <v>609</v>
      </c>
      <c r="C50" s="40" t="s">
        <v>283</v>
      </c>
      <c r="D50" s="35" t="s">
        <v>30</v>
      </c>
      <c r="E50" s="43">
        <v>1</v>
      </c>
    </row>
    <row r="51" spans="1:5">
      <c r="A51" s="39">
        <v>36</v>
      </c>
      <c r="B51" s="33" t="s">
        <v>609</v>
      </c>
      <c r="C51" s="40" t="s">
        <v>284</v>
      </c>
      <c r="D51" s="35" t="s">
        <v>30</v>
      </c>
      <c r="E51" s="43">
        <v>2</v>
      </c>
    </row>
    <row r="52" spans="1:5">
      <c r="A52" s="39">
        <v>37</v>
      </c>
      <c r="B52" s="33" t="s">
        <v>609</v>
      </c>
      <c r="C52" s="40" t="s">
        <v>285</v>
      </c>
      <c r="D52" s="35" t="s">
        <v>30</v>
      </c>
      <c r="E52" s="43">
        <v>3</v>
      </c>
    </row>
    <row r="53" spans="1:5">
      <c r="A53" s="39">
        <v>38</v>
      </c>
      <c r="B53" s="33" t="s">
        <v>609</v>
      </c>
      <c r="C53" s="40" t="s">
        <v>286</v>
      </c>
      <c r="D53" s="35" t="s">
        <v>30</v>
      </c>
      <c r="E53" s="43">
        <v>21</v>
      </c>
    </row>
    <row r="54" spans="1:5">
      <c r="A54" s="39">
        <v>39</v>
      </c>
      <c r="B54" s="33" t="s">
        <v>609</v>
      </c>
      <c r="C54" s="40" t="s">
        <v>287</v>
      </c>
      <c r="D54" s="35" t="s">
        <v>30</v>
      </c>
      <c r="E54" s="43">
        <v>11</v>
      </c>
    </row>
    <row r="55" spans="1:5">
      <c r="A55" s="39">
        <v>40</v>
      </c>
      <c r="B55" s="33" t="s">
        <v>609</v>
      </c>
      <c r="C55" s="40" t="s">
        <v>288</v>
      </c>
      <c r="D55" s="35" t="s">
        <v>30</v>
      </c>
      <c r="E55" s="43">
        <v>3</v>
      </c>
    </row>
    <row r="56" spans="1:5">
      <c r="A56" s="39">
        <v>41</v>
      </c>
      <c r="B56" s="33" t="s">
        <v>609</v>
      </c>
      <c r="C56" s="40" t="s">
        <v>289</v>
      </c>
      <c r="D56" s="35" t="s">
        <v>30</v>
      </c>
      <c r="E56" s="43">
        <v>8</v>
      </c>
    </row>
    <row r="57" spans="1:5">
      <c r="A57" s="39">
        <v>42</v>
      </c>
      <c r="B57" s="33" t="s">
        <v>609</v>
      </c>
      <c r="C57" s="40" t="s">
        <v>290</v>
      </c>
      <c r="D57" s="35" t="s">
        <v>30</v>
      </c>
      <c r="E57" s="43">
        <v>6</v>
      </c>
    </row>
    <row r="58" spans="1:5">
      <c r="A58" s="39">
        <v>43</v>
      </c>
      <c r="B58" s="33" t="s">
        <v>609</v>
      </c>
      <c r="C58" s="40" t="s">
        <v>291</v>
      </c>
      <c r="D58" s="35" t="s">
        <v>30</v>
      </c>
      <c r="E58" s="43">
        <v>4</v>
      </c>
    </row>
    <row r="59" spans="1:5">
      <c r="A59" s="39">
        <v>44</v>
      </c>
      <c r="B59" s="33" t="s">
        <v>609</v>
      </c>
      <c r="C59" s="40" t="s">
        <v>292</v>
      </c>
      <c r="D59" s="35" t="s">
        <v>30</v>
      </c>
      <c r="E59" s="43">
        <v>4</v>
      </c>
    </row>
    <row r="60" spans="1:5">
      <c r="A60" s="39">
        <v>45</v>
      </c>
      <c r="B60" s="33" t="s">
        <v>609</v>
      </c>
      <c r="C60" s="40" t="s">
        <v>293</v>
      </c>
      <c r="D60" s="35" t="s">
        <v>10</v>
      </c>
      <c r="E60" s="43">
        <v>10</v>
      </c>
    </row>
    <row r="61" spans="1:5">
      <c r="A61" s="39">
        <v>46</v>
      </c>
      <c r="B61" s="33" t="s">
        <v>609</v>
      </c>
      <c r="C61" s="40" t="s">
        <v>294</v>
      </c>
      <c r="D61" s="35" t="s">
        <v>10</v>
      </c>
      <c r="E61" s="43">
        <v>10</v>
      </c>
    </row>
    <row r="62" spans="1:5">
      <c r="A62" s="39">
        <v>47</v>
      </c>
      <c r="B62" s="33" t="s">
        <v>609</v>
      </c>
      <c r="C62" s="40" t="s">
        <v>295</v>
      </c>
      <c r="D62" s="35" t="s">
        <v>10</v>
      </c>
      <c r="E62" s="43">
        <v>10</v>
      </c>
    </row>
    <row r="63" spans="1:5">
      <c r="A63" s="39">
        <v>48</v>
      </c>
      <c r="B63" s="33" t="s">
        <v>609</v>
      </c>
      <c r="C63" s="40" t="s">
        <v>296</v>
      </c>
      <c r="D63" s="35" t="s">
        <v>10</v>
      </c>
      <c r="E63" s="43">
        <v>6</v>
      </c>
    </row>
    <row r="64" spans="1:5">
      <c r="A64" s="39">
        <v>49</v>
      </c>
      <c r="B64" s="33" t="s">
        <v>609</v>
      </c>
      <c r="C64" s="40" t="s">
        <v>698</v>
      </c>
      <c r="D64" s="35" t="s">
        <v>10</v>
      </c>
      <c r="E64" s="43">
        <v>3</v>
      </c>
    </row>
    <row r="65" spans="1:5">
      <c r="A65" s="39">
        <v>50</v>
      </c>
      <c r="B65" s="33" t="s">
        <v>609</v>
      </c>
      <c r="C65" s="40" t="s">
        <v>699</v>
      </c>
      <c r="D65" s="35" t="s">
        <v>10</v>
      </c>
      <c r="E65" s="43">
        <v>2</v>
      </c>
    </row>
    <row r="66" spans="1:5">
      <c r="A66" s="39">
        <v>51</v>
      </c>
      <c r="B66" s="33" t="s">
        <v>609</v>
      </c>
      <c r="C66" s="40" t="s">
        <v>700</v>
      </c>
      <c r="D66" s="35" t="s">
        <v>31</v>
      </c>
      <c r="E66" s="43">
        <v>1</v>
      </c>
    </row>
    <row r="67" spans="1:5">
      <c r="A67" s="39">
        <v>52</v>
      </c>
      <c r="B67" s="33" t="s">
        <v>609</v>
      </c>
      <c r="C67" s="40" t="s">
        <v>701</v>
      </c>
      <c r="D67" s="35" t="s">
        <v>10</v>
      </c>
      <c r="E67" s="43">
        <v>10</v>
      </c>
    </row>
    <row r="68" spans="1:5">
      <c r="A68" s="39">
        <v>53</v>
      </c>
      <c r="B68" s="33" t="s">
        <v>609</v>
      </c>
      <c r="C68" s="40" t="s">
        <v>702</v>
      </c>
      <c r="D68" s="35" t="s">
        <v>10</v>
      </c>
      <c r="E68" s="43">
        <v>10</v>
      </c>
    </row>
    <row r="69" spans="1:5">
      <c r="A69" s="39">
        <v>54</v>
      </c>
      <c r="B69" s="33" t="s">
        <v>609</v>
      </c>
      <c r="C69" s="40" t="s">
        <v>703</v>
      </c>
      <c r="D69" s="35" t="s">
        <v>10</v>
      </c>
      <c r="E69" s="43">
        <v>10</v>
      </c>
    </row>
    <row r="70" spans="1:5">
      <c r="A70" s="39">
        <v>55</v>
      </c>
      <c r="B70" s="33" t="s">
        <v>609</v>
      </c>
      <c r="C70" s="40" t="s">
        <v>704</v>
      </c>
      <c r="D70" s="35" t="s">
        <v>10</v>
      </c>
      <c r="E70" s="43">
        <v>6</v>
      </c>
    </row>
    <row r="71" spans="1:5">
      <c r="A71" s="39">
        <v>56</v>
      </c>
      <c r="B71" s="33" t="s">
        <v>609</v>
      </c>
      <c r="C71" s="40" t="s">
        <v>297</v>
      </c>
      <c r="D71" s="35" t="s">
        <v>31</v>
      </c>
      <c r="E71" s="43">
        <v>1</v>
      </c>
    </row>
    <row r="72" spans="1:5">
      <c r="A72" s="39">
        <v>57</v>
      </c>
      <c r="B72" s="33" t="s">
        <v>609</v>
      </c>
      <c r="C72" s="40" t="s">
        <v>298</v>
      </c>
      <c r="D72" s="35" t="s">
        <v>31</v>
      </c>
      <c r="E72" s="43">
        <v>1</v>
      </c>
    </row>
    <row r="73" spans="1:5">
      <c r="A73" s="39">
        <v>58</v>
      </c>
      <c r="B73" s="33" t="s">
        <v>609</v>
      </c>
      <c r="C73" s="42" t="s">
        <v>598</v>
      </c>
      <c r="D73" s="46" t="s">
        <v>31</v>
      </c>
      <c r="E73" s="73">
        <v>2</v>
      </c>
    </row>
    <row r="74" spans="1:5">
      <c r="A74" s="39"/>
      <c r="B74" s="33">
        <v>0</v>
      </c>
      <c r="C74" s="40">
        <v>0</v>
      </c>
      <c r="D74" s="35"/>
      <c r="E74" s="41"/>
    </row>
    <row r="76" spans="1:5" ht="118.5" customHeight="1">
      <c r="C76" s="108" t="s">
        <v>623</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1"/>
  <sheetViews>
    <sheetView showZeros="0" topLeftCell="A46" zoomScale="115" zoomScaleNormal="115" workbookViewId="0">
      <selection activeCell="F57" sqref="F57"/>
    </sheetView>
  </sheetViews>
  <sheetFormatPr defaultRowHeight="12.75"/>
  <cols>
    <col min="1" max="2" width="7.85546875" customWidth="1"/>
    <col min="3" max="3" width="51.42578125" customWidth="1"/>
    <col min="4" max="5" width="8.42578125" customWidth="1"/>
  </cols>
  <sheetData>
    <row r="1" spans="1:5" ht="18">
      <c r="A1" s="226" t="s">
        <v>806</v>
      </c>
      <c r="B1" s="226"/>
      <c r="C1" s="226"/>
      <c r="D1" s="226"/>
      <c r="E1" s="226"/>
    </row>
    <row r="2" spans="1:5" ht="16.5" customHeight="1">
      <c r="A2" s="225" t="s">
        <v>169</v>
      </c>
      <c r="B2" s="225"/>
      <c r="C2" s="225"/>
      <c r="D2" s="225"/>
      <c r="E2" s="225"/>
    </row>
    <row r="4" spans="1:5" ht="13.5">
      <c r="A4" s="56" t="s">
        <v>620</v>
      </c>
      <c r="B4" s="3"/>
      <c r="C4" s="3"/>
      <c r="D4" s="3"/>
      <c r="E4" s="2"/>
    </row>
    <row r="5" spans="1:5" ht="13.5">
      <c r="A5" s="56" t="s">
        <v>621</v>
      </c>
      <c r="B5" s="3"/>
      <c r="C5" s="3"/>
      <c r="D5" s="3"/>
      <c r="E5" s="2"/>
    </row>
    <row r="6" spans="1:5" ht="13.5">
      <c r="A6" s="56" t="s">
        <v>622</v>
      </c>
      <c r="B6" s="3"/>
      <c r="C6" s="3"/>
      <c r="D6" s="3"/>
      <c r="E6" s="1"/>
    </row>
    <row r="7" spans="1:5" ht="16.5">
      <c r="A7" s="56" t="s">
        <v>84</v>
      </c>
      <c r="E7" s="4"/>
    </row>
    <row r="8" spans="1:5" ht="13.5">
      <c r="A8" s="56"/>
      <c r="B8" s="3"/>
      <c r="C8" s="3"/>
      <c r="D8" s="3"/>
      <c r="E8" s="5"/>
    </row>
    <row r="9" spans="1:5" ht="13.5">
      <c r="A9" s="20" t="s">
        <v>612</v>
      </c>
      <c r="B9" s="3"/>
      <c r="C9" s="3"/>
      <c r="D9" s="3"/>
      <c r="E9" s="3"/>
    </row>
    <row r="10" spans="1:5" ht="13.5" thickBot="1">
      <c r="A10" s="12"/>
      <c r="D10" s="6"/>
      <c r="E10" s="6"/>
    </row>
    <row r="11" spans="1:5" s="8" customFormat="1" ht="12.75" customHeight="1">
      <c r="A11" s="211" t="s">
        <v>14</v>
      </c>
      <c r="B11" s="213" t="s">
        <v>4</v>
      </c>
      <c r="C11" s="213" t="s">
        <v>23</v>
      </c>
      <c r="D11" s="215" t="s">
        <v>24</v>
      </c>
      <c r="E11" s="219" t="s">
        <v>25</v>
      </c>
    </row>
    <row r="12" spans="1:5" s="8" customFormat="1" ht="42.75"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10"/>
      <c r="B15" s="33">
        <v>0</v>
      </c>
      <c r="C15" s="111" t="s">
        <v>169</v>
      </c>
      <c r="D15" s="32"/>
      <c r="E15" s="32"/>
    </row>
    <row r="16" spans="1:5" s="1" customFormat="1">
      <c r="A16" s="69">
        <v>9.1</v>
      </c>
      <c r="B16" s="33">
        <v>0</v>
      </c>
      <c r="C16" s="71" t="s">
        <v>74</v>
      </c>
      <c r="D16" s="35"/>
      <c r="E16" s="36"/>
    </row>
    <row r="17" spans="1:5" s="1" customFormat="1">
      <c r="A17" s="69">
        <v>1</v>
      </c>
      <c r="B17" s="33" t="s">
        <v>609</v>
      </c>
      <c r="C17" s="70" t="s">
        <v>796</v>
      </c>
      <c r="D17" s="35" t="s">
        <v>10</v>
      </c>
      <c r="E17" s="43">
        <v>175</v>
      </c>
    </row>
    <row r="18" spans="1:5" s="1" customFormat="1">
      <c r="A18" s="69">
        <v>2</v>
      </c>
      <c r="B18" s="33" t="s">
        <v>609</v>
      </c>
      <c r="C18" s="70" t="s">
        <v>797</v>
      </c>
      <c r="D18" s="35" t="s">
        <v>10</v>
      </c>
      <c r="E18" s="43">
        <v>3</v>
      </c>
    </row>
    <row r="19" spans="1:5" s="1" customFormat="1">
      <c r="A19" s="69">
        <v>3</v>
      </c>
      <c r="B19" s="33" t="s">
        <v>609</v>
      </c>
      <c r="C19" s="70" t="s">
        <v>798</v>
      </c>
      <c r="D19" s="35" t="s">
        <v>10</v>
      </c>
      <c r="E19" s="43">
        <v>22</v>
      </c>
    </row>
    <row r="20" spans="1:5" s="1" customFormat="1">
      <c r="A20" s="69">
        <v>4</v>
      </c>
      <c r="B20" s="33" t="s">
        <v>609</v>
      </c>
      <c r="C20" s="70" t="s">
        <v>788</v>
      </c>
      <c r="D20" s="35" t="s">
        <v>30</v>
      </c>
      <c r="E20" s="43">
        <v>15</v>
      </c>
    </row>
    <row r="21" spans="1:5" s="1" customFormat="1">
      <c r="A21" s="69">
        <v>5</v>
      </c>
      <c r="B21" s="33" t="s">
        <v>609</v>
      </c>
      <c r="C21" s="70" t="s">
        <v>789</v>
      </c>
      <c r="D21" s="35" t="s">
        <v>30</v>
      </c>
      <c r="E21" s="43">
        <v>22</v>
      </c>
    </row>
    <row r="22" spans="1:5" s="1" customFormat="1">
      <c r="A22" s="69">
        <v>6</v>
      </c>
      <c r="B22" s="33" t="s">
        <v>609</v>
      </c>
      <c r="C22" s="70" t="s">
        <v>790</v>
      </c>
      <c r="D22" s="35" t="s">
        <v>30</v>
      </c>
      <c r="E22" s="43">
        <v>26</v>
      </c>
    </row>
    <row r="23" spans="1:5" s="1" customFormat="1">
      <c r="A23" s="69">
        <v>7</v>
      </c>
      <c r="B23" s="33" t="s">
        <v>609</v>
      </c>
      <c r="C23" s="70" t="s">
        <v>791</v>
      </c>
      <c r="D23" s="35" t="s">
        <v>30</v>
      </c>
      <c r="E23" s="43">
        <v>2</v>
      </c>
    </row>
    <row r="24" spans="1:5" s="1" customFormat="1">
      <c r="A24" s="69">
        <v>8</v>
      </c>
      <c r="B24" s="33" t="s">
        <v>609</v>
      </c>
      <c r="C24" s="70" t="s">
        <v>792</v>
      </c>
      <c r="D24" s="35" t="s">
        <v>30</v>
      </c>
      <c r="E24" s="43">
        <v>8</v>
      </c>
    </row>
    <row r="25" spans="1:5" s="1" customFormat="1">
      <c r="A25" s="69">
        <v>9</v>
      </c>
      <c r="B25" s="33" t="s">
        <v>609</v>
      </c>
      <c r="C25" s="70" t="s">
        <v>793</v>
      </c>
      <c r="D25" s="35" t="s">
        <v>30</v>
      </c>
      <c r="E25" s="43">
        <v>2</v>
      </c>
    </row>
    <row r="26" spans="1:5" s="1" customFormat="1" ht="25.5">
      <c r="A26" s="69">
        <v>10</v>
      </c>
      <c r="B26" s="33" t="s">
        <v>609</v>
      </c>
      <c r="C26" s="70" t="s">
        <v>794</v>
      </c>
      <c r="D26" s="35" t="s">
        <v>30</v>
      </c>
      <c r="E26" s="43">
        <v>2</v>
      </c>
    </row>
    <row r="27" spans="1:5" s="1" customFormat="1" ht="25.5">
      <c r="A27" s="69">
        <v>11</v>
      </c>
      <c r="B27" s="33" t="s">
        <v>609</v>
      </c>
      <c r="C27" s="70" t="s">
        <v>795</v>
      </c>
      <c r="D27" s="35" t="s">
        <v>30</v>
      </c>
      <c r="E27" s="43">
        <v>2</v>
      </c>
    </row>
    <row r="28" spans="1:5" s="1" customFormat="1">
      <c r="A28" s="69">
        <v>12</v>
      </c>
      <c r="B28" s="33" t="s">
        <v>609</v>
      </c>
      <c r="C28" s="70" t="s">
        <v>158</v>
      </c>
      <c r="D28" s="35" t="s">
        <v>30</v>
      </c>
      <c r="E28" s="43">
        <v>40</v>
      </c>
    </row>
    <row r="29" spans="1:5" s="1" customFormat="1">
      <c r="A29" s="69">
        <v>13</v>
      </c>
      <c r="B29" s="33" t="s">
        <v>609</v>
      </c>
      <c r="C29" s="70" t="s">
        <v>159</v>
      </c>
      <c r="D29" s="35" t="s">
        <v>30</v>
      </c>
      <c r="E29" s="43">
        <v>40</v>
      </c>
    </row>
    <row r="30" spans="1:5" s="1" customFormat="1">
      <c r="A30" s="69">
        <v>14</v>
      </c>
      <c r="B30" s="33" t="s">
        <v>609</v>
      </c>
      <c r="C30" s="70" t="s">
        <v>705</v>
      </c>
      <c r="D30" s="35" t="s">
        <v>10</v>
      </c>
      <c r="E30" s="43">
        <v>175</v>
      </c>
    </row>
    <row r="31" spans="1:5" s="1" customFormat="1">
      <c r="A31" s="69">
        <v>15</v>
      </c>
      <c r="B31" s="33" t="s">
        <v>609</v>
      </c>
      <c r="C31" s="70" t="s">
        <v>706</v>
      </c>
      <c r="D31" s="35" t="s">
        <v>10</v>
      </c>
      <c r="E31" s="43">
        <v>3</v>
      </c>
    </row>
    <row r="32" spans="1:5" s="1" customFormat="1">
      <c r="A32" s="69">
        <v>16</v>
      </c>
      <c r="B32" s="33" t="s">
        <v>609</v>
      </c>
      <c r="C32" s="70" t="s">
        <v>707</v>
      </c>
      <c r="D32" s="35" t="s">
        <v>10</v>
      </c>
      <c r="E32" s="43">
        <v>22</v>
      </c>
    </row>
    <row r="33" spans="1:5" s="1" customFormat="1">
      <c r="A33" s="69">
        <v>17</v>
      </c>
      <c r="B33" s="33" t="s">
        <v>609</v>
      </c>
      <c r="C33" s="70" t="s">
        <v>708</v>
      </c>
      <c r="D33" s="35" t="s">
        <v>10</v>
      </c>
      <c r="E33" s="43">
        <v>6</v>
      </c>
    </row>
    <row r="34" spans="1:5" s="1" customFormat="1">
      <c r="A34" s="69">
        <v>18</v>
      </c>
      <c r="B34" s="33" t="s">
        <v>609</v>
      </c>
      <c r="C34" s="70" t="s">
        <v>75</v>
      </c>
      <c r="D34" s="35" t="s">
        <v>31</v>
      </c>
      <c r="E34" s="43">
        <v>1</v>
      </c>
    </row>
    <row r="35" spans="1:5" s="1" customFormat="1">
      <c r="A35" s="69">
        <v>19</v>
      </c>
      <c r="B35" s="33" t="s">
        <v>609</v>
      </c>
      <c r="C35" s="70" t="s">
        <v>76</v>
      </c>
      <c r="D35" s="35" t="s">
        <v>31</v>
      </c>
      <c r="E35" s="43">
        <v>1</v>
      </c>
    </row>
    <row r="36" spans="1:5" s="1" customFormat="1">
      <c r="A36" s="69">
        <v>20</v>
      </c>
      <c r="B36" s="33" t="s">
        <v>609</v>
      </c>
      <c r="C36" s="70" t="s">
        <v>77</v>
      </c>
      <c r="D36" s="35" t="s">
        <v>31</v>
      </c>
      <c r="E36" s="43">
        <v>1</v>
      </c>
    </row>
    <row r="37" spans="1:5" s="1" customFormat="1">
      <c r="A37" s="69">
        <v>21</v>
      </c>
      <c r="B37" s="33" t="s">
        <v>609</v>
      </c>
      <c r="C37" s="70" t="s">
        <v>78</v>
      </c>
      <c r="D37" s="35" t="s">
        <v>31</v>
      </c>
      <c r="E37" s="43">
        <v>1</v>
      </c>
    </row>
    <row r="38" spans="1:5" s="1" customFormat="1">
      <c r="A38" s="69">
        <v>9.1999999999999993</v>
      </c>
      <c r="B38" s="33">
        <v>0</v>
      </c>
      <c r="C38" s="71" t="s">
        <v>79</v>
      </c>
      <c r="D38" s="35"/>
      <c r="E38" s="43"/>
    </row>
    <row r="39" spans="1:5" s="1" customFormat="1">
      <c r="A39" s="69">
        <v>1</v>
      </c>
      <c r="B39" s="33" t="s">
        <v>609</v>
      </c>
      <c r="C39" s="70" t="s">
        <v>160</v>
      </c>
      <c r="D39" s="35" t="s">
        <v>31</v>
      </c>
      <c r="E39" s="43">
        <v>2</v>
      </c>
    </row>
    <row r="40" spans="1:5" s="1" customFormat="1">
      <c r="A40" s="69">
        <v>2</v>
      </c>
      <c r="B40" s="33" t="s">
        <v>609</v>
      </c>
      <c r="C40" s="70" t="s">
        <v>161</v>
      </c>
      <c r="D40" s="35" t="s">
        <v>31</v>
      </c>
      <c r="E40" s="43">
        <v>2</v>
      </c>
    </row>
    <row r="41" spans="1:5" s="1" customFormat="1">
      <c r="A41" s="69">
        <v>3</v>
      </c>
      <c r="B41" s="33" t="s">
        <v>609</v>
      </c>
      <c r="C41" s="70" t="s">
        <v>162</v>
      </c>
      <c r="D41" s="35" t="s">
        <v>31</v>
      </c>
      <c r="E41" s="43">
        <v>2</v>
      </c>
    </row>
    <row r="42" spans="1:5" s="1" customFormat="1">
      <c r="A42" s="69">
        <v>4</v>
      </c>
      <c r="B42" s="33" t="s">
        <v>609</v>
      </c>
      <c r="C42" s="70" t="s">
        <v>163</v>
      </c>
      <c r="D42" s="35" t="s">
        <v>31</v>
      </c>
      <c r="E42" s="43">
        <v>8</v>
      </c>
    </row>
    <row r="43" spans="1:5" s="1" customFormat="1">
      <c r="A43" s="69">
        <v>5</v>
      </c>
      <c r="B43" s="33" t="s">
        <v>609</v>
      </c>
      <c r="C43" s="70" t="s">
        <v>164</v>
      </c>
      <c r="D43" s="35" t="s">
        <v>31</v>
      </c>
      <c r="E43" s="43">
        <v>2</v>
      </c>
    </row>
    <row r="44" spans="1:5" s="1" customFormat="1">
      <c r="A44" s="69">
        <v>6</v>
      </c>
      <c r="B44" s="33" t="s">
        <v>609</v>
      </c>
      <c r="C44" s="70" t="s">
        <v>165</v>
      </c>
      <c r="D44" s="35" t="s">
        <v>31</v>
      </c>
      <c r="E44" s="43">
        <v>2</v>
      </c>
    </row>
    <row r="45" spans="1:5" s="1" customFormat="1">
      <c r="A45" s="69">
        <v>7</v>
      </c>
      <c r="B45" s="33" t="s">
        <v>609</v>
      </c>
      <c r="C45" s="70" t="s">
        <v>166</v>
      </c>
      <c r="D45" s="35" t="s">
        <v>31</v>
      </c>
      <c r="E45" s="43">
        <v>2</v>
      </c>
    </row>
    <row r="46" spans="1:5" s="1" customFormat="1">
      <c r="A46" s="69">
        <v>8</v>
      </c>
      <c r="B46" s="33" t="s">
        <v>609</v>
      </c>
      <c r="C46" s="70" t="s">
        <v>167</v>
      </c>
      <c r="D46" s="35" t="s">
        <v>31</v>
      </c>
      <c r="E46" s="43">
        <v>1</v>
      </c>
    </row>
    <row r="47" spans="1:5" s="1" customFormat="1">
      <c r="A47" s="69">
        <v>9</v>
      </c>
      <c r="B47" s="33" t="s">
        <v>609</v>
      </c>
      <c r="C47" s="70" t="s">
        <v>168</v>
      </c>
      <c r="D47" s="35" t="s">
        <v>31</v>
      </c>
      <c r="E47" s="43">
        <v>1</v>
      </c>
    </row>
    <row r="48" spans="1:5" s="1" customFormat="1">
      <c r="A48" s="69">
        <v>9.3000000000000007</v>
      </c>
      <c r="B48" s="33">
        <v>0</v>
      </c>
      <c r="C48" s="71" t="s">
        <v>80</v>
      </c>
      <c r="D48" s="35"/>
      <c r="E48" s="43"/>
    </row>
    <row r="49" spans="1:5" s="1" customFormat="1">
      <c r="A49" s="69">
        <v>1</v>
      </c>
      <c r="B49" s="33" t="s">
        <v>609</v>
      </c>
      <c r="C49" s="70" t="s">
        <v>799</v>
      </c>
      <c r="D49" s="35" t="s">
        <v>30</v>
      </c>
      <c r="E49" s="43">
        <v>22</v>
      </c>
    </row>
    <row r="50" spans="1:5" s="1" customFormat="1">
      <c r="A50" s="69">
        <v>2</v>
      </c>
      <c r="B50" s="33" t="s">
        <v>609</v>
      </c>
      <c r="C50" s="70" t="s">
        <v>800</v>
      </c>
      <c r="D50" s="35" t="s">
        <v>30</v>
      </c>
      <c r="E50" s="43">
        <v>22</v>
      </c>
    </row>
    <row r="51" spans="1:5" s="1" customFormat="1">
      <c r="A51" s="69">
        <v>3</v>
      </c>
      <c r="B51" s="33" t="s">
        <v>609</v>
      </c>
      <c r="C51" s="70" t="s">
        <v>801</v>
      </c>
      <c r="D51" s="35" t="s">
        <v>30</v>
      </c>
      <c r="E51" s="43">
        <v>22</v>
      </c>
    </row>
    <row r="52" spans="1:5" s="1" customFormat="1">
      <c r="A52" s="69">
        <v>9.4</v>
      </c>
      <c r="B52" s="33">
        <v>0</v>
      </c>
      <c r="C52" s="71" t="s">
        <v>41</v>
      </c>
      <c r="D52" s="35"/>
      <c r="E52" s="43"/>
    </row>
    <row r="53" spans="1:5" s="1" customFormat="1">
      <c r="A53" s="69">
        <v>1</v>
      </c>
      <c r="B53" s="33" t="s">
        <v>609</v>
      </c>
      <c r="C53" s="70" t="s">
        <v>81</v>
      </c>
      <c r="D53" s="35" t="s">
        <v>31</v>
      </c>
      <c r="E53" s="43">
        <v>1</v>
      </c>
    </row>
    <row r="54" spans="1:5" s="1" customFormat="1">
      <c r="A54" s="69">
        <v>2</v>
      </c>
      <c r="B54" s="33" t="s">
        <v>609</v>
      </c>
      <c r="C54" s="70" t="s">
        <v>82</v>
      </c>
      <c r="D54" s="35" t="s">
        <v>31</v>
      </c>
      <c r="E54" s="43">
        <v>1</v>
      </c>
    </row>
    <row r="55" spans="1:5" s="1" customFormat="1">
      <c r="A55" s="69">
        <v>3</v>
      </c>
      <c r="B55" s="33" t="s">
        <v>609</v>
      </c>
      <c r="C55" s="70" t="s">
        <v>83</v>
      </c>
      <c r="D55" s="35" t="s">
        <v>31</v>
      </c>
      <c r="E55" s="43">
        <v>1</v>
      </c>
    </row>
    <row r="56" spans="1:5" s="1" customFormat="1">
      <c r="A56" s="69"/>
      <c r="B56" s="33">
        <v>0</v>
      </c>
      <c r="C56" s="70">
        <v>0</v>
      </c>
      <c r="D56" s="35"/>
      <c r="E56" s="41"/>
    </row>
    <row r="57" spans="1:5" s="7" customFormat="1" ht="123" customHeight="1">
      <c r="A57" s="21"/>
      <c r="B57" s="21"/>
      <c r="C57" s="108" t="s">
        <v>623</v>
      </c>
      <c r="D57" s="21"/>
      <c r="E57" s="21"/>
    </row>
    <row r="58" spans="1:5" s="7" customFormat="1"/>
    <row r="59" spans="1:5" s="7" customFormat="1"/>
    <row r="60" spans="1:5" s="7" customFormat="1"/>
    <row r="6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88"/>
  <sheetViews>
    <sheetView showZeros="0" topLeftCell="A271" zoomScale="115" zoomScaleNormal="115" workbookViewId="0">
      <selection activeCell="F285" sqref="F285"/>
    </sheetView>
  </sheetViews>
  <sheetFormatPr defaultRowHeight="12.75"/>
  <cols>
    <col min="1" max="2" width="7.85546875" style="11" customWidth="1"/>
    <col min="3" max="3" width="51.5703125" style="11" customWidth="1"/>
    <col min="4" max="5" width="8.42578125" style="11" customWidth="1"/>
    <col min="6" max="16384" width="9.140625" style="11"/>
  </cols>
  <sheetData>
    <row r="1" spans="1:5" ht="18">
      <c r="A1" s="224" t="s">
        <v>351</v>
      </c>
      <c r="B1" s="224"/>
      <c r="C1" s="224"/>
      <c r="D1" s="224"/>
      <c r="E1" s="224"/>
    </row>
    <row r="2" spans="1:5" ht="16.5" customHeight="1">
      <c r="A2" s="223" t="s">
        <v>517</v>
      </c>
      <c r="B2" s="223"/>
      <c r="C2" s="223"/>
      <c r="D2" s="223"/>
      <c r="E2" s="223"/>
    </row>
    <row r="4" spans="1:5">
      <c r="A4" s="56" t="s">
        <v>620</v>
      </c>
      <c r="B4" s="14"/>
      <c r="C4" s="14"/>
      <c r="D4" s="14"/>
      <c r="E4" s="15"/>
    </row>
    <row r="5" spans="1:5">
      <c r="A5" s="56" t="s">
        <v>621</v>
      </c>
      <c r="B5" s="14"/>
      <c r="C5" s="14"/>
      <c r="D5" s="14"/>
      <c r="E5" s="15"/>
    </row>
    <row r="6" spans="1:5">
      <c r="A6" s="56" t="s">
        <v>622</v>
      </c>
      <c r="B6" s="14"/>
      <c r="C6" s="14"/>
      <c r="D6" s="14"/>
      <c r="E6" s="7"/>
    </row>
    <row r="7" spans="1:5" ht="16.5">
      <c r="A7" s="56" t="s">
        <v>84</v>
      </c>
      <c r="E7" s="16"/>
    </row>
    <row r="8" spans="1:5">
      <c r="A8" s="56"/>
      <c r="B8" s="14"/>
      <c r="C8" s="14"/>
      <c r="D8" s="14"/>
      <c r="E8" s="17"/>
    </row>
    <row r="9" spans="1:5">
      <c r="A9" s="20" t="s">
        <v>612</v>
      </c>
      <c r="B9" s="14"/>
      <c r="C9" s="14"/>
      <c r="D9" s="14"/>
      <c r="E9" s="14"/>
    </row>
    <row r="10" spans="1:5" ht="13.5" thickBot="1">
      <c r="A10" s="12"/>
      <c r="D10" s="18"/>
      <c r="E10" s="18"/>
    </row>
    <row r="11" spans="1:5" s="8" customFormat="1" ht="12.75" customHeight="1">
      <c r="A11" s="211" t="s">
        <v>14</v>
      </c>
      <c r="B11" s="213" t="s">
        <v>4</v>
      </c>
      <c r="C11" s="213" t="s">
        <v>23</v>
      </c>
      <c r="D11" s="215" t="s">
        <v>24</v>
      </c>
      <c r="E11" s="219" t="s">
        <v>25</v>
      </c>
    </row>
    <row r="12" spans="1:5" s="8" customFormat="1" ht="53.25"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515</v>
      </c>
      <c r="D15" s="32"/>
      <c r="E15" s="32"/>
    </row>
    <row r="16" spans="1:5" s="7" customFormat="1">
      <c r="A16" s="39">
        <v>10.1</v>
      </c>
      <c r="B16" s="33">
        <v>0</v>
      </c>
      <c r="C16" s="34" t="s">
        <v>263</v>
      </c>
      <c r="D16" s="35"/>
      <c r="E16" s="41"/>
    </row>
    <row r="17" spans="1:5" s="7" customFormat="1">
      <c r="A17" s="39">
        <v>1</v>
      </c>
      <c r="B17" s="33" t="s">
        <v>609</v>
      </c>
      <c r="C17" s="40" t="s">
        <v>709</v>
      </c>
      <c r="D17" s="35" t="s">
        <v>10</v>
      </c>
      <c r="E17" s="43">
        <v>7</v>
      </c>
    </row>
    <row r="18" spans="1:5" s="7" customFormat="1">
      <c r="A18" s="39">
        <v>2</v>
      </c>
      <c r="B18" s="33" t="s">
        <v>609</v>
      </c>
      <c r="C18" s="40" t="s">
        <v>710</v>
      </c>
      <c r="D18" s="35" t="s">
        <v>10</v>
      </c>
      <c r="E18" s="43">
        <v>4</v>
      </c>
    </row>
    <row r="19" spans="1:5" s="7" customFormat="1">
      <c r="A19" s="39">
        <v>3</v>
      </c>
      <c r="B19" s="33" t="s">
        <v>609</v>
      </c>
      <c r="C19" s="40" t="s">
        <v>711</v>
      </c>
      <c r="D19" s="35" t="s">
        <v>10</v>
      </c>
      <c r="E19" s="43">
        <v>2.4</v>
      </c>
    </row>
    <row r="20" spans="1:5" s="7" customFormat="1">
      <c r="A20" s="39">
        <v>4</v>
      </c>
      <c r="B20" s="33" t="s">
        <v>609</v>
      </c>
      <c r="C20" s="40" t="s">
        <v>712</v>
      </c>
      <c r="D20" s="35" t="s">
        <v>10</v>
      </c>
      <c r="E20" s="43">
        <v>2.5</v>
      </c>
    </row>
    <row r="21" spans="1:5" s="7" customFormat="1">
      <c r="A21" s="39">
        <v>5</v>
      </c>
      <c r="B21" s="33" t="s">
        <v>609</v>
      </c>
      <c r="C21" s="40" t="s">
        <v>713</v>
      </c>
      <c r="D21" s="35" t="s">
        <v>10</v>
      </c>
      <c r="E21" s="43">
        <v>15.2</v>
      </c>
    </row>
    <row r="22" spans="1:5" s="7" customFormat="1">
      <c r="A22" s="39">
        <v>6</v>
      </c>
      <c r="B22" s="33" t="s">
        <v>609</v>
      </c>
      <c r="C22" s="40" t="s">
        <v>714</v>
      </c>
      <c r="D22" s="35" t="s">
        <v>10</v>
      </c>
      <c r="E22" s="43">
        <v>1.9</v>
      </c>
    </row>
    <row r="23" spans="1:5" s="7" customFormat="1">
      <c r="A23" s="39">
        <v>7</v>
      </c>
      <c r="B23" s="33" t="s">
        <v>609</v>
      </c>
      <c r="C23" s="40" t="s">
        <v>715</v>
      </c>
      <c r="D23" s="35" t="s">
        <v>10</v>
      </c>
      <c r="E23" s="43">
        <v>0.8</v>
      </c>
    </row>
    <row r="24" spans="1:5" s="7" customFormat="1">
      <c r="A24" s="39">
        <v>8</v>
      </c>
      <c r="B24" s="33" t="s">
        <v>609</v>
      </c>
      <c r="C24" s="40" t="s">
        <v>353</v>
      </c>
      <c r="D24" s="35" t="s">
        <v>30</v>
      </c>
      <c r="E24" s="43">
        <v>2</v>
      </c>
    </row>
    <row r="25" spans="1:5" s="7" customFormat="1">
      <c r="A25" s="39">
        <v>9</v>
      </c>
      <c r="B25" s="33" t="s">
        <v>609</v>
      </c>
      <c r="C25" s="40" t="s">
        <v>354</v>
      </c>
      <c r="D25" s="35" t="s">
        <v>30</v>
      </c>
      <c r="E25" s="43">
        <v>1</v>
      </c>
    </row>
    <row r="26" spans="1:5" s="7" customFormat="1">
      <c r="A26" s="39">
        <v>10</v>
      </c>
      <c r="B26" s="33" t="s">
        <v>609</v>
      </c>
      <c r="C26" s="40" t="s">
        <v>355</v>
      </c>
      <c r="D26" s="35" t="s">
        <v>30</v>
      </c>
      <c r="E26" s="43">
        <v>1</v>
      </c>
    </row>
    <row r="27" spans="1:5" s="7" customFormat="1">
      <c r="A27" s="39">
        <v>11</v>
      </c>
      <c r="B27" s="33" t="s">
        <v>609</v>
      </c>
      <c r="C27" s="40" t="s">
        <v>354</v>
      </c>
      <c r="D27" s="35" t="s">
        <v>30</v>
      </c>
      <c r="E27" s="43">
        <v>3</v>
      </c>
    </row>
    <row r="28" spans="1:5" s="7" customFormat="1">
      <c r="A28" s="39">
        <v>12</v>
      </c>
      <c r="B28" s="33" t="s">
        <v>609</v>
      </c>
      <c r="C28" s="40" t="s">
        <v>355</v>
      </c>
      <c r="D28" s="35" t="s">
        <v>30</v>
      </c>
      <c r="E28" s="43">
        <v>2</v>
      </c>
    </row>
    <row r="29" spans="1:5" s="7" customFormat="1">
      <c r="A29" s="39">
        <v>13</v>
      </c>
      <c r="B29" s="33" t="s">
        <v>609</v>
      </c>
      <c r="C29" s="40" t="s">
        <v>356</v>
      </c>
      <c r="D29" s="35" t="s">
        <v>30</v>
      </c>
      <c r="E29" s="43">
        <v>2</v>
      </c>
    </row>
    <row r="30" spans="1:5" s="7" customFormat="1">
      <c r="A30" s="39">
        <v>14</v>
      </c>
      <c r="B30" s="33" t="s">
        <v>609</v>
      </c>
      <c r="C30" s="40" t="s">
        <v>357</v>
      </c>
      <c r="D30" s="35" t="s">
        <v>30</v>
      </c>
      <c r="E30" s="43">
        <v>3</v>
      </c>
    </row>
    <row r="31" spans="1:5" s="7" customFormat="1">
      <c r="A31" s="39">
        <v>15</v>
      </c>
      <c r="B31" s="33" t="s">
        <v>609</v>
      </c>
      <c r="C31" s="40" t="s">
        <v>357</v>
      </c>
      <c r="D31" s="35" t="s">
        <v>30</v>
      </c>
      <c r="E31" s="43">
        <v>1</v>
      </c>
    </row>
    <row r="32" spans="1:5" s="7" customFormat="1">
      <c r="A32" s="39">
        <v>35</v>
      </c>
      <c r="B32" s="33" t="s">
        <v>609</v>
      </c>
      <c r="C32" s="40" t="s">
        <v>358</v>
      </c>
      <c r="D32" s="35" t="s">
        <v>30</v>
      </c>
      <c r="E32" s="43">
        <v>1</v>
      </c>
    </row>
    <row r="33" spans="1:5" s="7" customFormat="1">
      <c r="A33" s="39">
        <v>36</v>
      </c>
      <c r="B33" s="33" t="s">
        <v>609</v>
      </c>
      <c r="C33" s="40" t="s">
        <v>359</v>
      </c>
      <c r="D33" s="35" t="s">
        <v>30</v>
      </c>
      <c r="E33" s="43">
        <v>1</v>
      </c>
    </row>
    <row r="34" spans="1:5" s="7" customFormat="1">
      <c r="A34" s="39">
        <v>37</v>
      </c>
      <c r="B34" s="33" t="s">
        <v>609</v>
      </c>
      <c r="C34" s="40" t="s">
        <v>360</v>
      </c>
      <c r="D34" s="35" t="s">
        <v>30</v>
      </c>
      <c r="E34" s="43">
        <v>1</v>
      </c>
    </row>
    <row r="35" spans="1:5" s="7" customFormat="1">
      <c r="A35" s="39">
        <v>38</v>
      </c>
      <c r="B35" s="33" t="s">
        <v>609</v>
      </c>
      <c r="C35" s="40" t="s">
        <v>361</v>
      </c>
      <c r="D35" s="35" t="s">
        <v>30</v>
      </c>
      <c r="E35" s="43">
        <v>1</v>
      </c>
    </row>
    <row r="36" spans="1:5" s="7" customFormat="1">
      <c r="A36" s="39">
        <v>39</v>
      </c>
      <c r="B36" s="33" t="s">
        <v>609</v>
      </c>
      <c r="C36" s="40" t="s">
        <v>362</v>
      </c>
      <c r="D36" s="35" t="s">
        <v>30</v>
      </c>
      <c r="E36" s="43">
        <v>1</v>
      </c>
    </row>
    <row r="37" spans="1:5" s="7" customFormat="1">
      <c r="A37" s="39">
        <v>40</v>
      </c>
      <c r="B37" s="33" t="s">
        <v>609</v>
      </c>
      <c r="C37" s="40" t="s">
        <v>363</v>
      </c>
      <c r="D37" s="35" t="s">
        <v>30</v>
      </c>
      <c r="E37" s="43">
        <v>1</v>
      </c>
    </row>
    <row r="38" spans="1:5" s="7" customFormat="1">
      <c r="A38" s="39">
        <v>41</v>
      </c>
      <c r="B38" s="33" t="s">
        <v>609</v>
      </c>
      <c r="C38" s="40" t="s">
        <v>364</v>
      </c>
      <c r="D38" s="35" t="s">
        <v>30</v>
      </c>
      <c r="E38" s="43">
        <v>1</v>
      </c>
    </row>
    <row r="39" spans="1:5" s="7" customFormat="1">
      <c r="A39" s="39">
        <v>42</v>
      </c>
      <c r="B39" s="33" t="s">
        <v>609</v>
      </c>
      <c r="C39" s="40" t="s">
        <v>365</v>
      </c>
      <c r="D39" s="35" t="s">
        <v>30</v>
      </c>
      <c r="E39" s="43">
        <v>1</v>
      </c>
    </row>
    <row r="40" spans="1:5" s="7" customFormat="1">
      <c r="A40" s="39">
        <v>43</v>
      </c>
      <c r="B40" s="33" t="s">
        <v>609</v>
      </c>
      <c r="C40" s="40" t="s">
        <v>366</v>
      </c>
      <c r="D40" s="35" t="s">
        <v>30</v>
      </c>
      <c r="E40" s="43">
        <v>1</v>
      </c>
    </row>
    <row r="41" spans="1:5" s="7" customFormat="1">
      <c r="A41" s="39">
        <v>44</v>
      </c>
      <c r="B41" s="33" t="s">
        <v>609</v>
      </c>
      <c r="C41" s="40" t="s">
        <v>367</v>
      </c>
      <c r="D41" s="35" t="s">
        <v>30</v>
      </c>
      <c r="E41" s="43">
        <v>1</v>
      </c>
    </row>
    <row r="42" spans="1:5" s="7" customFormat="1">
      <c r="A42" s="39">
        <v>45</v>
      </c>
      <c r="B42" s="33" t="s">
        <v>609</v>
      </c>
      <c r="C42" s="40" t="s">
        <v>368</v>
      </c>
      <c r="D42" s="35" t="s">
        <v>30</v>
      </c>
      <c r="E42" s="43">
        <v>1</v>
      </c>
    </row>
    <row r="43" spans="1:5" s="7" customFormat="1">
      <c r="A43" s="39">
        <v>46</v>
      </c>
      <c r="B43" s="33" t="s">
        <v>609</v>
      </c>
      <c r="C43" s="40" t="s">
        <v>369</v>
      </c>
      <c r="D43" s="35" t="s">
        <v>30</v>
      </c>
      <c r="E43" s="43">
        <v>5</v>
      </c>
    </row>
    <row r="44" spans="1:5" s="7" customFormat="1">
      <c r="A44" s="39">
        <v>47</v>
      </c>
      <c r="B44" s="33" t="s">
        <v>609</v>
      </c>
      <c r="C44" s="40" t="s">
        <v>370</v>
      </c>
      <c r="D44" s="35" t="s">
        <v>30</v>
      </c>
      <c r="E44" s="43">
        <v>2</v>
      </c>
    </row>
    <row r="45" spans="1:5" s="7" customFormat="1">
      <c r="A45" s="39">
        <v>48</v>
      </c>
      <c r="B45" s="33" t="s">
        <v>609</v>
      </c>
      <c r="C45" s="40" t="s">
        <v>371</v>
      </c>
      <c r="D45" s="35" t="s">
        <v>30</v>
      </c>
      <c r="E45" s="43">
        <v>4</v>
      </c>
    </row>
    <row r="46" spans="1:5" s="7" customFormat="1">
      <c r="A46" s="39">
        <v>49</v>
      </c>
      <c r="B46" s="33" t="s">
        <v>609</v>
      </c>
      <c r="C46" s="40" t="s">
        <v>371</v>
      </c>
      <c r="D46" s="35" t="s">
        <v>30</v>
      </c>
      <c r="E46" s="43">
        <v>4</v>
      </c>
    </row>
    <row r="47" spans="1:5" s="7" customFormat="1">
      <c r="A47" s="39">
        <v>50</v>
      </c>
      <c r="B47" s="33" t="s">
        <v>609</v>
      </c>
      <c r="C47" s="40" t="s">
        <v>372</v>
      </c>
      <c r="D47" s="35" t="s">
        <v>30</v>
      </c>
      <c r="E47" s="43">
        <v>1</v>
      </c>
    </row>
    <row r="48" spans="1:5" s="7" customFormat="1">
      <c r="A48" s="39">
        <v>51</v>
      </c>
      <c r="B48" s="33" t="s">
        <v>609</v>
      </c>
      <c r="C48" s="40" t="s">
        <v>373</v>
      </c>
      <c r="D48" s="35" t="s">
        <v>30</v>
      </c>
      <c r="E48" s="43">
        <v>3</v>
      </c>
    </row>
    <row r="49" spans="1:5" s="7" customFormat="1">
      <c r="A49" s="39">
        <v>52</v>
      </c>
      <c r="B49" s="33" t="s">
        <v>609</v>
      </c>
      <c r="C49" s="40" t="s">
        <v>374</v>
      </c>
      <c r="D49" s="35" t="s">
        <v>30</v>
      </c>
      <c r="E49" s="43">
        <v>1</v>
      </c>
    </row>
    <row r="50" spans="1:5" s="7" customFormat="1">
      <c r="A50" s="39">
        <v>53</v>
      </c>
      <c r="B50" s="33" t="s">
        <v>609</v>
      </c>
      <c r="C50" s="40" t="s">
        <v>375</v>
      </c>
      <c r="D50" s="35" t="s">
        <v>30</v>
      </c>
      <c r="E50" s="43">
        <v>5</v>
      </c>
    </row>
    <row r="51" spans="1:5" s="7" customFormat="1">
      <c r="A51" s="39">
        <v>54</v>
      </c>
      <c r="B51" s="33" t="s">
        <v>609</v>
      </c>
      <c r="C51" s="40" t="s">
        <v>376</v>
      </c>
      <c r="D51" s="35" t="s">
        <v>30</v>
      </c>
      <c r="E51" s="43">
        <v>1</v>
      </c>
    </row>
    <row r="52" spans="1:5" s="7" customFormat="1">
      <c r="A52" s="39">
        <v>55</v>
      </c>
      <c r="B52" s="33" t="s">
        <v>609</v>
      </c>
      <c r="C52" s="40" t="s">
        <v>377</v>
      </c>
      <c r="D52" s="35" t="s">
        <v>30</v>
      </c>
      <c r="E52" s="43">
        <v>5</v>
      </c>
    </row>
    <row r="53" spans="1:5" s="7" customFormat="1">
      <c r="A53" s="39">
        <v>56</v>
      </c>
      <c r="B53" s="33" t="s">
        <v>609</v>
      </c>
      <c r="C53" s="40" t="s">
        <v>378</v>
      </c>
      <c r="D53" s="35" t="s">
        <v>30</v>
      </c>
      <c r="E53" s="43">
        <v>1</v>
      </c>
    </row>
    <row r="54" spans="1:5" s="7" customFormat="1">
      <c r="A54" s="39">
        <v>57</v>
      </c>
      <c r="B54" s="33" t="s">
        <v>609</v>
      </c>
      <c r="C54" s="40" t="s">
        <v>379</v>
      </c>
      <c r="D54" s="35" t="s">
        <v>30</v>
      </c>
      <c r="E54" s="43">
        <v>1</v>
      </c>
    </row>
    <row r="55" spans="1:5" s="7" customFormat="1">
      <c r="A55" s="39">
        <v>58</v>
      </c>
      <c r="B55" s="33" t="s">
        <v>609</v>
      </c>
      <c r="C55" s="40" t="s">
        <v>380</v>
      </c>
      <c r="D55" s="35" t="s">
        <v>30</v>
      </c>
      <c r="E55" s="43">
        <v>1</v>
      </c>
    </row>
    <row r="56" spans="1:5" s="7" customFormat="1">
      <c r="A56" s="39">
        <v>59</v>
      </c>
      <c r="B56" s="33" t="s">
        <v>609</v>
      </c>
      <c r="C56" s="40" t="s">
        <v>381</v>
      </c>
      <c r="D56" s="35" t="s">
        <v>30</v>
      </c>
      <c r="E56" s="43">
        <v>1</v>
      </c>
    </row>
    <row r="57" spans="1:5" s="7" customFormat="1">
      <c r="A57" s="39">
        <v>60</v>
      </c>
      <c r="B57" s="33" t="s">
        <v>609</v>
      </c>
      <c r="C57" s="40" t="s">
        <v>382</v>
      </c>
      <c r="D57" s="35" t="s">
        <v>30</v>
      </c>
      <c r="E57" s="43">
        <v>1</v>
      </c>
    </row>
    <row r="58" spans="1:5" s="7" customFormat="1">
      <c r="A58" s="39">
        <v>61</v>
      </c>
      <c r="B58" s="33" t="s">
        <v>609</v>
      </c>
      <c r="C58" s="40" t="s">
        <v>388</v>
      </c>
      <c r="D58" s="35" t="s">
        <v>30</v>
      </c>
      <c r="E58" s="43">
        <v>1</v>
      </c>
    </row>
    <row r="59" spans="1:5" s="7" customFormat="1">
      <c r="A59" s="39">
        <v>62</v>
      </c>
      <c r="B59" s="33" t="s">
        <v>609</v>
      </c>
      <c r="C59" s="40" t="s">
        <v>389</v>
      </c>
      <c r="D59" s="35" t="s">
        <v>30</v>
      </c>
      <c r="E59" s="43">
        <v>12</v>
      </c>
    </row>
    <row r="60" spans="1:5" s="7" customFormat="1">
      <c r="A60" s="39">
        <v>63</v>
      </c>
      <c r="B60" s="33" t="s">
        <v>609</v>
      </c>
      <c r="C60" s="40" t="s">
        <v>390</v>
      </c>
      <c r="D60" s="35" t="s">
        <v>30</v>
      </c>
      <c r="E60" s="43">
        <v>4</v>
      </c>
    </row>
    <row r="61" spans="1:5" s="7" customFormat="1">
      <c r="A61" s="39">
        <v>64</v>
      </c>
      <c r="B61" s="33" t="s">
        <v>609</v>
      </c>
      <c r="C61" s="40" t="s">
        <v>391</v>
      </c>
      <c r="D61" s="35" t="s">
        <v>30</v>
      </c>
      <c r="E61" s="43">
        <v>8</v>
      </c>
    </row>
    <row r="62" spans="1:5" s="7" customFormat="1">
      <c r="A62" s="39">
        <v>65</v>
      </c>
      <c r="B62" s="33" t="s">
        <v>609</v>
      </c>
      <c r="C62" s="40" t="s">
        <v>392</v>
      </c>
      <c r="D62" s="35" t="s">
        <v>30</v>
      </c>
      <c r="E62" s="43">
        <v>19</v>
      </c>
    </row>
    <row r="63" spans="1:5" s="7" customFormat="1">
      <c r="A63" s="39">
        <v>66</v>
      </c>
      <c r="B63" s="33" t="s">
        <v>609</v>
      </c>
      <c r="C63" s="40" t="s">
        <v>393</v>
      </c>
      <c r="D63" s="35" t="s">
        <v>30</v>
      </c>
      <c r="E63" s="43">
        <v>3</v>
      </c>
    </row>
    <row r="64" spans="1:5" s="7" customFormat="1">
      <c r="A64" s="39">
        <v>67</v>
      </c>
      <c r="B64" s="33" t="s">
        <v>609</v>
      </c>
      <c r="C64" s="40" t="s">
        <v>394</v>
      </c>
      <c r="D64" s="35" t="s">
        <v>30</v>
      </c>
      <c r="E64" s="43">
        <v>1</v>
      </c>
    </row>
    <row r="65" spans="1:5" s="7" customFormat="1">
      <c r="A65" s="39">
        <v>68</v>
      </c>
      <c r="B65" s="33" t="s">
        <v>609</v>
      </c>
      <c r="C65" s="40" t="s">
        <v>395</v>
      </c>
      <c r="D65" s="35" t="s">
        <v>30</v>
      </c>
      <c r="E65" s="43">
        <v>6</v>
      </c>
    </row>
    <row r="66" spans="1:5" s="7" customFormat="1">
      <c r="A66" s="39">
        <v>69</v>
      </c>
      <c r="B66" s="33" t="s">
        <v>609</v>
      </c>
      <c r="C66" s="40" t="s">
        <v>396</v>
      </c>
      <c r="D66" s="35" t="s">
        <v>30</v>
      </c>
      <c r="E66" s="43">
        <v>1</v>
      </c>
    </row>
    <row r="67" spans="1:5" s="7" customFormat="1">
      <c r="A67" s="39">
        <v>70</v>
      </c>
      <c r="B67" s="33" t="s">
        <v>609</v>
      </c>
      <c r="C67" s="40" t="s">
        <v>397</v>
      </c>
      <c r="D67" s="35" t="s">
        <v>30</v>
      </c>
      <c r="E67" s="43">
        <v>31</v>
      </c>
    </row>
    <row r="68" spans="1:5" s="7" customFormat="1">
      <c r="A68" s="39">
        <v>71</v>
      </c>
      <c r="B68" s="33" t="s">
        <v>609</v>
      </c>
      <c r="C68" s="40" t="s">
        <v>398</v>
      </c>
      <c r="D68" s="35" t="s">
        <v>30</v>
      </c>
      <c r="E68" s="43">
        <v>12</v>
      </c>
    </row>
    <row r="69" spans="1:5" s="7" customFormat="1">
      <c r="A69" s="39">
        <v>72</v>
      </c>
      <c r="B69" s="33" t="s">
        <v>609</v>
      </c>
      <c r="C69" s="40" t="s">
        <v>399</v>
      </c>
      <c r="D69" s="35" t="s">
        <v>30</v>
      </c>
      <c r="E69" s="43">
        <v>10</v>
      </c>
    </row>
    <row r="70" spans="1:5" s="7" customFormat="1">
      <c r="A70" s="39">
        <v>73</v>
      </c>
      <c r="B70" s="33" t="s">
        <v>609</v>
      </c>
      <c r="C70" s="40" t="s">
        <v>400</v>
      </c>
      <c r="D70" s="35" t="s">
        <v>30</v>
      </c>
      <c r="E70" s="43">
        <v>2</v>
      </c>
    </row>
    <row r="71" spans="1:5" s="7" customFormat="1">
      <c r="A71" s="39">
        <v>74</v>
      </c>
      <c r="B71" s="33" t="s">
        <v>609</v>
      </c>
      <c r="C71" s="40" t="s">
        <v>732</v>
      </c>
      <c r="D71" s="35" t="s">
        <v>30</v>
      </c>
      <c r="E71" s="43">
        <v>1</v>
      </c>
    </row>
    <row r="72" spans="1:5" s="7" customFormat="1">
      <c r="A72" s="39">
        <v>75</v>
      </c>
      <c r="B72" s="33" t="s">
        <v>609</v>
      </c>
      <c r="C72" s="40" t="s">
        <v>383</v>
      </c>
      <c r="D72" s="35" t="s">
        <v>30</v>
      </c>
      <c r="E72" s="43">
        <v>3</v>
      </c>
    </row>
    <row r="73" spans="1:5" s="7" customFormat="1">
      <c r="A73" s="39">
        <v>76</v>
      </c>
      <c r="B73" s="33" t="s">
        <v>609</v>
      </c>
      <c r="C73" s="40" t="s">
        <v>384</v>
      </c>
      <c r="D73" s="35" t="s">
        <v>30</v>
      </c>
      <c r="E73" s="43">
        <v>3</v>
      </c>
    </row>
    <row r="74" spans="1:5" s="7" customFormat="1">
      <c r="A74" s="39">
        <v>77</v>
      </c>
      <c r="B74" s="33" t="s">
        <v>609</v>
      </c>
      <c r="C74" s="40" t="s">
        <v>385</v>
      </c>
      <c r="D74" s="35" t="s">
        <v>30</v>
      </c>
      <c r="E74" s="43">
        <v>5</v>
      </c>
    </row>
    <row r="75" spans="1:5" s="7" customFormat="1">
      <c r="A75" s="39">
        <v>78</v>
      </c>
      <c r="B75" s="33" t="s">
        <v>609</v>
      </c>
      <c r="C75" s="40" t="s">
        <v>386</v>
      </c>
      <c r="D75" s="35" t="s">
        <v>30</v>
      </c>
      <c r="E75" s="43">
        <v>5</v>
      </c>
    </row>
    <row r="76" spans="1:5" s="7" customFormat="1">
      <c r="A76" s="39">
        <v>79</v>
      </c>
      <c r="B76" s="33" t="s">
        <v>609</v>
      </c>
      <c r="C76" s="40" t="s">
        <v>387</v>
      </c>
      <c r="D76" s="35" t="s">
        <v>30</v>
      </c>
      <c r="E76" s="43">
        <v>3</v>
      </c>
    </row>
    <row r="77" spans="1:5" s="7" customFormat="1" ht="25.5">
      <c r="A77" s="39">
        <v>80</v>
      </c>
      <c r="B77" s="33" t="s">
        <v>609</v>
      </c>
      <c r="C77" s="40" t="s">
        <v>718</v>
      </c>
      <c r="D77" s="35" t="s">
        <v>31</v>
      </c>
      <c r="E77" s="43">
        <v>1</v>
      </c>
    </row>
    <row r="78" spans="1:5" s="7" customFormat="1">
      <c r="A78" s="39">
        <v>81</v>
      </c>
      <c r="B78" s="33" t="s">
        <v>609</v>
      </c>
      <c r="C78" s="40" t="s">
        <v>719</v>
      </c>
      <c r="D78" s="35" t="s">
        <v>30</v>
      </c>
      <c r="E78" s="43">
        <v>1</v>
      </c>
    </row>
    <row r="79" spans="1:5" s="7" customFormat="1">
      <c r="A79" s="39">
        <v>82</v>
      </c>
      <c r="B79" s="33" t="s">
        <v>609</v>
      </c>
      <c r="C79" s="40" t="s">
        <v>264</v>
      </c>
      <c r="D79" s="35" t="s">
        <v>5</v>
      </c>
      <c r="E79" s="43">
        <v>34</v>
      </c>
    </row>
    <row r="80" spans="1:5" s="7" customFormat="1">
      <c r="A80" s="39">
        <v>10.199999999999999</v>
      </c>
      <c r="B80" s="33">
        <v>0</v>
      </c>
      <c r="C80" s="34" t="s">
        <v>265</v>
      </c>
      <c r="D80" s="35"/>
      <c r="E80" s="43"/>
    </row>
    <row r="81" spans="1:5" s="7" customFormat="1">
      <c r="A81" s="39">
        <v>1</v>
      </c>
      <c r="B81" s="33" t="s">
        <v>609</v>
      </c>
      <c r="C81" s="40" t="s">
        <v>724</v>
      </c>
      <c r="D81" s="35" t="s">
        <v>10</v>
      </c>
      <c r="E81" s="43">
        <v>10</v>
      </c>
    </row>
    <row r="82" spans="1:5" s="7" customFormat="1">
      <c r="A82" s="39">
        <v>2</v>
      </c>
      <c r="B82" s="33" t="s">
        <v>609</v>
      </c>
      <c r="C82" s="40" t="s">
        <v>709</v>
      </c>
      <c r="D82" s="35" t="s">
        <v>10</v>
      </c>
      <c r="E82" s="43">
        <v>12</v>
      </c>
    </row>
    <row r="83" spans="1:5" s="7" customFormat="1">
      <c r="A83" s="39">
        <v>3</v>
      </c>
      <c r="B83" s="33" t="s">
        <v>609</v>
      </c>
      <c r="C83" s="40" t="s">
        <v>733</v>
      </c>
      <c r="D83" s="35" t="s">
        <v>10</v>
      </c>
      <c r="E83" s="43">
        <v>4.5</v>
      </c>
    </row>
    <row r="84" spans="1:5" s="7" customFormat="1">
      <c r="A84" s="39">
        <v>4</v>
      </c>
      <c r="B84" s="33" t="s">
        <v>609</v>
      </c>
      <c r="C84" s="40" t="s">
        <v>711</v>
      </c>
      <c r="D84" s="35" t="s">
        <v>10</v>
      </c>
      <c r="E84" s="43">
        <v>5</v>
      </c>
    </row>
    <row r="85" spans="1:5" s="7" customFormat="1">
      <c r="A85" s="39">
        <v>5</v>
      </c>
      <c r="B85" s="33" t="s">
        <v>609</v>
      </c>
      <c r="C85" s="40" t="s">
        <v>734</v>
      </c>
      <c r="D85" s="35" t="s">
        <v>10</v>
      </c>
      <c r="E85" s="43">
        <v>21</v>
      </c>
    </row>
    <row r="86" spans="1:5" s="7" customFormat="1">
      <c r="A86" s="39">
        <v>6</v>
      </c>
      <c r="B86" s="33" t="s">
        <v>609</v>
      </c>
      <c r="C86" s="40" t="s">
        <v>735</v>
      </c>
      <c r="D86" s="35" t="s">
        <v>10</v>
      </c>
      <c r="E86" s="43">
        <v>6</v>
      </c>
    </row>
    <row r="87" spans="1:5" s="7" customFormat="1">
      <c r="A87" s="39">
        <v>7</v>
      </c>
      <c r="B87" s="33" t="s">
        <v>609</v>
      </c>
      <c r="C87" s="40" t="s">
        <v>735</v>
      </c>
      <c r="D87" s="35" t="s">
        <v>10</v>
      </c>
      <c r="E87" s="43">
        <v>10</v>
      </c>
    </row>
    <row r="88" spans="1:5" s="7" customFormat="1">
      <c r="A88" s="39">
        <v>8</v>
      </c>
      <c r="B88" s="33" t="s">
        <v>609</v>
      </c>
      <c r="C88" s="40" t="s">
        <v>734</v>
      </c>
      <c r="D88" s="35" t="s">
        <v>10</v>
      </c>
      <c r="E88" s="43">
        <v>20</v>
      </c>
    </row>
    <row r="89" spans="1:5" s="7" customFormat="1">
      <c r="A89" s="39">
        <v>9</v>
      </c>
      <c r="B89" s="33" t="s">
        <v>609</v>
      </c>
      <c r="C89" s="40" t="s">
        <v>401</v>
      </c>
      <c r="D89" s="35" t="s">
        <v>30</v>
      </c>
      <c r="E89" s="43">
        <v>14</v>
      </c>
    </row>
    <row r="90" spans="1:5" s="7" customFormat="1">
      <c r="A90" s="39">
        <v>10</v>
      </c>
      <c r="B90" s="33" t="s">
        <v>609</v>
      </c>
      <c r="C90" s="40" t="s">
        <v>402</v>
      </c>
      <c r="D90" s="35" t="s">
        <v>30</v>
      </c>
      <c r="E90" s="43">
        <v>4</v>
      </c>
    </row>
    <row r="91" spans="1:5" s="7" customFormat="1">
      <c r="A91" s="39">
        <v>11</v>
      </c>
      <c r="B91" s="33" t="s">
        <v>609</v>
      </c>
      <c r="C91" s="40" t="s">
        <v>402</v>
      </c>
      <c r="D91" s="35" t="s">
        <v>30</v>
      </c>
      <c r="E91" s="43">
        <v>1</v>
      </c>
    </row>
    <row r="92" spans="1:5" s="7" customFormat="1">
      <c r="A92" s="39">
        <v>12</v>
      </c>
      <c r="B92" s="33" t="s">
        <v>609</v>
      </c>
      <c r="C92" s="40" t="s">
        <v>403</v>
      </c>
      <c r="D92" s="35" t="s">
        <v>30</v>
      </c>
      <c r="E92" s="43">
        <v>10</v>
      </c>
    </row>
    <row r="93" spans="1:5" s="7" customFormat="1">
      <c r="A93" s="39">
        <v>13</v>
      </c>
      <c r="B93" s="33" t="s">
        <v>609</v>
      </c>
      <c r="C93" s="40" t="s">
        <v>404</v>
      </c>
      <c r="D93" s="35" t="s">
        <v>30</v>
      </c>
      <c r="E93" s="43">
        <v>2</v>
      </c>
    </row>
    <row r="94" spans="1:5" s="7" customFormat="1">
      <c r="A94" s="39">
        <v>14</v>
      </c>
      <c r="B94" s="33" t="s">
        <v>609</v>
      </c>
      <c r="C94" s="40" t="s">
        <v>405</v>
      </c>
      <c r="D94" s="35" t="s">
        <v>30</v>
      </c>
      <c r="E94" s="43">
        <v>2</v>
      </c>
    </row>
    <row r="95" spans="1:5" s="7" customFormat="1">
      <c r="A95" s="39">
        <v>15</v>
      </c>
      <c r="B95" s="33" t="s">
        <v>609</v>
      </c>
      <c r="C95" s="40" t="s">
        <v>406</v>
      </c>
      <c r="D95" s="35" t="s">
        <v>30</v>
      </c>
      <c r="E95" s="43">
        <v>2</v>
      </c>
    </row>
    <row r="96" spans="1:5" s="7" customFormat="1">
      <c r="A96" s="39">
        <v>16</v>
      </c>
      <c r="B96" s="33" t="s">
        <v>609</v>
      </c>
      <c r="C96" s="40" t="s">
        <v>407</v>
      </c>
      <c r="D96" s="35" t="s">
        <v>30</v>
      </c>
      <c r="E96" s="43">
        <v>6</v>
      </c>
    </row>
    <row r="97" spans="1:5" s="7" customFormat="1">
      <c r="A97" s="39">
        <v>17</v>
      </c>
      <c r="B97" s="33" t="s">
        <v>609</v>
      </c>
      <c r="C97" s="40" t="s">
        <v>408</v>
      </c>
      <c r="D97" s="35" t="s">
        <v>30</v>
      </c>
      <c r="E97" s="43">
        <v>2</v>
      </c>
    </row>
    <row r="98" spans="1:5" s="7" customFormat="1">
      <c r="A98" s="39">
        <v>18</v>
      </c>
      <c r="B98" s="33" t="s">
        <v>609</v>
      </c>
      <c r="C98" s="40" t="s">
        <v>409</v>
      </c>
      <c r="D98" s="35" t="s">
        <v>30</v>
      </c>
      <c r="E98" s="43">
        <v>2</v>
      </c>
    </row>
    <row r="99" spans="1:5" s="7" customFormat="1">
      <c r="A99" s="39">
        <v>19</v>
      </c>
      <c r="B99" s="33" t="s">
        <v>609</v>
      </c>
      <c r="C99" s="40" t="s">
        <v>410</v>
      </c>
      <c r="D99" s="35" t="s">
        <v>30</v>
      </c>
      <c r="E99" s="43">
        <v>2</v>
      </c>
    </row>
    <row r="100" spans="1:5" s="7" customFormat="1">
      <c r="A100" s="39">
        <v>20</v>
      </c>
      <c r="B100" s="33" t="s">
        <v>609</v>
      </c>
      <c r="C100" s="40" t="s">
        <v>411</v>
      </c>
      <c r="D100" s="35" t="s">
        <v>30</v>
      </c>
      <c r="E100" s="43">
        <v>1</v>
      </c>
    </row>
    <row r="101" spans="1:5" s="7" customFormat="1">
      <c r="A101" s="39">
        <v>21</v>
      </c>
      <c r="B101" s="33" t="s">
        <v>609</v>
      </c>
      <c r="C101" s="40" t="s">
        <v>412</v>
      </c>
      <c r="D101" s="35" t="s">
        <v>30</v>
      </c>
      <c r="E101" s="43">
        <v>2</v>
      </c>
    </row>
    <row r="102" spans="1:5" s="7" customFormat="1">
      <c r="A102" s="39">
        <v>22</v>
      </c>
      <c r="B102" s="33" t="s">
        <v>609</v>
      </c>
      <c r="C102" s="40" t="s">
        <v>413</v>
      </c>
      <c r="D102" s="35" t="s">
        <v>30</v>
      </c>
      <c r="E102" s="43">
        <v>2</v>
      </c>
    </row>
    <row r="103" spans="1:5" s="7" customFormat="1">
      <c r="A103" s="39">
        <v>23</v>
      </c>
      <c r="B103" s="33" t="s">
        <v>609</v>
      </c>
      <c r="C103" s="40" t="s">
        <v>414</v>
      </c>
      <c r="D103" s="35" t="s">
        <v>30</v>
      </c>
      <c r="E103" s="43">
        <v>2</v>
      </c>
    </row>
    <row r="104" spans="1:5" s="7" customFormat="1">
      <c r="A104" s="39">
        <v>24</v>
      </c>
      <c r="B104" s="33" t="s">
        <v>609</v>
      </c>
      <c r="C104" s="40" t="s">
        <v>415</v>
      </c>
      <c r="D104" s="35" t="s">
        <v>30</v>
      </c>
      <c r="E104" s="43">
        <v>1</v>
      </c>
    </row>
    <row r="105" spans="1:5" s="7" customFormat="1">
      <c r="A105" s="39">
        <v>25</v>
      </c>
      <c r="B105" s="33" t="s">
        <v>609</v>
      </c>
      <c r="C105" s="40" t="s">
        <v>416</v>
      </c>
      <c r="D105" s="35" t="s">
        <v>30</v>
      </c>
      <c r="E105" s="43">
        <v>6</v>
      </c>
    </row>
    <row r="106" spans="1:5" s="7" customFormat="1">
      <c r="A106" s="39">
        <v>26</v>
      </c>
      <c r="B106" s="33" t="s">
        <v>609</v>
      </c>
      <c r="C106" s="40" t="s">
        <v>417</v>
      </c>
      <c r="D106" s="35" t="s">
        <v>30</v>
      </c>
      <c r="E106" s="43">
        <v>6</v>
      </c>
    </row>
    <row r="107" spans="1:5" s="7" customFormat="1">
      <c r="A107" s="39">
        <v>27</v>
      </c>
      <c r="B107" s="33" t="s">
        <v>609</v>
      </c>
      <c r="C107" s="40" t="s">
        <v>418</v>
      </c>
      <c r="D107" s="35" t="s">
        <v>30</v>
      </c>
      <c r="E107" s="43">
        <v>1</v>
      </c>
    </row>
    <row r="108" spans="1:5" s="7" customFormat="1">
      <c r="A108" s="39">
        <v>28</v>
      </c>
      <c r="B108" s="33" t="s">
        <v>609</v>
      </c>
      <c r="C108" s="40" t="s">
        <v>419</v>
      </c>
      <c r="D108" s="35" t="s">
        <v>30</v>
      </c>
      <c r="E108" s="43">
        <v>12</v>
      </c>
    </row>
    <row r="109" spans="1:5" s="7" customFormat="1" ht="25.5">
      <c r="A109" s="39">
        <v>29</v>
      </c>
      <c r="B109" s="33" t="s">
        <v>609</v>
      </c>
      <c r="C109" s="40" t="s">
        <v>717</v>
      </c>
      <c r="D109" s="35" t="s">
        <v>31</v>
      </c>
      <c r="E109" s="43">
        <v>1</v>
      </c>
    </row>
    <row r="110" spans="1:5" s="7" customFormat="1">
      <c r="A110" s="39">
        <v>30</v>
      </c>
      <c r="B110" s="33" t="s">
        <v>609</v>
      </c>
      <c r="C110" s="40" t="s">
        <v>385</v>
      </c>
      <c r="D110" s="35" t="s">
        <v>30</v>
      </c>
      <c r="E110" s="43">
        <v>2</v>
      </c>
    </row>
    <row r="111" spans="1:5" s="7" customFormat="1">
      <c r="A111" s="39">
        <v>31</v>
      </c>
      <c r="B111" s="33" t="s">
        <v>609</v>
      </c>
      <c r="C111" s="40" t="s">
        <v>387</v>
      </c>
      <c r="D111" s="35" t="s">
        <v>30</v>
      </c>
      <c r="E111" s="43">
        <v>6</v>
      </c>
    </row>
    <row r="112" spans="1:5" s="7" customFormat="1">
      <c r="A112" s="39">
        <v>32</v>
      </c>
      <c r="B112" s="33" t="s">
        <v>609</v>
      </c>
      <c r="C112" s="40" t="s">
        <v>264</v>
      </c>
      <c r="D112" s="35" t="s">
        <v>5</v>
      </c>
      <c r="E112" s="43">
        <v>40</v>
      </c>
    </row>
    <row r="113" spans="1:5" s="7" customFormat="1">
      <c r="A113" s="39">
        <v>36</v>
      </c>
      <c r="B113" s="33" t="s">
        <v>609</v>
      </c>
      <c r="C113" s="40" t="s">
        <v>420</v>
      </c>
      <c r="D113" s="35" t="s">
        <v>30</v>
      </c>
      <c r="E113" s="43">
        <v>1</v>
      </c>
    </row>
    <row r="114" spans="1:5" s="7" customFormat="1">
      <c r="A114" s="39">
        <v>37</v>
      </c>
      <c r="B114" s="33" t="s">
        <v>609</v>
      </c>
      <c r="C114" s="40" t="s">
        <v>421</v>
      </c>
      <c r="D114" s="35" t="s">
        <v>30</v>
      </c>
      <c r="E114" s="43">
        <v>1</v>
      </c>
    </row>
    <row r="115" spans="1:5" s="7" customFormat="1">
      <c r="A115" s="39">
        <v>38</v>
      </c>
      <c r="B115" s="33" t="s">
        <v>609</v>
      </c>
      <c r="C115" s="40" t="s">
        <v>716</v>
      </c>
      <c r="D115" s="35" t="s">
        <v>30</v>
      </c>
      <c r="E115" s="43">
        <v>1</v>
      </c>
    </row>
    <row r="116" spans="1:5" s="7" customFormat="1">
      <c r="A116" s="39">
        <v>10.3</v>
      </c>
      <c r="B116" s="33">
        <v>0</v>
      </c>
      <c r="C116" s="34" t="s">
        <v>266</v>
      </c>
      <c r="D116" s="35"/>
      <c r="E116" s="43"/>
    </row>
    <row r="117" spans="1:5" s="7" customFormat="1">
      <c r="A117" s="39">
        <v>1</v>
      </c>
      <c r="B117" s="33" t="s">
        <v>609</v>
      </c>
      <c r="C117" s="40" t="s">
        <v>722</v>
      </c>
      <c r="D117" s="35" t="s">
        <v>10</v>
      </c>
      <c r="E117" s="43">
        <v>33</v>
      </c>
    </row>
    <row r="118" spans="1:5" s="7" customFormat="1">
      <c r="A118" s="39">
        <v>2</v>
      </c>
      <c r="B118" s="33" t="s">
        <v>609</v>
      </c>
      <c r="C118" s="40" t="s">
        <v>723</v>
      </c>
      <c r="D118" s="35" t="s">
        <v>10</v>
      </c>
      <c r="E118" s="43">
        <v>15</v>
      </c>
    </row>
    <row r="119" spans="1:5" s="7" customFormat="1">
      <c r="A119" s="39">
        <v>3</v>
      </c>
      <c r="B119" s="33" t="s">
        <v>609</v>
      </c>
      <c r="C119" s="40" t="s">
        <v>724</v>
      </c>
      <c r="D119" s="35" t="s">
        <v>10</v>
      </c>
      <c r="E119" s="43">
        <v>32</v>
      </c>
    </row>
    <row r="120" spans="1:5" s="7" customFormat="1">
      <c r="A120" s="39">
        <v>4</v>
      </c>
      <c r="B120" s="33" t="s">
        <v>609</v>
      </c>
      <c r="C120" s="40" t="s">
        <v>709</v>
      </c>
      <c r="D120" s="35" t="s">
        <v>10</v>
      </c>
      <c r="E120" s="43">
        <v>23</v>
      </c>
    </row>
    <row r="121" spans="1:5" s="7" customFormat="1">
      <c r="A121" s="39">
        <v>5</v>
      </c>
      <c r="B121" s="33" t="s">
        <v>609</v>
      </c>
      <c r="C121" s="40" t="s">
        <v>725</v>
      </c>
      <c r="D121" s="35" t="s">
        <v>10</v>
      </c>
      <c r="E121" s="43">
        <v>31</v>
      </c>
    </row>
    <row r="122" spans="1:5" s="7" customFormat="1">
      <c r="A122" s="39">
        <v>6</v>
      </c>
      <c r="B122" s="33" t="s">
        <v>609</v>
      </c>
      <c r="C122" s="40" t="s">
        <v>736</v>
      </c>
      <c r="D122" s="35" t="s">
        <v>10</v>
      </c>
      <c r="E122" s="43">
        <v>3</v>
      </c>
    </row>
    <row r="123" spans="1:5" s="7" customFormat="1">
      <c r="A123" s="39">
        <v>7</v>
      </c>
      <c r="B123" s="33" t="s">
        <v>609</v>
      </c>
      <c r="C123" s="40" t="s">
        <v>733</v>
      </c>
      <c r="D123" s="35" t="s">
        <v>10</v>
      </c>
      <c r="E123" s="43">
        <v>1</v>
      </c>
    </row>
    <row r="124" spans="1:5" s="7" customFormat="1">
      <c r="A124" s="39">
        <v>8</v>
      </c>
      <c r="B124" s="33" t="s">
        <v>609</v>
      </c>
      <c r="C124" s="40" t="s">
        <v>737</v>
      </c>
      <c r="D124" s="35" t="s">
        <v>10</v>
      </c>
      <c r="E124" s="43">
        <v>1</v>
      </c>
    </row>
    <row r="125" spans="1:5" s="7" customFormat="1">
      <c r="A125" s="39">
        <v>9</v>
      </c>
      <c r="B125" s="33" t="s">
        <v>609</v>
      </c>
      <c r="C125" s="40" t="s">
        <v>734</v>
      </c>
      <c r="D125" s="35" t="s">
        <v>10</v>
      </c>
      <c r="E125" s="43">
        <v>6</v>
      </c>
    </row>
    <row r="126" spans="1:5" s="7" customFormat="1">
      <c r="A126" s="39">
        <v>10</v>
      </c>
      <c r="B126" s="33" t="s">
        <v>609</v>
      </c>
      <c r="C126" s="40" t="s">
        <v>738</v>
      </c>
      <c r="D126" s="35" t="s">
        <v>10</v>
      </c>
      <c r="E126" s="43">
        <v>5</v>
      </c>
    </row>
    <row r="127" spans="1:5" s="7" customFormat="1">
      <c r="A127" s="39">
        <v>11</v>
      </c>
      <c r="B127" s="33" t="s">
        <v>609</v>
      </c>
      <c r="C127" s="40" t="s">
        <v>739</v>
      </c>
      <c r="D127" s="35" t="s">
        <v>10</v>
      </c>
      <c r="E127" s="43">
        <v>4</v>
      </c>
    </row>
    <row r="128" spans="1:5" s="7" customFormat="1">
      <c r="A128" s="39">
        <v>12</v>
      </c>
      <c r="B128" s="33" t="s">
        <v>609</v>
      </c>
      <c r="C128" s="40" t="s">
        <v>714</v>
      </c>
      <c r="D128" s="35" t="s">
        <v>10</v>
      </c>
      <c r="E128" s="43">
        <v>3</v>
      </c>
    </row>
    <row r="129" spans="1:5" s="7" customFormat="1">
      <c r="A129" s="39">
        <v>13</v>
      </c>
      <c r="B129" s="33" t="s">
        <v>609</v>
      </c>
      <c r="C129" s="40" t="s">
        <v>714</v>
      </c>
      <c r="D129" s="35" t="s">
        <v>10</v>
      </c>
      <c r="E129" s="43">
        <v>14</v>
      </c>
    </row>
    <row r="130" spans="1:5" s="7" customFormat="1">
      <c r="A130" s="39">
        <v>14</v>
      </c>
      <c r="B130" s="33" t="s">
        <v>609</v>
      </c>
      <c r="C130" s="40" t="s">
        <v>740</v>
      </c>
      <c r="D130" s="35" t="s">
        <v>10</v>
      </c>
      <c r="E130" s="43">
        <v>12</v>
      </c>
    </row>
    <row r="131" spans="1:5" s="7" customFormat="1">
      <c r="A131" s="39">
        <v>15</v>
      </c>
      <c r="B131" s="33" t="s">
        <v>609</v>
      </c>
      <c r="C131" s="40" t="s">
        <v>741</v>
      </c>
      <c r="D131" s="35" t="s">
        <v>10</v>
      </c>
      <c r="E131" s="43">
        <v>2</v>
      </c>
    </row>
    <row r="132" spans="1:5" s="7" customFormat="1">
      <c r="A132" s="39">
        <v>16</v>
      </c>
      <c r="B132" s="33" t="s">
        <v>609</v>
      </c>
      <c r="C132" s="40" t="s">
        <v>422</v>
      </c>
      <c r="D132" s="35" t="s">
        <v>30</v>
      </c>
      <c r="E132" s="43">
        <v>25</v>
      </c>
    </row>
    <row r="133" spans="1:5" s="7" customFormat="1">
      <c r="A133" s="39">
        <v>17</v>
      </c>
      <c r="B133" s="33" t="s">
        <v>609</v>
      </c>
      <c r="C133" s="40" t="s">
        <v>423</v>
      </c>
      <c r="D133" s="35" t="s">
        <v>30</v>
      </c>
      <c r="E133" s="43">
        <v>2</v>
      </c>
    </row>
    <row r="134" spans="1:5" s="7" customFormat="1">
      <c r="A134" s="39">
        <v>18</v>
      </c>
      <c r="B134" s="33" t="s">
        <v>609</v>
      </c>
      <c r="C134" s="40" t="s">
        <v>401</v>
      </c>
      <c r="D134" s="35" t="s">
        <v>30</v>
      </c>
      <c r="E134" s="43">
        <v>5</v>
      </c>
    </row>
    <row r="135" spans="1:5" s="7" customFormat="1">
      <c r="A135" s="39">
        <v>19</v>
      </c>
      <c r="B135" s="33" t="s">
        <v>609</v>
      </c>
      <c r="C135" s="40" t="s">
        <v>424</v>
      </c>
      <c r="D135" s="35" t="s">
        <v>30</v>
      </c>
      <c r="E135" s="43">
        <v>11</v>
      </c>
    </row>
    <row r="136" spans="1:5" s="7" customFormat="1">
      <c r="A136" s="39">
        <v>20</v>
      </c>
      <c r="B136" s="33" t="s">
        <v>609</v>
      </c>
      <c r="C136" s="40" t="s">
        <v>356</v>
      </c>
      <c r="D136" s="35" t="s">
        <v>30</v>
      </c>
      <c r="E136" s="43">
        <v>3</v>
      </c>
    </row>
    <row r="137" spans="1:5" s="7" customFormat="1">
      <c r="A137" s="39">
        <v>21</v>
      </c>
      <c r="B137" s="33" t="s">
        <v>609</v>
      </c>
      <c r="C137" s="40" t="s">
        <v>425</v>
      </c>
      <c r="D137" s="35" t="s">
        <v>30</v>
      </c>
      <c r="E137" s="43">
        <v>2</v>
      </c>
    </row>
    <row r="138" spans="1:5" s="7" customFormat="1">
      <c r="A138" s="39">
        <v>22</v>
      </c>
      <c r="B138" s="33" t="s">
        <v>609</v>
      </c>
      <c r="C138" s="40" t="s">
        <v>426</v>
      </c>
      <c r="D138" s="35" t="s">
        <v>30</v>
      </c>
      <c r="E138" s="43">
        <v>1</v>
      </c>
    </row>
    <row r="139" spans="1:5" s="7" customFormat="1">
      <c r="A139" s="39">
        <v>23</v>
      </c>
      <c r="B139" s="33" t="s">
        <v>609</v>
      </c>
      <c r="C139" s="40" t="s">
        <v>427</v>
      </c>
      <c r="D139" s="35" t="s">
        <v>30</v>
      </c>
      <c r="E139" s="43">
        <v>1</v>
      </c>
    </row>
    <row r="140" spans="1:5" s="7" customFormat="1">
      <c r="A140" s="39">
        <v>24</v>
      </c>
      <c r="B140" s="33" t="s">
        <v>609</v>
      </c>
      <c r="C140" s="40" t="s">
        <v>428</v>
      </c>
      <c r="D140" s="35" t="s">
        <v>30</v>
      </c>
      <c r="E140" s="43">
        <v>1</v>
      </c>
    </row>
    <row r="141" spans="1:5" s="7" customFormat="1">
      <c r="A141" s="39">
        <v>25</v>
      </c>
      <c r="B141" s="33" t="s">
        <v>609</v>
      </c>
      <c r="C141" s="40" t="s">
        <v>429</v>
      </c>
      <c r="D141" s="35" t="s">
        <v>30</v>
      </c>
      <c r="E141" s="43">
        <v>1</v>
      </c>
    </row>
    <row r="142" spans="1:5" s="7" customFormat="1">
      <c r="A142" s="39">
        <v>26</v>
      </c>
      <c r="B142" s="33" t="s">
        <v>609</v>
      </c>
      <c r="C142" s="40" t="s">
        <v>430</v>
      </c>
      <c r="D142" s="35" t="s">
        <v>30</v>
      </c>
      <c r="E142" s="43">
        <v>1</v>
      </c>
    </row>
    <row r="143" spans="1:5" s="7" customFormat="1">
      <c r="A143" s="39">
        <v>27</v>
      </c>
      <c r="B143" s="33" t="s">
        <v>609</v>
      </c>
      <c r="C143" s="40" t="s">
        <v>431</v>
      </c>
      <c r="D143" s="35" t="s">
        <v>30</v>
      </c>
      <c r="E143" s="43">
        <v>1</v>
      </c>
    </row>
    <row r="144" spans="1:5" s="7" customFormat="1">
      <c r="A144" s="39">
        <v>28</v>
      </c>
      <c r="B144" s="33" t="s">
        <v>609</v>
      </c>
      <c r="C144" s="40" t="s">
        <v>433</v>
      </c>
      <c r="D144" s="35" t="s">
        <v>30</v>
      </c>
      <c r="E144" s="43">
        <v>1</v>
      </c>
    </row>
    <row r="145" spans="1:5" s="7" customFormat="1">
      <c r="A145" s="39">
        <v>29</v>
      </c>
      <c r="B145" s="33" t="s">
        <v>609</v>
      </c>
      <c r="C145" s="40" t="s">
        <v>434</v>
      </c>
      <c r="D145" s="35" t="s">
        <v>30</v>
      </c>
      <c r="E145" s="43">
        <v>1</v>
      </c>
    </row>
    <row r="146" spans="1:5" s="7" customFormat="1">
      <c r="A146" s="39">
        <v>30</v>
      </c>
      <c r="B146" s="33" t="s">
        <v>609</v>
      </c>
      <c r="C146" s="40" t="s">
        <v>435</v>
      </c>
      <c r="D146" s="35" t="s">
        <v>30</v>
      </c>
      <c r="E146" s="43">
        <v>2</v>
      </c>
    </row>
    <row r="147" spans="1:5" s="7" customFormat="1">
      <c r="A147" s="39">
        <v>31</v>
      </c>
      <c r="B147" s="33" t="s">
        <v>609</v>
      </c>
      <c r="C147" s="40" t="s">
        <v>436</v>
      </c>
      <c r="D147" s="35" t="s">
        <v>30</v>
      </c>
      <c r="E147" s="43">
        <v>1</v>
      </c>
    </row>
    <row r="148" spans="1:5" s="7" customFormat="1">
      <c r="A148" s="39">
        <v>32</v>
      </c>
      <c r="B148" s="33" t="s">
        <v>609</v>
      </c>
      <c r="C148" s="40" t="s">
        <v>437</v>
      </c>
      <c r="D148" s="35" t="s">
        <v>30</v>
      </c>
      <c r="E148" s="43">
        <v>1</v>
      </c>
    </row>
    <row r="149" spans="1:5" s="7" customFormat="1">
      <c r="A149" s="39">
        <v>33</v>
      </c>
      <c r="B149" s="33" t="s">
        <v>609</v>
      </c>
      <c r="C149" s="40" t="s">
        <v>438</v>
      </c>
      <c r="D149" s="35" t="s">
        <v>30</v>
      </c>
      <c r="E149" s="43">
        <v>1</v>
      </c>
    </row>
    <row r="150" spans="1:5" s="7" customFormat="1">
      <c r="A150" s="39">
        <v>34</v>
      </c>
      <c r="B150" s="33" t="s">
        <v>609</v>
      </c>
      <c r="C150" s="40" t="s">
        <v>439</v>
      </c>
      <c r="D150" s="35" t="s">
        <v>30</v>
      </c>
      <c r="E150" s="43">
        <v>2</v>
      </c>
    </row>
    <row r="151" spans="1:5" s="7" customFormat="1">
      <c r="A151" s="39">
        <v>35</v>
      </c>
      <c r="B151" s="33" t="s">
        <v>609</v>
      </c>
      <c r="C151" s="40" t="s">
        <v>440</v>
      </c>
      <c r="D151" s="35" t="s">
        <v>30</v>
      </c>
      <c r="E151" s="43">
        <v>1</v>
      </c>
    </row>
    <row r="152" spans="1:5" s="7" customFormat="1">
      <c r="A152" s="39">
        <v>36</v>
      </c>
      <c r="B152" s="33" t="s">
        <v>609</v>
      </c>
      <c r="C152" s="40" t="s">
        <v>441</v>
      </c>
      <c r="D152" s="35" t="s">
        <v>30</v>
      </c>
      <c r="E152" s="43">
        <v>1</v>
      </c>
    </row>
    <row r="153" spans="1:5" s="7" customFormat="1">
      <c r="A153" s="39">
        <v>37</v>
      </c>
      <c r="B153" s="33" t="s">
        <v>609</v>
      </c>
      <c r="C153" s="40" t="s">
        <v>432</v>
      </c>
      <c r="D153" s="35" t="s">
        <v>30</v>
      </c>
      <c r="E153" s="43">
        <v>3</v>
      </c>
    </row>
    <row r="154" spans="1:5" s="7" customFormat="1">
      <c r="A154" s="39">
        <v>38</v>
      </c>
      <c r="B154" s="33" t="s">
        <v>609</v>
      </c>
      <c r="C154" s="40" t="s">
        <v>442</v>
      </c>
      <c r="D154" s="35" t="s">
        <v>30</v>
      </c>
      <c r="E154" s="43">
        <v>1</v>
      </c>
    </row>
    <row r="155" spans="1:5" s="7" customFormat="1">
      <c r="A155" s="39">
        <v>39</v>
      </c>
      <c r="B155" s="33" t="s">
        <v>609</v>
      </c>
      <c r="C155" s="40" t="s">
        <v>443</v>
      </c>
      <c r="D155" s="35" t="s">
        <v>30</v>
      </c>
      <c r="E155" s="43">
        <v>5</v>
      </c>
    </row>
    <row r="156" spans="1:5" s="7" customFormat="1">
      <c r="A156" s="39">
        <v>40</v>
      </c>
      <c r="B156" s="33" t="s">
        <v>609</v>
      </c>
      <c r="C156" s="40" t="s">
        <v>444</v>
      </c>
      <c r="D156" s="35" t="s">
        <v>30</v>
      </c>
      <c r="E156" s="43">
        <v>1</v>
      </c>
    </row>
    <row r="157" spans="1:5" s="7" customFormat="1">
      <c r="A157" s="39">
        <v>41</v>
      </c>
      <c r="B157" s="33" t="s">
        <v>609</v>
      </c>
      <c r="C157" s="40" t="s">
        <v>445</v>
      </c>
      <c r="D157" s="35" t="s">
        <v>30</v>
      </c>
      <c r="E157" s="43">
        <v>2</v>
      </c>
    </row>
    <row r="158" spans="1:5" s="7" customFormat="1">
      <c r="A158" s="39">
        <v>42</v>
      </c>
      <c r="B158" s="33" t="s">
        <v>609</v>
      </c>
      <c r="C158" s="40" t="s">
        <v>434</v>
      </c>
      <c r="D158" s="35" t="s">
        <v>30</v>
      </c>
      <c r="E158" s="43">
        <v>8</v>
      </c>
    </row>
    <row r="159" spans="1:5" s="7" customFormat="1">
      <c r="A159" s="39">
        <v>43</v>
      </c>
      <c r="B159" s="33" t="s">
        <v>609</v>
      </c>
      <c r="C159" s="40" t="s">
        <v>446</v>
      </c>
      <c r="D159" s="35" t="s">
        <v>30</v>
      </c>
      <c r="E159" s="43">
        <v>2</v>
      </c>
    </row>
    <row r="160" spans="1:5" s="7" customFormat="1">
      <c r="A160" s="39">
        <v>44</v>
      </c>
      <c r="B160" s="33" t="s">
        <v>609</v>
      </c>
      <c r="C160" s="40" t="s">
        <v>447</v>
      </c>
      <c r="D160" s="35" t="s">
        <v>30</v>
      </c>
      <c r="E160" s="43">
        <v>5</v>
      </c>
    </row>
    <row r="161" spans="1:5" s="7" customFormat="1">
      <c r="A161" s="39">
        <v>45</v>
      </c>
      <c r="B161" s="33" t="s">
        <v>609</v>
      </c>
      <c r="C161" s="40" t="s">
        <v>448</v>
      </c>
      <c r="D161" s="35" t="s">
        <v>30</v>
      </c>
      <c r="E161" s="43">
        <v>1</v>
      </c>
    </row>
    <row r="162" spans="1:5" s="7" customFormat="1">
      <c r="A162" s="39">
        <v>46</v>
      </c>
      <c r="B162" s="33" t="s">
        <v>609</v>
      </c>
      <c r="C162" s="40" t="s">
        <v>449</v>
      </c>
      <c r="D162" s="35" t="s">
        <v>30</v>
      </c>
      <c r="E162" s="43">
        <v>3</v>
      </c>
    </row>
    <row r="163" spans="1:5" s="7" customFormat="1">
      <c r="A163" s="39">
        <v>47</v>
      </c>
      <c r="B163" s="33" t="s">
        <v>609</v>
      </c>
      <c r="C163" s="40" t="s">
        <v>450</v>
      </c>
      <c r="D163" s="35" t="s">
        <v>30</v>
      </c>
      <c r="E163" s="43">
        <v>2</v>
      </c>
    </row>
    <row r="164" spans="1:5" s="7" customFormat="1">
      <c r="A164" s="39">
        <v>48</v>
      </c>
      <c r="B164" s="33" t="s">
        <v>609</v>
      </c>
      <c r="C164" s="40" t="s">
        <v>451</v>
      </c>
      <c r="D164" s="35" t="s">
        <v>30</v>
      </c>
      <c r="E164" s="43">
        <v>1</v>
      </c>
    </row>
    <row r="165" spans="1:5" s="7" customFormat="1">
      <c r="A165" s="39">
        <v>49</v>
      </c>
      <c r="B165" s="33" t="s">
        <v>609</v>
      </c>
      <c r="C165" s="40" t="s">
        <v>452</v>
      </c>
      <c r="D165" s="35" t="s">
        <v>30</v>
      </c>
      <c r="E165" s="43">
        <v>1</v>
      </c>
    </row>
    <row r="166" spans="1:5" s="7" customFormat="1">
      <c r="A166" s="39">
        <v>50</v>
      </c>
      <c r="B166" s="33" t="s">
        <v>609</v>
      </c>
      <c r="C166" s="40" t="s">
        <v>453</v>
      </c>
      <c r="D166" s="35" t="s">
        <v>30</v>
      </c>
      <c r="E166" s="43">
        <v>1</v>
      </c>
    </row>
    <row r="167" spans="1:5" s="7" customFormat="1">
      <c r="A167" s="39">
        <v>51</v>
      </c>
      <c r="B167" s="33" t="s">
        <v>609</v>
      </c>
      <c r="C167" s="40" t="s">
        <v>454</v>
      </c>
      <c r="D167" s="35" t="s">
        <v>30</v>
      </c>
      <c r="E167" s="43">
        <v>1</v>
      </c>
    </row>
    <row r="168" spans="1:5" s="7" customFormat="1">
      <c r="A168" s="39">
        <v>52</v>
      </c>
      <c r="B168" s="33" t="s">
        <v>609</v>
      </c>
      <c r="C168" s="40" t="s">
        <v>455</v>
      </c>
      <c r="D168" s="35" t="s">
        <v>30</v>
      </c>
      <c r="E168" s="43">
        <v>1</v>
      </c>
    </row>
    <row r="169" spans="1:5" s="7" customFormat="1">
      <c r="A169" s="39">
        <v>53</v>
      </c>
      <c r="B169" s="33" t="s">
        <v>609</v>
      </c>
      <c r="C169" s="40" t="s">
        <v>456</v>
      </c>
      <c r="D169" s="35" t="s">
        <v>30</v>
      </c>
      <c r="E169" s="43">
        <v>1</v>
      </c>
    </row>
    <row r="170" spans="1:5" s="7" customFormat="1">
      <c r="A170" s="39">
        <v>54</v>
      </c>
      <c r="B170" s="33" t="s">
        <v>609</v>
      </c>
      <c r="C170" s="40" t="s">
        <v>457</v>
      </c>
      <c r="D170" s="35" t="s">
        <v>30</v>
      </c>
      <c r="E170" s="43">
        <v>1</v>
      </c>
    </row>
    <row r="171" spans="1:5" s="7" customFormat="1">
      <c r="A171" s="39">
        <v>55</v>
      </c>
      <c r="B171" s="33" t="s">
        <v>609</v>
      </c>
      <c r="C171" s="40" t="s">
        <v>458</v>
      </c>
      <c r="D171" s="35" t="s">
        <v>30</v>
      </c>
      <c r="E171" s="43">
        <v>2</v>
      </c>
    </row>
    <row r="172" spans="1:5" s="7" customFormat="1">
      <c r="A172" s="39">
        <v>56</v>
      </c>
      <c r="B172" s="33" t="s">
        <v>609</v>
      </c>
      <c r="C172" s="40" t="s">
        <v>459</v>
      </c>
      <c r="D172" s="35" t="s">
        <v>30</v>
      </c>
      <c r="E172" s="43">
        <v>1</v>
      </c>
    </row>
    <row r="173" spans="1:5" s="7" customFormat="1">
      <c r="A173" s="39">
        <v>57</v>
      </c>
      <c r="B173" s="33" t="s">
        <v>609</v>
      </c>
      <c r="C173" s="40" t="s">
        <v>460</v>
      </c>
      <c r="D173" s="35" t="s">
        <v>30</v>
      </c>
      <c r="E173" s="43">
        <v>5</v>
      </c>
    </row>
    <row r="174" spans="1:5" s="7" customFormat="1">
      <c r="A174" s="39">
        <v>58</v>
      </c>
      <c r="B174" s="33" t="s">
        <v>609</v>
      </c>
      <c r="C174" s="40" t="s">
        <v>461</v>
      </c>
      <c r="D174" s="35" t="s">
        <v>30</v>
      </c>
      <c r="E174" s="43">
        <v>6</v>
      </c>
    </row>
    <row r="175" spans="1:5" s="7" customFormat="1">
      <c r="A175" s="39">
        <v>59</v>
      </c>
      <c r="B175" s="33" t="s">
        <v>609</v>
      </c>
      <c r="C175" s="40" t="s">
        <v>461</v>
      </c>
      <c r="D175" s="35" t="s">
        <v>30</v>
      </c>
      <c r="E175" s="43">
        <v>3</v>
      </c>
    </row>
    <row r="176" spans="1:5" s="7" customFormat="1">
      <c r="A176" s="39">
        <v>60</v>
      </c>
      <c r="B176" s="33" t="s">
        <v>609</v>
      </c>
      <c r="C176" s="40" t="s">
        <v>462</v>
      </c>
      <c r="D176" s="35" t="s">
        <v>30</v>
      </c>
      <c r="E176" s="43">
        <v>1</v>
      </c>
    </row>
    <row r="177" spans="1:5" s="7" customFormat="1">
      <c r="A177" s="39">
        <v>61</v>
      </c>
      <c r="B177" s="33" t="s">
        <v>609</v>
      </c>
      <c r="C177" s="40" t="s">
        <v>413</v>
      </c>
      <c r="D177" s="35" t="s">
        <v>30</v>
      </c>
      <c r="E177" s="43">
        <v>6</v>
      </c>
    </row>
    <row r="178" spans="1:5" s="7" customFormat="1">
      <c r="A178" s="39">
        <v>62</v>
      </c>
      <c r="B178" s="33" t="s">
        <v>609</v>
      </c>
      <c r="C178" s="40" t="s">
        <v>463</v>
      </c>
      <c r="D178" s="35" t="s">
        <v>30</v>
      </c>
      <c r="E178" s="43">
        <v>1</v>
      </c>
    </row>
    <row r="179" spans="1:5" s="7" customFormat="1">
      <c r="A179" s="39">
        <v>63</v>
      </c>
      <c r="B179" s="33" t="s">
        <v>609</v>
      </c>
      <c r="C179" s="40" t="s">
        <v>464</v>
      </c>
      <c r="D179" s="35" t="s">
        <v>30</v>
      </c>
      <c r="E179" s="43">
        <v>1</v>
      </c>
    </row>
    <row r="180" spans="1:5" s="7" customFormat="1">
      <c r="A180" s="39">
        <v>64</v>
      </c>
      <c r="B180" s="33" t="s">
        <v>609</v>
      </c>
      <c r="C180" s="40" t="s">
        <v>465</v>
      </c>
      <c r="D180" s="35" t="s">
        <v>30</v>
      </c>
      <c r="E180" s="43">
        <v>6</v>
      </c>
    </row>
    <row r="181" spans="1:5" s="7" customFormat="1">
      <c r="A181" s="39">
        <v>65</v>
      </c>
      <c r="B181" s="33" t="s">
        <v>609</v>
      </c>
      <c r="C181" s="40" t="s">
        <v>466</v>
      </c>
      <c r="D181" s="35" t="s">
        <v>30</v>
      </c>
      <c r="E181" s="43">
        <v>4</v>
      </c>
    </row>
    <row r="182" spans="1:5" s="7" customFormat="1">
      <c r="A182" s="39">
        <v>66</v>
      </c>
      <c r="B182" s="33" t="s">
        <v>609</v>
      </c>
      <c r="C182" s="40" t="s">
        <v>467</v>
      </c>
      <c r="D182" s="35" t="s">
        <v>30</v>
      </c>
      <c r="E182" s="43">
        <v>1</v>
      </c>
    </row>
    <row r="183" spans="1:5" s="7" customFormat="1">
      <c r="A183" s="39">
        <v>67</v>
      </c>
      <c r="B183" s="33" t="s">
        <v>609</v>
      </c>
      <c r="C183" s="40" t="s">
        <v>468</v>
      </c>
      <c r="D183" s="35" t="s">
        <v>30</v>
      </c>
      <c r="E183" s="43">
        <v>1</v>
      </c>
    </row>
    <row r="184" spans="1:5" s="7" customFormat="1">
      <c r="A184" s="39">
        <v>68</v>
      </c>
      <c r="B184" s="33" t="s">
        <v>609</v>
      </c>
      <c r="C184" s="40" t="s">
        <v>469</v>
      </c>
      <c r="D184" s="35" t="s">
        <v>30</v>
      </c>
      <c r="E184" s="43">
        <v>8</v>
      </c>
    </row>
    <row r="185" spans="1:5" s="7" customFormat="1">
      <c r="A185" s="39">
        <v>69</v>
      </c>
      <c r="B185" s="33" t="s">
        <v>609</v>
      </c>
      <c r="C185" s="40" t="s">
        <v>470</v>
      </c>
      <c r="D185" s="35" t="s">
        <v>30</v>
      </c>
      <c r="E185" s="43">
        <v>1</v>
      </c>
    </row>
    <row r="186" spans="1:5" s="7" customFormat="1">
      <c r="A186" s="39">
        <v>70</v>
      </c>
      <c r="B186" s="33" t="s">
        <v>609</v>
      </c>
      <c r="C186" s="40" t="s">
        <v>471</v>
      </c>
      <c r="D186" s="35" t="s">
        <v>30</v>
      </c>
      <c r="E186" s="43">
        <v>10</v>
      </c>
    </row>
    <row r="187" spans="1:5" s="7" customFormat="1">
      <c r="A187" s="39">
        <v>71</v>
      </c>
      <c r="B187" s="33" t="s">
        <v>609</v>
      </c>
      <c r="C187" s="40" t="s">
        <v>416</v>
      </c>
      <c r="D187" s="35" t="s">
        <v>30</v>
      </c>
      <c r="E187" s="43">
        <v>3</v>
      </c>
    </row>
    <row r="188" spans="1:5" s="7" customFormat="1">
      <c r="A188" s="39">
        <v>72</v>
      </c>
      <c r="B188" s="33" t="s">
        <v>609</v>
      </c>
      <c r="C188" s="40" t="s">
        <v>472</v>
      </c>
      <c r="D188" s="35" t="s">
        <v>30</v>
      </c>
      <c r="E188" s="43">
        <v>13</v>
      </c>
    </row>
    <row r="189" spans="1:5" s="7" customFormat="1">
      <c r="A189" s="39">
        <v>73</v>
      </c>
      <c r="B189" s="33" t="s">
        <v>609</v>
      </c>
      <c r="C189" s="40" t="s">
        <v>473</v>
      </c>
      <c r="D189" s="35" t="s">
        <v>30</v>
      </c>
      <c r="E189" s="43">
        <v>1</v>
      </c>
    </row>
    <row r="190" spans="1:5" s="7" customFormat="1">
      <c r="A190" s="39">
        <v>74</v>
      </c>
      <c r="B190" s="33" t="s">
        <v>609</v>
      </c>
      <c r="C190" s="40" t="s">
        <v>474</v>
      </c>
      <c r="D190" s="35" t="s">
        <v>30</v>
      </c>
      <c r="E190" s="43">
        <v>12</v>
      </c>
    </row>
    <row r="191" spans="1:5" s="7" customFormat="1">
      <c r="A191" s="39">
        <v>75</v>
      </c>
      <c r="B191" s="33" t="s">
        <v>609</v>
      </c>
      <c r="C191" s="40" t="s">
        <v>475</v>
      </c>
      <c r="D191" s="35" t="s">
        <v>30</v>
      </c>
      <c r="E191" s="43">
        <v>1</v>
      </c>
    </row>
    <row r="192" spans="1:5" s="7" customFormat="1">
      <c r="A192" s="39">
        <v>76</v>
      </c>
      <c r="B192" s="33" t="s">
        <v>609</v>
      </c>
      <c r="C192" s="40" t="s">
        <v>476</v>
      </c>
      <c r="D192" s="35" t="s">
        <v>30</v>
      </c>
      <c r="E192" s="43">
        <v>21</v>
      </c>
    </row>
    <row r="193" spans="1:5" s="7" customFormat="1">
      <c r="A193" s="39">
        <v>77</v>
      </c>
      <c r="B193" s="33" t="s">
        <v>609</v>
      </c>
      <c r="C193" s="40" t="s">
        <v>477</v>
      </c>
      <c r="D193" s="35" t="s">
        <v>30</v>
      </c>
      <c r="E193" s="43">
        <v>6</v>
      </c>
    </row>
    <row r="194" spans="1:5" s="7" customFormat="1">
      <c r="A194" s="39">
        <v>78</v>
      </c>
      <c r="B194" s="33" t="s">
        <v>609</v>
      </c>
      <c r="C194" s="40" t="s">
        <v>419</v>
      </c>
      <c r="D194" s="35" t="s">
        <v>30</v>
      </c>
      <c r="E194" s="43">
        <v>21</v>
      </c>
    </row>
    <row r="195" spans="1:5" s="7" customFormat="1">
      <c r="A195" s="39">
        <v>79</v>
      </c>
      <c r="B195" s="33" t="s">
        <v>609</v>
      </c>
      <c r="C195" s="40" t="s">
        <v>478</v>
      </c>
      <c r="D195" s="35" t="s">
        <v>30</v>
      </c>
      <c r="E195" s="43">
        <v>1</v>
      </c>
    </row>
    <row r="196" spans="1:5" s="7" customFormat="1">
      <c r="A196" s="39">
        <v>80</v>
      </c>
      <c r="B196" s="33" t="s">
        <v>609</v>
      </c>
      <c r="C196" s="40" t="s">
        <v>479</v>
      </c>
      <c r="D196" s="35" t="s">
        <v>30</v>
      </c>
      <c r="E196" s="43">
        <v>1</v>
      </c>
    </row>
    <row r="197" spans="1:5" s="7" customFormat="1">
      <c r="A197" s="39">
        <v>81</v>
      </c>
      <c r="B197" s="33" t="s">
        <v>609</v>
      </c>
      <c r="C197" s="40" t="s">
        <v>480</v>
      </c>
      <c r="D197" s="35" t="s">
        <v>30</v>
      </c>
      <c r="E197" s="43">
        <v>2</v>
      </c>
    </row>
    <row r="198" spans="1:5" s="7" customFormat="1">
      <c r="A198" s="39">
        <v>82</v>
      </c>
      <c r="B198" s="33" t="s">
        <v>609</v>
      </c>
      <c r="C198" s="40" t="s">
        <v>478</v>
      </c>
      <c r="D198" s="35" t="s">
        <v>30</v>
      </c>
      <c r="E198" s="43">
        <v>1</v>
      </c>
    </row>
    <row r="199" spans="1:5" s="7" customFormat="1">
      <c r="A199" s="39">
        <v>83</v>
      </c>
      <c r="B199" s="33" t="s">
        <v>609</v>
      </c>
      <c r="C199" s="40" t="s">
        <v>481</v>
      </c>
      <c r="D199" s="35" t="s">
        <v>30</v>
      </c>
      <c r="E199" s="43">
        <v>1</v>
      </c>
    </row>
    <row r="200" spans="1:5" s="7" customFormat="1">
      <c r="A200" s="39">
        <v>84</v>
      </c>
      <c r="B200" s="33" t="s">
        <v>609</v>
      </c>
      <c r="C200" s="40" t="s">
        <v>482</v>
      </c>
      <c r="D200" s="35" t="s">
        <v>30</v>
      </c>
      <c r="E200" s="43">
        <v>3</v>
      </c>
    </row>
    <row r="201" spans="1:5" s="7" customFormat="1">
      <c r="A201" s="39">
        <v>85</v>
      </c>
      <c r="B201" s="33" t="s">
        <v>609</v>
      </c>
      <c r="C201" s="40" t="s">
        <v>483</v>
      </c>
      <c r="D201" s="35" t="s">
        <v>30</v>
      </c>
      <c r="E201" s="43">
        <v>3</v>
      </c>
    </row>
    <row r="202" spans="1:5" s="7" customFormat="1">
      <c r="A202" s="39">
        <v>86</v>
      </c>
      <c r="B202" s="33" t="s">
        <v>609</v>
      </c>
      <c r="C202" s="40" t="s">
        <v>484</v>
      </c>
      <c r="D202" s="35" t="s">
        <v>30</v>
      </c>
      <c r="E202" s="43">
        <v>7</v>
      </c>
    </row>
    <row r="203" spans="1:5" s="7" customFormat="1">
      <c r="A203" s="39">
        <v>87</v>
      </c>
      <c r="B203" s="33" t="s">
        <v>609</v>
      </c>
      <c r="C203" s="40" t="s">
        <v>387</v>
      </c>
      <c r="D203" s="35" t="s">
        <v>30</v>
      </c>
      <c r="E203" s="43">
        <v>6</v>
      </c>
    </row>
    <row r="204" spans="1:5" s="7" customFormat="1" ht="25.5">
      <c r="A204" s="39">
        <v>88</v>
      </c>
      <c r="B204" s="33" t="s">
        <v>609</v>
      </c>
      <c r="C204" s="40" t="s">
        <v>720</v>
      </c>
      <c r="D204" s="35" t="s">
        <v>31</v>
      </c>
      <c r="E204" s="43">
        <v>1</v>
      </c>
    </row>
    <row r="205" spans="1:5" s="7" customFormat="1">
      <c r="A205" s="39">
        <v>89</v>
      </c>
      <c r="B205" s="33" t="s">
        <v>609</v>
      </c>
      <c r="C205" s="40" t="s">
        <v>721</v>
      </c>
      <c r="D205" s="35" t="s">
        <v>30</v>
      </c>
      <c r="E205" s="43">
        <v>1</v>
      </c>
    </row>
    <row r="206" spans="1:5" s="7" customFormat="1">
      <c r="A206" s="39">
        <v>90</v>
      </c>
      <c r="B206" s="33" t="s">
        <v>609</v>
      </c>
      <c r="C206" s="40" t="s">
        <v>264</v>
      </c>
      <c r="D206" s="35" t="s">
        <v>5</v>
      </c>
      <c r="E206" s="43">
        <v>34</v>
      </c>
    </row>
    <row r="207" spans="1:5" s="7" customFormat="1">
      <c r="A207" s="39">
        <v>10.4</v>
      </c>
      <c r="B207" s="33">
        <v>0</v>
      </c>
      <c r="C207" s="34" t="s">
        <v>267</v>
      </c>
      <c r="D207" s="35"/>
      <c r="E207" s="43"/>
    </row>
    <row r="208" spans="1:5" s="7" customFormat="1">
      <c r="A208" s="39">
        <v>1</v>
      </c>
      <c r="B208" s="33" t="s">
        <v>609</v>
      </c>
      <c r="C208" s="40" t="s">
        <v>722</v>
      </c>
      <c r="D208" s="35" t="s">
        <v>10</v>
      </c>
      <c r="E208" s="43">
        <v>26</v>
      </c>
    </row>
    <row r="209" spans="1:5" s="7" customFormat="1">
      <c r="A209" s="39">
        <v>2</v>
      </c>
      <c r="B209" s="33" t="s">
        <v>609</v>
      </c>
      <c r="C209" s="40" t="s">
        <v>723</v>
      </c>
      <c r="D209" s="35" t="s">
        <v>10</v>
      </c>
      <c r="E209" s="43">
        <v>11</v>
      </c>
    </row>
    <row r="210" spans="1:5" s="7" customFormat="1">
      <c r="A210" s="39">
        <v>3</v>
      </c>
      <c r="B210" s="33" t="s">
        <v>609</v>
      </c>
      <c r="C210" s="40" t="s">
        <v>724</v>
      </c>
      <c r="D210" s="35" t="s">
        <v>10</v>
      </c>
      <c r="E210" s="43">
        <v>24</v>
      </c>
    </row>
    <row r="211" spans="1:5" s="7" customFormat="1">
      <c r="A211" s="39">
        <v>4</v>
      </c>
      <c r="B211" s="33" t="s">
        <v>609</v>
      </c>
      <c r="C211" s="40" t="s">
        <v>709</v>
      </c>
      <c r="D211" s="35" t="s">
        <v>10</v>
      </c>
      <c r="E211" s="43">
        <v>18</v>
      </c>
    </row>
    <row r="212" spans="1:5" s="7" customFormat="1">
      <c r="A212" s="39">
        <v>5</v>
      </c>
      <c r="B212" s="33" t="s">
        <v>609</v>
      </c>
      <c r="C212" s="40" t="s">
        <v>725</v>
      </c>
      <c r="D212" s="35" t="s">
        <v>10</v>
      </c>
      <c r="E212" s="43">
        <v>9</v>
      </c>
    </row>
    <row r="213" spans="1:5" s="7" customFormat="1">
      <c r="A213" s="39">
        <v>6</v>
      </c>
      <c r="B213" s="33" t="s">
        <v>609</v>
      </c>
      <c r="C213" s="40" t="s">
        <v>726</v>
      </c>
      <c r="D213" s="35" t="s">
        <v>10</v>
      </c>
      <c r="E213" s="43">
        <v>2</v>
      </c>
    </row>
    <row r="214" spans="1:5" s="7" customFormat="1">
      <c r="A214" s="39">
        <v>7</v>
      </c>
      <c r="B214" s="33" t="s">
        <v>609</v>
      </c>
      <c r="C214" s="40" t="s">
        <v>727</v>
      </c>
      <c r="D214" s="35" t="s">
        <v>10</v>
      </c>
      <c r="E214" s="43">
        <v>2</v>
      </c>
    </row>
    <row r="215" spans="1:5" s="7" customFormat="1">
      <c r="A215" s="39">
        <v>8</v>
      </c>
      <c r="B215" s="33" t="s">
        <v>609</v>
      </c>
      <c r="C215" s="40" t="s">
        <v>728</v>
      </c>
      <c r="D215" s="35" t="s">
        <v>10</v>
      </c>
      <c r="E215" s="43">
        <v>3</v>
      </c>
    </row>
    <row r="216" spans="1:5" s="7" customFormat="1">
      <c r="A216" s="39">
        <v>9</v>
      </c>
      <c r="B216" s="33" t="s">
        <v>609</v>
      </c>
      <c r="C216" s="40" t="s">
        <v>729</v>
      </c>
      <c r="D216" s="35" t="s">
        <v>10</v>
      </c>
      <c r="E216" s="43">
        <v>2</v>
      </c>
    </row>
    <row r="217" spans="1:5" s="7" customFormat="1">
      <c r="A217" s="39">
        <v>10</v>
      </c>
      <c r="B217" s="33" t="s">
        <v>609</v>
      </c>
      <c r="C217" s="40" t="s">
        <v>727</v>
      </c>
      <c r="D217" s="35" t="s">
        <v>10</v>
      </c>
      <c r="E217" s="43">
        <v>16</v>
      </c>
    </row>
    <row r="218" spans="1:5" s="7" customFormat="1">
      <c r="A218" s="39">
        <v>11</v>
      </c>
      <c r="B218" s="33" t="s">
        <v>609</v>
      </c>
      <c r="C218" s="40" t="s">
        <v>728</v>
      </c>
      <c r="D218" s="35" t="s">
        <v>10</v>
      </c>
      <c r="E218" s="43">
        <v>4</v>
      </c>
    </row>
    <row r="219" spans="1:5" s="7" customFormat="1">
      <c r="A219" s="39">
        <v>12</v>
      </c>
      <c r="B219" s="33" t="s">
        <v>609</v>
      </c>
      <c r="C219" s="40" t="s">
        <v>730</v>
      </c>
      <c r="D219" s="35" t="s">
        <v>10</v>
      </c>
      <c r="E219" s="43">
        <v>11</v>
      </c>
    </row>
    <row r="220" spans="1:5" s="7" customFormat="1">
      <c r="A220" s="39">
        <v>13</v>
      </c>
      <c r="B220" s="33" t="s">
        <v>609</v>
      </c>
      <c r="C220" s="40" t="s">
        <v>731</v>
      </c>
      <c r="D220" s="35" t="s">
        <v>10</v>
      </c>
      <c r="E220" s="43">
        <v>1</v>
      </c>
    </row>
    <row r="221" spans="1:5" s="7" customFormat="1">
      <c r="A221" s="39">
        <v>14</v>
      </c>
      <c r="B221" s="33" t="s">
        <v>609</v>
      </c>
      <c r="C221" s="40" t="s">
        <v>422</v>
      </c>
      <c r="D221" s="35" t="s">
        <v>30</v>
      </c>
      <c r="E221" s="43">
        <v>19</v>
      </c>
    </row>
    <row r="222" spans="1:5" s="7" customFormat="1">
      <c r="A222" s="39">
        <v>15</v>
      </c>
      <c r="B222" s="33" t="s">
        <v>609</v>
      </c>
      <c r="C222" s="40" t="s">
        <v>423</v>
      </c>
      <c r="D222" s="35" t="s">
        <v>30</v>
      </c>
      <c r="E222" s="43">
        <v>2</v>
      </c>
    </row>
    <row r="223" spans="1:5" s="7" customFormat="1">
      <c r="A223" s="39">
        <v>16</v>
      </c>
      <c r="B223" s="33" t="s">
        <v>609</v>
      </c>
      <c r="C223" s="40" t="s">
        <v>485</v>
      </c>
      <c r="D223" s="35" t="s">
        <v>30</v>
      </c>
      <c r="E223" s="43">
        <v>2</v>
      </c>
    </row>
    <row r="224" spans="1:5" s="7" customFormat="1">
      <c r="A224" s="39">
        <v>17</v>
      </c>
      <c r="B224" s="33" t="s">
        <v>609</v>
      </c>
      <c r="C224" s="40" t="s">
        <v>486</v>
      </c>
      <c r="D224" s="35" t="s">
        <v>30</v>
      </c>
      <c r="E224" s="43">
        <v>1</v>
      </c>
    </row>
    <row r="225" spans="1:5" s="7" customFormat="1">
      <c r="A225" s="39">
        <v>18</v>
      </c>
      <c r="B225" s="33" t="s">
        <v>609</v>
      </c>
      <c r="C225" s="40" t="s">
        <v>487</v>
      </c>
      <c r="D225" s="35" t="s">
        <v>30</v>
      </c>
      <c r="E225" s="43">
        <v>3</v>
      </c>
    </row>
    <row r="226" spans="1:5" s="7" customFormat="1">
      <c r="A226" s="39">
        <v>19</v>
      </c>
      <c r="B226" s="33" t="s">
        <v>609</v>
      </c>
      <c r="C226" s="40" t="s">
        <v>488</v>
      </c>
      <c r="D226" s="35" t="s">
        <v>30</v>
      </c>
      <c r="E226" s="43">
        <v>1</v>
      </c>
    </row>
    <row r="227" spans="1:5" s="7" customFormat="1">
      <c r="A227" s="39">
        <v>20</v>
      </c>
      <c r="B227" s="33" t="s">
        <v>609</v>
      </c>
      <c r="C227" s="40" t="s">
        <v>489</v>
      </c>
      <c r="D227" s="35" t="s">
        <v>30</v>
      </c>
      <c r="E227" s="43">
        <v>2</v>
      </c>
    </row>
    <row r="228" spans="1:5" s="7" customFormat="1">
      <c r="A228" s="39">
        <v>21</v>
      </c>
      <c r="B228" s="33" t="s">
        <v>609</v>
      </c>
      <c r="C228" s="40" t="s">
        <v>490</v>
      </c>
      <c r="D228" s="35" t="s">
        <v>30</v>
      </c>
      <c r="E228" s="43">
        <v>1</v>
      </c>
    </row>
    <row r="229" spans="1:5" s="7" customFormat="1">
      <c r="A229" s="39">
        <v>22</v>
      </c>
      <c r="B229" s="33" t="s">
        <v>609</v>
      </c>
      <c r="C229" s="40" t="s">
        <v>491</v>
      </c>
      <c r="D229" s="35" t="s">
        <v>30</v>
      </c>
      <c r="E229" s="43">
        <v>1</v>
      </c>
    </row>
    <row r="230" spans="1:5" s="7" customFormat="1">
      <c r="A230" s="39">
        <v>23</v>
      </c>
      <c r="B230" s="33" t="s">
        <v>609</v>
      </c>
      <c r="C230" s="40" t="s">
        <v>492</v>
      </c>
      <c r="D230" s="35" t="s">
        <v>30</v>
      </c>
      <c r="E230" s="43">
        <v>1</v>
      </c>
    </row>
    <row r="231" spans="1:5" s="7" customFormat="1">
      <c r="A231" s="39">
        <v>24</v>
      </c>
      <c r="B231" s="33" t="s">
        <v>609</v>
      </c>
      <c r="C231" s="40" t="s">
        <v>493</v>
      </c>
      <c r="D231" s="35" t="s">
        <v>30</v>
      </c>
      <c r="E231" s="43">
        <v>1</v>
      </c>
    </row>
    <row r="232" spans="1:5" s="7" customFormat="1">
      <c r="A232" s="39">
        <v>25</v>
      </c>
      <c r="B232" s="33" t="s">
        <v>609</v>
      </c>
      <c r="C232" s="40" t="s">
        <v>440</v>
      </c>
      <c r="D232" s="35" t="s">
        <v>30</v>
      </c>
      <c r="E232" s="43">
        <v>2</v>
      </c>
    </row>
    <row r="233" spans="1:5" s="7" customFormat="1">
      <c r="A233" s="39">
        <v>26</v>
      </c>
      <c r="B233" s="33" t="s">
        <v>609</v>
      </c>
      <c r="C233" s="40" t="s">
        <v>494</v>
      </c>
      <c r="D233" s="35" t="s">
        <v>30</v>
      </c>
      <c r="E233" s="43">
        <v>2</v>
      </c>
    </row>
    <row r="234" spans="1:5" s="7" customFormat="1">
      <c r="A234" s="39">
        <v>27</v>
      </c>
      <c r="B234" s="33" t="s">
        <v>609</v>
      </c>
      <c r="C234" s="40" t="s">
        <v>432</v>
      </c>
      <c r="D234" s="35" t="s">
        <v>30</v>
      </c>
      <c r="E234" s="43">
        <v>1</v>
      </c>
    </row>
    <row r="235" spans="1:5" s="7" customFormat="1">
      <c r="A235" s="39">
        <v>28</v>
      </c>
      <c r="B235" s="33" t="s">
        <v>609</v>
      </c>
      <c r="C235" s="40" t="s">
        <v>443</v>
      </c>
      <c r="D235" s="35" t="s">
        <v>30</v>
      </c>
      <c r="E235" s="43">
        <v>3</v>
      </c>
    </row>
    <row r="236" spans="1:5" s="7" customFormat="1">
      <c r="A236" s="39">
        <v>29</v>
      </c>
      <c r="B236" s="33" t="s">
        <v>609</v>
      </c>
      <c r="C236" s="40" t="s">
        <v>495</v>
      </c>
      <c r="D236" s="35" t="s">
        <v>30</v>
      </c>
      <c r="E236" s="43">
        <v>2</v>
      </c>
    </row>
    <row r="237" spans="1:5" s="7" customFormat="1">
      <c r="A237" s="39">
        <v>30</v>
      </c>
      <c r="B237" s="33" t="s">
        <v>609</v>
      </c>
      <c r="C237" s="40" t="s">
        <v>496</v>
      </c>
      <c r="D237" s="35" t="s">
        <v>30</v>
      </c>
      <c r="E237" s="43">
        <v>1</v>
      </c>
    </row>
    <row r="238" spans="1:5" s="7" customFormat="1">
      <c r="A238" s="39">
        <v>31</v>
      </c>
      <c r="B238" s="33" t="s">
        <v>609</v>
      </c>
      <c r="C238" s="40" t="s">
        <v>444</v>
      </c>
      <c r="D238" s="35" t="s">
        <v>30</v>
      </c>
      <c r="E238" s="43">
        <v>1</v>
      </c>
    </row>
    <row r="239" spans="1:5" s="7" customFormat="1">
      <c r="A239" s="39">
        <v>32</v>
      </c>
      <c r="B239" s="33" t="s">
        <v>609</v>
      </c>
      <c r="C239" s="40" t="s">
        <v>445</v>
      </c>
      <c r="D239" s="35" t="s">
        <v>30</v>
      </c>
      <c r="E239" s="43">
        <v>3</v>
      </c>
    </row>
    <row r="240" spans="1:5" s="7" customFormat="1">
      <c r="A240" s="39">
        <v>33</v>
      </c>
      <c r="B240" s="33" t="s">
        <v>609</v>
      </c>
      <c r="C240" s="40" t="s">
        <v>434</v>
      </c>
      <c r="D240" s="35" t="s">
        <v>30</v>
      </c>
      <c r="E240" s="43">
        <v>5</v>
      </c>
    </row>
    <row r="241" spans="1:5" s="7" customFormat="1">
      <c r="A241" s="39">
        <v>34</v>
      </c>
      <c r="B241" s="33" t="s">
        <v>609</v>
      </c>
      <c r="C241" s="40" t="s">
        <v>446</v>
      </c>
      <c r="D241" s="35" t="s">
        <v>30</v>
      </c>
      <c r="E241" s="43">
        <v>4</v>
      </c>
    </row>
    <row r="242" spans="1:5" s="7" customFormat="1">
      <c r="A242" s="39">
        <v>35</v>
      </c>
      <c r="B242" s="33" t="s">
        <v>609</v>
      </c>
      <c r="C242" s="40" t="s">
        <v>447</v>
      </c>
      <c r="D242" s="35" t="s">
        <v>30</v>
      </c>
      <c r="E242" s="43">
        <v>4</v>
      </c>
    </row>
    <row r="243" spans="1:5" s="7" customFormat="1">
      <c r="A243" s="39">
        <v>36</v>
      </c>
      <c r="B243" s="33" t="s">
        <v>609</v>
      </c>
      <c r="C243" s="40" t="s">
        <v>490</v>
      </c>
      <c r="D243" s="35" t="s">
        <v>30</v>
      </c>
      <c r="E243" s="43">
        <v>1</v>
      </c>
    </row>
    <row r="244" spans="1:5" s="7" customFormat="1">
      <c r="A244" s="39">
        <v>37</v>
      </c>
      <c r="B244" s="33" t="s">
        <v>609</v>
      </c>
      <c r="C244" s="40" t="s">
        <v>497</v>
      </c>
      <c r="D244" s="35" t="s">
        <v>30</v>
      </c>
      <c r="E244" s="43">
        <v>1</v>
      </c>
    </row>
    <row r="245" spans="1:5" s="7" customFormat="1">
      <c r="A245" s="39">
        <v>38</v>
      </c>
      <c r="B245" s="33" t="s">
        <v>609</v>
      </c>
      <c r="C245" s="40" t="s">
        <v>498</v>
      </c>
      <c r="D245" s="35" t="s">
        <v>30</v>
      </c>
      <c r="E245" s="43">
        <v>2</v>
      </c>
    </row>
    <row r="246" spans="1:5" s="7" customFormat="1">
      <c r="A246" s="39">
        <v>39</v>
      </c>
      <c r="B246" s="33" t="s">
        <v>609</v>
      </c>
      <c r="C246" s="40" t="s">
        <v>499</v>
      </c>
      <c r="D246" s="35" t="s">
        <v>30</v>
      </c>
      <c r="E246" s="43">
        <v>1</v>
      </c>
    </row>
    <row r="247" spans="1:5" s="7" customFormat="1">
      <c r="A247" s="39">
        <v>40</v>
      </c>
      <c r="B247" s="33" t="s">
        <v>609</v>
      </c>
      <c r="C247" s="40" t="s">
        <v>500</v>
      </c>
      <c r="D247" s="35" t="s">
        <v>30</v>
      </c>
      <c r="E247" s="43">
        <v>1</v>
      </c>
    </row>
    <row r="248" spans="1:5" s="7" customFormat="1">
      <c r="A248" s="39">
        <v>41</v>
      </c>
      <c r="B248" s="33" t="s">
        <v>609</v>
      </c>
      <c r="C248" s="40" t="s">
        <v>501</v>
      </c>
      <c r="D248" s="35" t="s">
        <v>30</v>
      </c>
      <c r="E248" s="43">
        <v>2</v>
      </c>
    </row>
    <row r="249" spans="1:5" s="7" customFormat="1">
      <c r="A249" s="39">
        <v>42</v>
      </c>
      <c r="B249" s="33" t="s">
        <v>609</v>
      </c>
      <c r="C249" s="40" t="s">
        <v>502</v>
      </c>
      <c r="D249" s="35" t="s">
        <v>30</v>
      </c>
      <c r="E249" s="43">
        <v>2</v>
      </c>
    </row>
    <row r="250" spans="1:5" s="7" customFormat="1">
      <c r="A250" s="39">
        <v>43</v>
      </c>
      <c r="B250" s="33" t="s">
        <v>609</v>
      </c>
      <c r="C250" s="40" t="s">
        <v>503</v>
      </c>
      <c r="D250" s="35" t="s">
        <v>30</v>
      </c>
      <c r="E250" s="43">
        <v>2</v>
      </c>
    </row>
    <row r="251" spans="1:5" s="7" customFormat="1">
      <c r="A251" s="39">
        <v>44</v>
      </c>
      <c r="B251" s="33" t="s">
        <v>609</v>
      </c>
      <c r="C251" s="40" t="s">
        <v>460</v>
      </c>
      <c r="D251" s="35" t="s">
        <v>30</v>
      </c>
      <c r="E251" s="43">
        <v>1</v>
      </c>
    </row>
    <row r="252" spans="1:5" s="7" customFormat="1">
      <c r="A252" s="39">
        <v>45</v>
      </c>
      <c r="B252" s="33" t="s">
        <v>609</v>
      </c>
      <c r="C252" s="40" t="s">
        <v>504</v>
      </c>
      <c r="D252" s="35" t="s">
        <v>30</v>
      </c>
      <c r="E252" s="43">
        <v>4</v>
      </c>
    </row>
    <row r="253" spans="1:5" s="7" customFormat="1">
      <c r="A253" s="39">
        <v>46</v>
      </c>
      <c r="B253" s="33" t="s">
        <v>609</v>
      </c>
      <c r="C253" s="40" t="s">
        <v>461</v>
      </c>
      <c r="D253" s="35" t="s">
        <v>30</v>
      </c>
      <c r="E253" s="43">
        <v>6</v>
      </c>
    </row>
    <row r="254" spans="1:5" s="7" customFormat="1">
      <c r="A254" s="39">
        <v>47</v>
      </c>
      <c r="B254" s="33" t="s">
        <v>609</v>
      </c>
      <c r="C254" s="40" t="s">
        <v>461</v>
      </c>
      <c r="D254" s="35" t="s">
        <v>30</v>
      </c>
      <c r="E254" s="43">
        <v>2</v>
      </c>
    </row>
    <row r="255" spans="1:5" s="7" customFormat="1">
      <c r="A255" s="39">
        <v>48</v>
      </c>
      <c r="B255" s="33" t="s">
        <v>609</v>
      </c>
      <c r="C255" s="40" t="s">
        <v>462</v>
      </c>
      <c r="D255" s="35" t="s">
        <v>30</v>
      </c>
      <c r="E255" s="43">
        <v>1</v>
      </c>
    </row>
    <row r="256" spans="1:5" s="7" customFormat="1">
      <c r="A256" s="39">
        <v>49</v>
      </c>
      <c r="B256" s="33" t="s">
        <v>609</v>
      </c>
      <c r="C256" s="40" t="s">
        <v>413</v>
      </c>
      <c r="D256" s="35" t="s">
        <v>30</v>
      </c>
      <c r="E256" s="43">
        <v>5</v>
      </c>
    </row>
    <row r="257" spans="1:5" s="7" customFormat="1">
      <c r="A257" s="39">
        <v>50</v>
      </c>
      <c r="B257" s="33" t="s">
        <v>609</v>
      </c>
      <c r="C257" s="40" t="s">
        <v>465</v>
      </c>
      <c r="D257" s="35" t="s">
        <v>30</v>
      </c>
      <c r="E257" s="43">
        <v>6</v>
      </c>
    </row>
    <row r="258" spans="1:5" s="7" customFormat="1">
      <c r="A258" s="39">
        <v>51</v>
      </c>
      <c r="B258" s="33" t="s">
        <v>609</v>
      </c>
      <c r="C258" s="40" t="s">
        <v>505</v>
      </c>
      <c r="D258" s="35" t="s">
        <v>30</v>
      </c>
      <c r="E258" s="43">
        <v>4</v>
      </c>
    </row>
    <row r="259" spans="1:5" s="7" customFormat="1">
      <c r="A259" s="39">
        <v>52</v>
      </c>
      <c r="B259" s="33" t="s">
        <v>609</v>
      </c>
      <c r="C259" s="40" t="s">
        <v>506</v>
      </c>
      <c r="D259" s="35" t="s">
        <v>30</v>
      </c>
      <c r="E259" s="43">
        <v>1</v>
      </c>
    </row>
    <row r="260" spans="1:5" s="7" customFormat="1">
      <c r="A260" s="39">
        <v>53</v>
      </c>
      <c r="B260" s="33" t="s">
        <v>609</v>
      </c>
      <c r="C260" s="40" t="s">
        <v>507</v>
      </c>
      <c r="D260" s="35" t="s">
        <v>30</v>
      </c>
      <c r="E260" s="43">
        <v>1</v>
      </c>
    </row>
    <row r="261" spans="1:5" s="7" customFormat="1">
      <c r="A261" s="39">
        <v>54</v>
      </c>
      <c r="B261" s="33" t="s">
        <v>609</v>
      </c>
      <c r="C261" s="40" t="s">
        <v>508</v>
      </c>
      <c r="D261" s="35" t="s">
        <v>30</v>
      </c>
      <c r="E261" s="43">
        <v>1</v>
      </c>
    </row>
    <row r="262" spans="1:5" s="7" customFormat="1">
      <c r="A262" s="39">
        <v>55</v>
      </c>
      <c r="B262" s="33" t="s">
        <v>609</v>
      </c>
      <c r="C262" s="40" t="s">
        <v>509</v>
      </c>
      <c r="D262" s="35" t="s">
        <v>30</v>
      </c>
      <c r="E262" s="43">
        <v>3</v>
      </c>
    </row>
    <row r="263" spans="1:5" s="7" customFormat="1">
      <c r="A263" s="39">
        <v>56</v>
      </c>
      <c r="B263" s="33" t="s">
        <v>609</v>
      </c>
      <c r="C263" s="40" t="s">
        <v>471</v>
      </c>
      <c r="D263" s="35" t="s">
        <v>30</v>
      </c>
      <c r="E263" s="43">
        <v>14</v>
      </c>
    </row>
    <row r="264" spans="1:5" s="7" customFormat="1">
      <c r="A264" s="39">
        <v>57</v>
      </c>
      <c r="B264" s="33" t="s">
        <v>609</v>
      </c>
      <c r="C264" s="40" t="s">
        <v>472</v>
      </c>
      <c r="D264" s="35" t="s">
        <v>30</v>
      </c>
      <c r="E264" s="43">
        <v>9</v>
      </c>
    </row>
    <row r="265" spans="1:5" s="7" customFormat="1">
      <c r="A265" s="39">
        <v>58</v>
      </c>
      <c r="B265" s="33" t="s">
        <v>609</v>
      </c>
      <c r="C265" s="40" t="s">
        <v>510</v>
      </c>
      <c r="D265" s="35" t="s">
        <v>30</v>
      </c>
      <c r="E265" s="43">
        <v>3</v>
      </c>
    </row>
    <row r="266" spans="1:5" s="7" customFormat="1">
      <c r="A266" s="39">
        <v>59</v>
      </c>
      <c r="B266" s="33" t="s">
        <v>609</v>
      </c>
      <c r="C266" s="40" t="s">
        <v>417</v>
      </c>
      <c r="D266" s="35" t="s">
        <v>30</v>
      </c>
      <c r="E266" s="43">
        <v>1</v>
      </c>
    </row>
    <row r="267" spans="1:5" s="7" customFormat="1">
      <c r="A267" s="39">
        <v>60</v>
      </c>
      <c r="B267" s="33" t="s">
        <v>609</v>
      </c>
      <c r="C267" s="40" t="s">
        <v>475</v>
      </c>
      <c r="D267" s="35" t="s">
        <v>30</v>
      </c>
      <c r="E267" s="43">
        <v>1</v>
      </c>
    </row>
    <row r="268" spans="1:5" s="7" customFormat="1">
      <c r="A268" s="39">
        <v>61</v>
      </c>
      <c r="B268" s="33" t="s">
        <v>609</v>
      </c>
      <c r="C268" s="40" t="s">
        <v>476</v>
      </c>
      <c r="D268" s="35" t="s">
        <v>30</v>
      </c>
      <c r="E268" s="43">
        <v>12</v>
      </c>
    </row>
    <row r="269" spans="1:5" s="7" customFormat="1">
      <c r="A269" s="39">
        <v>62</v>
      </c>
      <c r="B269" s="33" t="s">
        <v>609</v>
      </c>
      <c r="C269" s="40" t="s">
        <v>477</v>
      </c>
      <c r="D269" s="35" t="s">
        <v>30</v>
      </c>
      <c r="E269" s="43">
        <v>14</v>
      </c>
    </row>
    <row r="270" spans="1:5" s="7" customFormat="1">
      <c r="A270" s="39">
        <v>63</v>
      </c>
      <c r="B270" s="33" t="s">
        <v>609</v>
      </c>
      <c r="C270" s="40" t="s">
        <v>419</v>
      </c>
      <c r="D270" s="35" t="s">
        <v>30</v>
      </c>
      <c r="E270" s="43">
        <v>12</v>
      </c>
    </row>
    <row r="271" spans="1:5" s="7" customFormat="1">
      <c r="A271" s="39">
        <v>64</v>
      </c>
      <c r="B271" s="33" t="s">
        <v>609</v>
      </c>
      <c r="C271" s="40" t="s">
        <v>511</v>
      </c>
      <c r="D271" s="35" t="s">
        <v>30</v>
      </c>
      <c r="E271" s="43">
        <v>2</v>
      </c>
    </row>
    <row r="272" spans="1:5" s="7" customFormat="1">
      <c r="A272" s="39">
        <v>65</v>
      </c>
      <c r="B272" s="33" t="s">
        <v>609</v>
      </c>
      <c r="C272" s="40" t="s">
        <v>512</v>
      </c>
      <c r="D272" s="35" t="s">
        <v>30</v>
      </c>
      <c r="E272" s="43">
        <v>4</v>
      </c>
    </row>
    <row r="273" spans="1:5" s="7" customFormat="1">
      <c r="A273" s="39">
        <v>66</v>
      </c>
      <c r="B273" s="33" t="s">
        <v>609</v>
      </c>
      <c r="C273" s="40" t="s">
        <v>481</v>
      </c>
      <c r="D273" s="35" t="s">
        <v>30</v>
      </c>
      <c r="E273" s="43">
        <v>2</v>
      </c>
    </row>
    <row r="274" spans="1:5" s="7" customFormat="1">
      <c r="A274" s="39">
        <v>67</v>
      </c>
      <c r="B274" s="33" t="s">
        <v>609</v>
      </c>
      <c r="C274" s="40" t="s">
        <v>513</v>
      </c>
      <c r="D274" s="35" t="s">
        <v>30</v>
      </c>
      <c r="E274" s="43">
        <v>2</v>
      </c>
    </row>
    <row r="275" spans="1:5" s="7" customFormat="1">
      <c r="A275" s="39">
        <v>68</v>
      </c>
      <c r="B275" s="33" t="s">
        <v>609</v>
      </c>
      <c r="C275" s="40" t="s">
        <v>482</v>
      </c>
      <c r="D275" s="35" t="s">
        <v>30</v>
      </c>
      <c r="E275" s="43">
        <v>2</v>
      </c>
    </row>
    <row r="276" spans="1:5" s="7" customFormat="1">
      <c r="A276" s="39">
        <v>69</v>
      </c>
      <c r="B276" s="33" t="s">
        <v>609</v>
      </c>
      <c r="C276" s="40" t="s">
        <v>483</v>
      </c>
      <c r="D276" s="35" t="s">
        <v>30</v>
      </c>
      <c r="E276" s="43">
        <v>1</v>
      </c>
    </row>
    <row r="277" spans="1:5" s="7" customFormat="1">
      <c r="A277" s="39">
        <v>70</v>
      </c>
      <c r="B277" s="33" t="s">
        <v>609</v>
      </c>
      <c r="C277" s="40" t="s">
        <v>387</v>
      </c>
      <c r="D277" s="35" t="s">
        <v>30</v>
      </c>
      <c r="E277" s="43">
        <v>3</v>
      </c>
    </row>
    <row r="278" spans="1:5" s="7" customFormat="1" ht="25.5">
      <c r="A278" s="39">
        <v>71</v>
      </c>
      <c r="B278" s="33" t="s">
        <v>609</v>
      </c>
      <c r="C278" s="40" t="s">
        <v>742</v>
      </c>
      <c r="D278" s="35" t="s">
        <v>31</v>
      </c>
      <c r="E278" s="43">
        <v>1</v>
      </c>
    </row>
    <row r="279" spans="1:5" s="7" customFormat="1">
      <c r="A279" s="39">
        <v>72</v>
      </c>
      <c r="B279" s="33" t="s">
        <v>609</v>
      </c>
      <c r="C279" s="40" t="s">
        <v>743</v>
      </c>
      <c r="D279" s="35" t="s">
        <v>30</v>
      </c>
      <c r="E279" s="43">
        <v>1</v>
      </c>
    </row>
    <row r="280" spans="1:5" s="7" customFormat="1">
      <c r="A280" s="39">
        <v>73</v>
      </c>
      <c r="B280" s="33" t="s">
        <v>609</v>
      </c>
      <c r="C280" s="40" t="s">
        <v>264</v>
      </c>
      <c r="D280" s="35" t="s">
        <v>5</v>
      </c>
      <c r="E280" s="43">
        <v>31.1</v>
      </c>
    </row>
    <row r="281" spans="1:5" s="7" customFormat="1">
      <c r="A281" s="39"/>
      <c r="B281" s="33">
        <v>0</v>
      </c>
      <c r="C281" s="38" t="s">
        <v>268</v>
      </c>
      <c r="D281" s="35"/>
      <c r="E281" s="43"/>
    </row>
    <row r="282" spans="1:5" s="7" customFormat="1">
      <c r="A282" s="39">
        <v>77</v>
      </c>
      <c r="B282" s="33" t="s">
        <v>609</v>
      </c>
      <c r="C282" s="40" t="s">
        <v>744</v>
      </c>
      <c r="D282" s="35" t="s">
        <v>31</v>
      </c>
      <c r="E282" s="43">
        <v>4</v>
      </c>
    </row>
    <row r="283" spans="1:5" s="7" customFormat="1">
      <c r="A283" s="39">
        <v>78</v>
      </c>
      <c r="B283" s="33" t="s">
        <v>609</v>
      </c>
      <c r="C283" s="40" t="s">
        <v>514</v>
      </c>
      <c r="D283" s="35" t="s">
        <v>31</v>
      </c>
      <c r="E283" s="43">
        <v>29</v>
      </c>
    </row>
    <row r="284" spans="1:5" s="7" customFormat="1">
      <c r="A284" s="39"/>
      <c r="B284" s="33">
        <v>0</v>
      </c>
      <c r="C284" s="40">
        <v>0</v>
      </c>
      <c r="D284" s="35"/>
      <c r="E284" s="41"/>
    </row>
    <row r="285" spans="1:5" s="7" customFormat="1" ht="121.5" customHeight="1">
      <c r="A285" s="21"/>
      <c r="B285" s="21"/>
      <c r="C285" s="108" t="s">
        <v>623</v>
      </c>
      <c r="D285" s="21"/>
      <c r="E285" s="21"/>
    </row>
    <row r="286" spans="1:5" s="7" customFormat="1"/>
    <row r="287" spans="1:5" s="7" customFormat="1"/>
    <row r="288"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8"/>
  <sheetViews>
    <sheetView showZeros="0" topLeftCell="A13" zoomScale="115" zoomScaleNormal="115" workbookViewId="0">
      <selection activeCell="F33" sqref="F33"/>
    </sheetView>
  </sheetViews>
  <sheetFormatPr defaultRowHeight="12.75"/>
  <cols>
    <col min="1" max="2" width="7.85546875" customWidth="1"/>
    <col min="3" max="3" width="51.42578125" customWidth="1"/>
    <col min="4" max="5" width="8.42578125" customWidth="1"/>
  </cols>
  <sheetData>
    <row r="1" spans="1:5" ht="18">
      <c r="A1" s="226" t="s">
        <v>352</v>
      </c>
      <c r="B1" s="226"/>
      <c r="C1" s="226"/>
      <c r="D1" s="226"/>
      <c r="E1" s="226"/>
    </row>
    <row r="2" spans="1:5" ht="16.5" customHeight="1">
      <c r="A2" s="225" t="s">
        <v>217</v>
      </c>
      <c r="B2" s="225"/>
      <c r="C2" s="225"/>
      <c r="D2" s="225"/>
      <c r="E2" s="225"/>
    </row>
    <row r="4" spans="1:5" ht="13.5">
      <c r="A4" s="56" t="s">
        <v>620</v>
      </c>
      <c r="B4" s="3"/>
      <c r="C4" s="3"/>
      <c r="D4" s="3"/>
      <c r="E4" s="2"/>
    </row>
    <row r="5" spans="1:5" ht="13.5">
      <c r="A5" s="56" t="s">
        <v>621</v>
      </c>
      <c r="B5" s="3"/>
      <c r="C5" s="3"/>
      <c r="D5" s="3"/>
      <c r="E5" s="2"/>
    </row>
    <row r="6" spans="1:5" ht="13.5">
      <c r="A6" s="56" t="s">
        <v>622</v>
      </c>
      <c r="B6" s="3"/>
      <c r="C6" s="3"/>
      <c r="D6" s="3"/>
      <c r="E6" s="1"/>
    </row>
    <row r="7" spans="1:5" ht="16.5">
      <c r="A7" s="56" t="s">
        <v>84</v>
      </c>
      <c r="E7" s="4"/>
    </row>
    <row r="8" spans="1:5" ht="13.5">
      <c r="A8" s="56"/>
      <c r="B8" s="3"/>
      <c r="C8" s="3"/>
      <c r="D8" s="3"/>
      <c r="E8" s="5"/>
    </row>
    <row r="9" spans="1:5" ht="13.5">
      <c r="A9" s="20" t="s">
        <v>612</v>
      </c>
      <c r="B9" s="3"/>
      <c r="C9" s="3"/>
      <c r="D9" s="3"/>
      <c r="E9" s="3"/>
    </row>
    <row r="10" spans="1:5" ht="13.5" thickBot="1">
      <c r="A10" s="12"/>
      <c r="D10" s="6"/>
      <c r="E10" s="6"/>
    </row>
    <row r="11" spans="1:5" s="8" customFormat="1" ht="12.75" customHeight="1">
      <c r="A11" s="211" t="s">
        <v>14</v>
      </c>
      <c r="B11" s="213" t="s">
        <v>4</v>
      </c>
      <c r="C11" s="213" t="s">
        <v>23</v>
      </c>
      <c r="D11" s="215" t="s">
        <v>24</v>
      </c>
      <c r="E11" s="219" t="s">
        <v>25</v>
      </c>
    </row>
    <row r="12" spans="1:5" s="8" customFormat="1" ht="35.25"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10"/>
      <c r="B15" s="33">
        <v>0</v>
      </c>
      <c r="C15" s="111" t="s">
        <v>197</v>
      </c>
      <c r="D15" s="32"/>
      <c r="E15" s="32"/>
    </row>
    <row r="16" spans="1:5" s="1" customFormat="1">
      <c r="A16" s="69">
        <v>11.1</v>
      </c>
      <c r="B16" s="33">
        <v>0</v>
      </c>
      <c r="C16" s="71" t="s">
        <v>213</v>
      </c>
      <c r="D16" s="35"/>
      <c r="E16" s="36"/>
    </row>
    <row r="17" spans="1:5" s="1" customFormat="1">
      <c r="A17" s="69">
        <v>1</v>
      </c>
      <c r="B17" s="33" t="s">
        <v>609</v>
      </c>
      <c r="C17" s="70" t="s">
        <v>44</v>
      </c>
      <c r="D17" s="35" t="s">
        <v>10</v>
      </c>
      <c r="E17" s="43">
        <v>4</v>
      </c>
    </row>
    <row r="18" spans="1:5" s="1" customFormat="1">
      <c r="A18" s="69">
        <v>2</v>
      </c>
      <c r="B18" s="33" t="s">
        <v>609</v>
      </c>
      <c r="C18" s="70" t="s">
        <v>45</v>
      </c>
      <c r="D18" s="35" t="s">
        <v>10</v>
      </c>
      <c r="E18" s="43">
        <v>4</v>
      </c>
    </row>
    <row r="19" spans="1:5" s="1" customFormat="1">
      <c r="A19" s="69">
        <v>3</v>
      </c>
      <c r="B19" s="33" t="s">
        <v>609</v>
      </c>
      <c r="C19" s="70" t="s">
        <v>46</v>
      </c>
      <c r="D19" s="35" t="s">
        <v>36</v>
      </c>
      <c r="E19" s="43">
        <v>1</v>
      </c>
    </row>
    <row r="20" spans="1:5" s="1" customFormat="1">
      <c r="A20" s="69">
        <v>4</v>
      </c>
      <c r="B20" s="33" t="s">
        <v>609</v>
      </c>
      <c r="C20" s="70" t="s">
        <v>47</v>
      </c>
      <c r="D20" s="35" t="s">
        <v>36</v>
      </c>
      <c r="E20" s="43">
        <v>1</v>
      </c>
    </row>
    <row r="21" spans="1:5" s="1" customFormat="1">
      <c r="A21" s="69">
        <v>5</v>
      </c>
      <c r="B21" s="33" t="s">
        <v>609</v>
      </c>
      <c r="C21" s="70" t="s">
        <v>48</v>
      </c>
      <c r="D21" s="35" t="s">
        <v>37</v>
      </c>
      <c r="E21" s="43">
        <v>1</v>
      </c>
    </row>
    <row r="22" spans="1:5" s="1" customFormat="1">
      <c r="A22" s="69">
        <v>6</v>
      </c>
      <c r="B22" s="33" t="s">
        <v>609</v>
      </c>
      <c r="C22" s="70" t="s">
        <v>49</v>
      </c>
      <c r="D22" s="35" t="s">
        <v>37</v>
      </c>
      <c r="E22" s="43">
        <v>4</v>
      </c>
    </row>
    <row r="23" spans="1:5" s="1" customFormat="1">
      <c r="A23" s="69">
        <v>7</v>
      </c>
      <c r="B23" s="33" t="s">
        <v>609</v>
      </c>
      <c r="C23" s="70" t="s">
        <v>50</v>
      </c>
      <c r="D23" s="35" t="s">
        <v>37</v>
      </c>
      <c r="E23" s="43">
        <v>4</v>
      </c>
    </row>
    <row r="24" spans="1:5" s="1" customFormat="1">
      <c r="A24" s="69">
        <v>8</v>
      </c>
      <c r="B24" s="33" t="s">
        <v>609</v>
      </c>
      <c r="C24" s="70" t="s">
        <v>51</v>
      </c>
      <c r="D24" s="35" t="s">
        <v>37</v>
      </c>
      <c r="E24" s="43">
        <v>5</v>
      </c>
    </row>
    <row r="25" spans="1:5" s="1" customFormat="1">
      <c r="A25" s="69"/>
      <c r="B25" s="33">
        <v>0</v>
      </c>
      <c r="C25" s="70">
        <v>0</v>
      </c>
      <c r="D25" s="35"/>
      <c r="E25" s="43"/>
    </row>
    <row r="26" spans="1:5" s="1" customFormat="1">
      <c r="A26" s="69">
        <v>11.2</v>
      </c>
      <c r="B26" s="33">
        <v>0</v>
      </c>
      <c r="C26" s="71" t="s">
        <v>214</v>
      </c>
      <c r="D26" s="35"/>
      <c r="E26" s="43"/>
    </row>
    <row r="27" spans="1:5" s="1" customFormat="1">
      <c r="A27" s="69">
        <v>1</v>
      </c>
      <c r="B27" s="33" t="s">
        <v>609</v>
      </c>
      <c r="C27" s="70" t="s">
        <v>52</v>
      </c>
      <c r="D27" s="35" t="s">
        <v>10</v>
      </c>
      <c r="E27" s="43">
        <v>58</v>
      </c>
    </row>
    <row r="28" spans="1:5" s="1" customFormat="1">
      <c r="A28" s="69">
        <v>2</v>
      </c>
      <c r="B28" s="33" t="s">
        <v>609</v>
      </c>
      <c r="C28" s="70" t="s">
        <v>53</v>
      </c>
      <c r="D28" s="35" t="s">
        <v>30</v>
      </c>
      <c r="E28" s="43">
        <v>5</v>
      </c>
    </row>
    <row r="29" spans="1:5" s="1" customFormat="1">
      <c r="A29" s="69">
        <v>3</v>
      </c>
      <c r="B29" s="33" t="s">
        <v>609</v>
      </c>
      <c r="C29" s="70" t="s">
        <v>54</v>
      </c>
      <c r="D29" s="35" t="s">
        <v>31</v>
      </c>
      <c r="E29" s="43">
        <v>1</v>
      </c>
    </row>
    <row r="30" spans="1:5" s="1" customFormat="1">
      <c r="A30" s="69">
        <v>4</v>
      </c>
      <c r="B30" s="33" t="s">
        <v>609</v>
      </c>
      <c r="C30" s="70" t="s">
        <v>48</v>
      </c>
      <c r="D30" s="35" t="s">
        <v>37</v>
      </c>
      <c r="E30" s="43">
        <v>9</v>
      </c>
    </row>
    <row r="31" spans="1:5" s="1" customFormat="1">
      <c r="A31" s="69">
        <v>5</v>
      </c>
      <c r="B31" s="33" t="s">
        <v>609</v>
      </c>
      <c r="C31" s="70" t="s">
        <v>49</v>
      </c>
      <c r="D31" s="35" t="s">
        <v>37</v>
      </c>
      <c r="E31" s="43">
        <v>17.399999999999999</v>
      </c>
    </row>
    <row r="32" spans="1:5" s="1" customFormat="1">
      <c r="A32" s="69">
        <v>6</v>
      </c>
      <c r="B32" s="33" t="s">
        <v>609</v>
      </c>
      <c r="C32" s="70" t="s">
        <v>50</v>
      </c>
      <c r="D32" s="35" t="s">
        <v>37</v>
      </c>
      <c r="E32" s="43">
        <v>62.6</v>
      </c>
    </row>
    <row r="33" spans="1:5" s="1" customFormat="1">
      <c r="A33" s="69">
        <v>7</v>
      </c>
      <c r="B33" s="33" t="s">
        <v>609</v>
      </c>
      <c r="C33" s="70" t="s">
        <v>55</v>
      </c>
      <c r="D33" s="35" t="s">
        <v>37</v>
      </c>
      <c r="E33" s="43">
        <v>41.8</v>
      </c>
    </row>
    <row r="34" spans="1:5" s="1" customFormat="1">
      <c r="A34" s="69">
        <v>8</v>
      </c>
      <c r="B34" s="33" t="s">
        <v>609</v>
      </c>
      <c r="C34" s="70" t="s">
        <v>51</v>
      </c>
      <c r="D34" s="35" t="s">
        <v>37</v>
      </c>
      <c r="E34" s="43">
        <v>26</v>
      </c>
    </row>
    <row r="35" spans="1:5" s="1" customFormat="1">
      <c r="A35" s="69"/>
      <c r="B35" s="33">
        <v>0</v>
      </c>
      <c r="C35" s="70">
        <v>0</v>
      </c>
      <c r="D35" s="35"/>
      <c r="E35" s="36"/>
    </row>
    <row r="36" spans="1:5" s="7" customFormat="1" ht="121.5" customHeight="1">
      <c r="A36" s="21"/>
      <c r="B36" s="21"/>
      <c r="C36" s="108" t="s">
        <v>623</v>
      </c>
      <c r="D36" s="21"/>
      <c r="E36" s="21"/>
    </row>
    <row r="37" spans="1:5" s="7" customFormat="1"/>
    <row r="38" spans="1:5" s="7" customFormat="1"/>
  </sheetData>
  <mergeCells count="7">
    <mergeCell ref="A1:E1"/>
    <mergeCell ref="A2:E2"/>
    <mergeCell ref="A11:A12"/>
    <mergeCell ref="B11:B12"/>
    <mergeCell ref="C11:C12"/>
    <mergeCell ref="D11:D12"/>
    <mergeCell ref="E11:E1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50"/>
  <sheetViews>
    <sheetView showZeros="0" topLeftCell="A4" zoomScale="115" zoomScaleNormal="115" workbookViewId="0">
      <selection activeCell="A36" sqref="A36"/>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4" t="s">
        <v>807</v>
      </c>
      <c r="B1" s="224"/>
      <c r="C1" s="224"/>
      <c r="D1" s="224"/>
      <c r="E1" s="224"/>
    </row>
    <row r="2" spans="1:5" ht="16.5" customHeight="1">
      <c r="A2" s="223" t="s">
        <v>218</v>
      </c>
      <c r="B2" s="223"/>
      <c r="C2" s="223"/>
      <c r="D2" s="223"/>
      <c r="E2" s="223"/>
    </row>
    <row r="4" spans="1:5">
      <c r="A4" s="56" t="s">
        <v>620</v>
      </c>
      <c r="B4" s="14"/>
      <c r="C4" s="14"/>
      <c r="D4" s="14"/>
      <c r="E4" s="15"/>
    </row>
    <row r="5" spans="1:5">
      <c r="A5" s="56" t="s">
        <v>621</v>
      </c>
      <c r="B5" s="14"/>
      <c r="C5" s="14"/>
      <c r="D5" s="14"/>
      <c r="E5" s="15"/>
    </row>
    <row r="6" spans="1:5">
      <c r="A6" s="56" t="s">
        <v>622</v>
      </c>
      <c r="B6" s="14"/>
      <c r="C6" s="14"/>
      <c r="D6" s="14"/>
      <c r="E6" s="7"/>
    </row>
    <row r="7" spans="1:5" ht="16.5">
      <c r="A7" s="56" t="s">
        <v>84</v>
      </c>
      <c r="E7" s="16"/>
    </row>
    <row r="8" spans="1:5">
      <c r="A8" s="56"/>
      <c r="B8" s="14"/>
      <c r="C8" s="14"/>
      <c r="D8" s="14"/>
      <c r="E8" s="17"/>
    </row>
    <row r="9" spans="1:5">
      <c r="A9" s="20" t="s">
        <v>612</v>
      </c>
      <c r="B9" s="14"/>
      <c r="C9" s="14"/>
      <c r="D9" s="14"/>
      <c r="E9" s="14"/>
    </row>
    <row r="10" spans="1:5" ht="13.5" thickBot="1">
      <c r="A10" s="12"/>
      <c r="D10" s="18"/>
      <c r="E10" s="18"/>
    </row>
    <row r="11" spans="1:5" s="8" customFormat="1" ht="12.75" customHeight="1">
      <c r="A11" s="211" t="s">
        <v>14</v>
      </c>
      <c r="B11" s="213" t="s">
        <v>4</v>
      </c>
      <c r="C11" s="213" t="s">
        <v>23</v>
      </c>
      <c r="D11" s="215" t="s">
        <v>24</v>
      </c>
      <c r="E11" s="219" t="s">
        <v>25</v>
      </c>
    </row>
    <row r="12" spans="1:5" s="8" customFormat="1" ht="41.25" customHeight="1" thickBot="1">
      <c r="A12" s="212"/>
      <c r="B12" s="214"/>
      <c r="C12" s="214"/>
      <c r="D12" s="216"/>
      <c r="E12" s="220"/>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198</v>
      </c>
      <c r="D15" s="32"/>
      <c r="E15" s="32"/>
    </row>
    <row r="16" spans="1:5" s="7" customFormat="1">
      <c r="A16" s="39">
        <v>12.1</v>
      </c>
      <c r="B16" s="33">
        <v>0</v>
      </c>
      <c r="C16" s="38" t="s">
        <v>74</v>
      </c>
      <c r="D16" s="35"/>
      <c r="E16" s="36"/>
    </row>
    <row r="17" spans="1:5" s="7" customFormat="1" ht="25.5">
      <c r="A17" s="39">
        <v>1</v>
      </c>
      <c r="B17" s="33" t="s">
        <v>609</v>
      </c>
      <c r="C17" s="40" t="s">
        <v>199</v>
      </c>
      <c r="D17" s="35" t="s">
        <v>10</v>
      </c>
      <c r="E17" s="43">
        <v>45</v>
      </c>
    </row>
    <row r="18" spans="1:5" s="7" customFormat="1" ht="25.5">
      <c r="A18" s="39">
        <v>2</v>
      </c>
      <c r="B18" s="33" t="s">
        <v>609</v>
      </c>
      <c r="C18" s="40" t="s">
        <v>208</v>
      </c>
      <c r="D18" s="35" t="s">
        <v>10</v>
      </c>
      <c r="E18" s="43">
        <v>7</v>
      </c>
    </row>
    <row r="19" spans="1:5" s="7" customFormat="1" ht="25.5">
      <c r="A19" s="39">
        <v>3</v>
      </c>
      <c r="B19" s="33" t="s">
        <v>609</v>
      </c>
      <c r="C19" s="40" t="s">
        <v>210</v>
      </c>
      <c r="D19" s="35" t="s">
        <v>30</v>
      </c>
      <c r="E19" s="43">
        <v>1</v>
      </c>
    </row>
    <row r="20" spans="1:5" s="7" customFormat="1" ht="25.5">
      <c r="A20" s="39">
        <v>4</v>
      </c>
      <c r="B20" s="33" t="s">
        <v>609</v>
      </c>
      <c r="C20" s="40" t="s">
        <v>200</v>
      </c>
      <c r="D20" s="35" t="s">
        <v>30</v>
      </c>
      <c r="E20" s="43">
        <v>4</v>
      </c>
    </row>
    <row r="21" spans="1:5" s="7" customFormat="1" ht="25.5">
      <c r="A21" s="39">
        <v>5</v>
      </c>
      <c r="B21" s="33" t="s">
        <v>609</v>
      </c>
      <c r="C21" s="40" t="s">
        <v>201</v>
      </c>
      <c r="D21" s="35" t="s">
        <v>30</v>
      </c>
      <c r="E21" s="43">
        <v>2</v>
      </c>
    </row>
    <row r="22" spans="1:5" s="7" customFormat="1" ht="25.5">
      <c r="A22" s="39">
        <v>6</v>
      </c>
      <c r="B22" s="33" t="s">
        <v>609</v>
      </c>
      <c r="C22" s="40" t="s">
        <v>202</v>
      </c>
      <c r="D22" s="35" t="s">
        <v>30</v>
      </c>
      <c r="E22" s="43">
        <v>1</v>
      </c>
    </row>
    <row r="23" spans="1:5" s="7" customFormat="1">
      <c r="A23" s="39">
        <v>7</v>
      </c>
      <c r="B23" s="33" t="s">
        <v>609</v>
      </c>
      <c r="C23" s="40" t="s">
        <v>203</v>
      </c>
      <c r="D23" s="35" t="s">
        <v>31</v>
      </c>
      <c r="E23" s="43">
        <v>2</v>
      </c>
    </row>
    <row r="24" spans="1:5" s="7" customFormat="1">
      <c r="A24" s="39">
        <v>8</v>
      </c>
      <c r="B24" s="33" t="s">
        <v>609</v>
      </c>
      <c r="C24" s="40" t="s">
        <v>204</v>
      </c>
      <c r="D24" s="35" t="s">
        <v>30</v>
      </c>
      <c r="E24" s="43">
        <v>2</v>
      </c>
    </row>
    <row r="25" spans="1:5" s="7" customFormat="1" ht="25.5">
      <c r="A25" s="39">
        <v>9</v>
      </c>
      <c r="B25" s="33" t="s">
        <v>609</v>
      </c>
      <c r="C25" s="40" t="s">
        <v>802</v>
      </c>
      <c r="D25" s="35" t="s">
        <v>31</v>
      </c>
      <c r="E25" s="43">
        <v>2</v>
      </c>
    </row>
    <row r="26" spans="1:5" s="7" customFormat="1" ht="25.5">
      <c r="A26" s="39">
        <v>10</v>
      </c>
      <c r="B26" s="33" t="s">
        <v>609</v>
      </c>
      <c r="C26" s="40" t="s">
        <v>205</v>
      </c>
      <c r="D26" s="35" t="s">
        <v>31</v>
      </c>
      <c r="E26" s="43">
        <v>8</v>
      </c>
    </row>
    <row r="27" spans="1:5" s="7" customFormat="1">
      <c r="A27" s="39">
        <v>11</v>
      </c>
      <c r="B27" s="33" t="s">
        <v>609</v>
      </c>
      <c r="C27" s="40" t="s">
        <v>206</v>
      </c>
      <c r="D27" s="35" t="s">
        <v>31</v>
      </c>
      <c r="E27" s="43">
        <v>2</v>
      </c>
    </row>
    <row r="28" spans="1:5" s="7" customFormat="1">
      <c r="A28" s="39">
        <v>12</v>
      </c>
      <c r="B28" s="33" t="s">
        <v>609</v>
      </c>
      <c r="C28" s="40" t="s">
        <v>57</v>
      </c>
      <c r="D28" s="35" t="s">
        <v>31</v>
      </c>
      <c r="E28" s="43">
        <v>4</v>
      </c>
    </row>
    <row r="29" spans="1:5" s="7" customFormat="1">
      <c r="A29" s="39">
        <v>13</v>
      </c>
      <c r="B29" s="33" t="s">
        <v>609</v>
      </c>
      <c r="C29" s="40" t="s">
        <v>58</v>
      </c>
      <c r="D29" s="35" t="s">
        <v>30</v>
      </c>
      <c r="E29" s="43">
        <v>1</v>
      </c>
    </row>
    <row r="30" spans="1:5" s="7" customFormat="1">
      <c r="A30" s="39">
        <v>14</v>
      </c>
      <c r="B30" s="33" t="s">
        <v>609</v>
      </c>
      <c r="C30" s="40" t="s">
        <v>59</v>
      </c>
      <c r="D30" s="35" t="s">
        <v>10</v>
      </c>
      <c r="E30" s="43">
        <v>2</v>
      </c>
    </row>
    <row r="31" spans="1:5" s="7" customFormat="1">
      <c r="A31" s="39">
        <v>15</v>
      </c>
      <c r="B31" s="33" t="s">
        <v>609</v>
      </c>
      <c r="C31" s="40" t="s">
        <v>60</v>
      </c>
      <c r="D31" s="35" t="s">
        <v>10</v>
      </c>
      <c r="E31" s="43">
        <v>50</v>
      </c>
    </row>
    <row r="32" spans="1:5" s="7" customFormat="1">
      <c r="A32" s="39">
        <v>16</v>
      </c>
      <c r="B32" s="33" t="s">
        <v>609</v>
      </c>
      <c r="C32" s="40" t="s">
        <v>43</v>
      </c>
      <c r="D32" s="35" t="s">
        <v>10</v>
      </c>
      <c r="E32" s="43">
        <v>45</v>
      </c>
    </row>
    <row r="33" spans="1:5" s="7" customFormat="1">
      <c r="A33" s="39">
        <v>17</v>
      </c>
      <c r="B33" s="33" t="s">
        <v>609</v>
      </c>
      <c r="C33" s="40" t="s">
        <v>61</v>
      </c>
      <c r="D33" s="35" t="s">
        <v>37</v>
      </c>
      <c r="E33" s="43">
        <v>13.5</v>
      </c>
    </row>
    <row r="34" spans="1:5" s="7" customFormat="1">
      <c r="A34" s="39">
        <v>18</v>
      </c>
      <c r="B34" s="33" t="s">
        <v>609</v>
      </c>
      <c r="C34" s="40" t="s">
        <v>62</v>
      </c>
      <c r="D34" s="35" t="s">
        <v>31</v>
      </c>
      <c r="E34" s="43">
        <v>1</v>
      </c>
    </row>
    <row r="35" spans="1:5" s="7" customFormat="1">
      <c r="A35" s="39">
        <v>12.2</v>
      </c>
      <c r="B35" s="33">
        <v>0</v>
      </c>
      <c r="C35" s="38" t="s">
        <v>63</v>
      </c>
      <c r="D35" s="35" t="s">
        <v>56</v>
      </c>
      <c r="E35" s="43"/>
    </row>
    <row r="36" spans="1:5" s="7" customFormat="1">
      <c r="A36" s="39">
        <v>1</v>
      </c>
      <c r="B36" s="33" t="s">
        <v>609</v>
      </c>
      <c r="C36" s="40" t="s">
        <v>64</v>
      </c>
      <c r="D36" s="35" t="s">
        <v>5</v>
      </c>
      <c r="E36" s="43">
        <v>63.1</v>
      </c>
    </row>
    <row r="37" spans="1:5" s="7" customFormat="1">
      <c r="A37" s="39">
        <v>2</v>
      </c>
      <c r="B37" s="33" t="s">
        <v>609</v>
      </c>
      <c r="C37" s="40" t="s">
        <v>65</v>
      </c>
      <c r="D37" s="35" t="s">
        <v>37</v>
      </c>
      <c r="E37" s="43">
        <v>9.6999999999999993</v>
      </c>
    </row>
    <row r="38" spans="1:5" s="7" customFormat="1">
      <c r="A38" s="39">
        <v>3</v>
      </c>
      <c r="B38" s="33" t="s">
        <v>609</v>
      </c>
      <c r="C38" s="40" t="s">
        <v>66</v>
      </c>
      <c r="D38" s="35" t="s">
        <v>37</v>
      </c>
      <c r="E38" s="43">
        <v>7.3</v>
      </c>
    </row>
    <row r="39" spans="1:5" s="7" customFormat="1">
      <c r="A39" s="39">
        <v>4</v>
      </c>
      <c r="B39" s="33" t="s">
        <v>609</v>
      </c>
      <c r="C39" s="40" t="s">
        <v>67</v>
      </c>
      <c r="D39" s="35" t="s">
        <v>5</v>
      </c>
      <c r="E39" s="43">
        <v>63.1</v>
      </c>
    </row>
    <row r="40" spans="1:5" s="7" customFormat="1">
      <c r="A40" s="39">
        <v>5</v>
      </c>
      <c r="B40" s="33" t="s">
        <v>609</v>
      </c>
      <c r="C40" s="40" t="s">
        <v>68</v>
      </c>
      <c r="D40" s="35" t="s">
        <v>37</v>
      </c>
      <c r="E40" s="43">
        <v>14.6</v>
      </c>
    </row>
    <row r="41" spans="1:5" s="7" customFormat="1">
      <c r="A41" s="39">
        <v>6</v>
      </c>
      <c r="B41" s="33" t="s">
        <v>609</v>
      </c>
      <c r="C41" s="40" t="s">
        <v>69</v>
      </c>
      <c r="D41" s="35" t="s">
        <v>5</v>
      </c>
      <c r="E41" s="43">
        <v>63.1</v>
      </c>
    </row>
    <row r="42" spans="1:5" s="7" customFormat="1">
      <c r="A42" s="39">
        <v>7</v>
      </c>
      <c r="B42" s="33" t="s">
        <v>609</v>
      </c>
      <c r="C42" s="40" t="s">
        <v>207</v>
      </c>
      <c r="D42" s="35" t="s">
        <v>10</v>
      </c>
      <c r="E42" s="43">
        <v>45</v>
      </c>
    </row>
    <row r="43" spans="1:5" s="7" customFormat="1">
      <c r="A43" s="39">
        <v>8</v>
      </c>
      <c r="B43" s="33" t="s">
        <v>609</v>
      </c>
      <c r="C43" s="40" t="s">
        <v>209</v>
      </c>
      <c r="D43" s="35" t="s">
        <v>10</v>
      </c>
      <c r="E43" s="43">
        <v>7</v>
      </c>
    </row>
    <row r="44" spans="1:5" s="7" customFormat="1">
      <c r="A44" s="39">
        <v>9</v>
      </c>
      <c r="B44" s="33" t="s">
        <v>609</v>
      </c>
      <c r="C44" s="40" t="s">
        <v>70</v>
      </c>
      <c r="D44" s="35" t="s">
        <v>31</v>
      </c>
      <c r="E44" s="43">
        <v>1</v>
      </c>
    </row>
    <row r="45" spans="1:5" s="7" customFormat="1">
      <c r="A45" s="39">
        <v>10</v>
      </c>
      <c r="B45" s="33" t="s">
        <v>609</v>
      </c>
      <c r="C45" s="40" t="s">
        <v>71</v>
      </c>
      <c r="D45" s="35" t="s">
        <v>39</v>
      </c>
      <c r="E45" s="43">
        <v>4</v>
      </c>
    </row>
    <row r="46" spans="1:5" s="7" customFormat="1">
      <c r="A46" s="39">
        <v>11</v>
      </c>
      <c r="B46" s="33" t="s">
        <v>609</v>
      </c>
      <c r="C46" s="40" t="s">
        <v>72</v>
      </c>
      <c r="D46" s="35" t="s">
        <v>30</v>
      </c>
      <c r="E46" s="43">
        <v>1</v>
      </c>
    </row>
    <row r="47" spans="1:5" s="7" customFormat="1">
      <c r="A47" s="39">
        <v>12</v>
      </c>
      <c r="B47" s="33" t="s">
        <v>609</v>
      </c>
      <c r="C47" s="40" t="s">
        <v>73</v>
      </c>
      <c r="D47" s="35" t="s">
        <v>37</v>
      </c>
      <c r="E47" s="43">
        <v>84</v>
      </c>
    </row>
    <row r="48" spans="1:5" s="7" customFormat="1">
      <c r="A48" s="39"/>
      <c r="B48" s="33">
        <v>0</v>
      </c>
      <c r="C48" s="40">
        <v>0</v>
      </c>
      <c r="D48" s="35"/>
      <c r="E48" s="36"/>
    </row>
    <row r="49" spans="1:5" s="7" customFormat="1" ht="127.5">
      <c r="A49" s="21"/>
      <c r="B49" s="21"/>
      <c r="C49" s="108" t="s">
        <v>623</v>
      </c>
      <c r="D49" s="21"/>
      <c r="E49" s="21"/>
    </row>
    <row r="50"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36"/>
  <sheetViews>
    <sheetView showZeros="0" topLeftCell="A10" zoomScaleNormal="100" workbookViewId="0">
      <selection activeCell="A16" sqref="A16"/>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4" t="s">
        <v>516</v>
      </c>
      <c r="B1" s="224"/>
      <c r="C1" s="224"/>
      <c r="D1" s="224"/>
      <c r="E1" s="224"/>
    </row>
    <row r="2" spans="1:5" ht="16.5" customHeight="1">
      <c r="A2" s="223" t="s">
        <v>250</v>
      </c>
      <c r="B2" s="223"/>
      <c r="C2" s="223"/>
      <c r="D2" s="223"/>
      <c r="E2" s="223"/>
    </row>
    <row r="4" spans="1:5">
      <c r="A4" s="56" t="s">
        <v>620</v>
      </c>
      <c r="B4" s="14"/>
      <c r="C4" s="14"/>
      <c r="D4" s="14"/>
      <c r="E4" s="15"/>
    </row>
    <row r="5" spans="1:5">
      <c r="A5" s="56" t="s">
        <v>621</v>
      </c>
      <c r="B5" s="14"/>
      <c r="C5" s="14"/>
      <c r="D5" s="14"/>
      <c r="E5" s="15"/>
    </row>
    <row r="6" spans="1:5">
      <c r="A6" s="56" t="s">
        <v>622</v>
      </c>
      <c r="B6" s="14"/>
      <c r="C6" s="14"/>
      <c r="D6" s="14"/>
      <c r="E6" s="7"/>
    </row>
    <row r="7" spans="1:5" ht="16.5">
      <c r="A7" s="56" t="s">
        <v>84</v>
      </c>
      <c r="E7" s="16"/>
    </row>
    <row r="8" spans="1:5">
      <c r="A8" s="56"/>
      <c r="B8" s="14"/>
      <c r="C8" s="14"/>
      <c r="D8" s="14"/>
      <c r="E8" s="17"/>
    </row>
    <row r="9" spans="1:5">
      <c r="A9" s="20" t="s">
        <v>612</v>
      </c>
      <c r="B9" s="14"/>
      <c r="C9" s="14"/>
      <c r="D9" s="14"/>
      <c r="E9" s="14"/>
    </row>
    <row r="10" spans="1:5">
      <c r="A10" s="12"/>
      <c r="B10" s="14"/>
      <c r="C10" s="14"/>
      <c r="D10" s="14"/>
      <c r="E10" s="14"/>
    </row>
    <row r="11" spans="1:5" ht="13.5" thickBot="1">
      <c r="A11" s="12"/>
      <c r="D11" s="18"/>
      <c r="E11" s="18"/>
    </row>
    <row r="12" spans="1:5" s="8" customFormat="1" ht="12.75" customHeight="1">
      <c r="A12" s="211" t="s">
        <v>14</v>
      </c>
      <c r="B12" s="213" t="s">
        <v>4</v>
      </c>
      <c r="C12" s="213" t="s">
        <v>23</v>
      </c>
      <c r="D12" s="215" t="s">
        <v>24</v>
      </c>
      <c r="E12" s="219" t="s">
        <v>25</v>
      </c>
    </row>
    <row r="13" spans="1:5" s="8" customFormat="1" ht="57" customHeight="1" thickBot="1">
      <c r="A13" s="212"/>
      <c r="B13" s="214"/>
      <c r="C13" s="214"/>
      <c r="D13" s="216"/>
      <c r="E13" s="220"/>
    </row>
    <row r="14" spans="1:5" s="9" customFormat="1" ht="13.5" thickBot="1">
      <c r="A14" s="23">
        <v>1</v>
      </c>
      <c r="B14" s="23">
        <v>2</v>
      </c>
      <c r="C14" s="24">
        <v>3</v>
      </c>
      <c r="D14" s="23">
        <v>4</v>
      </c>
      <c r="E14" s="23">
        <v>5</v>
      </c>
    </row>
    <row r="15" spans="1:5" s="7" customFormat="1" ht="13.5" thickTop="1">
      <c r="A15" s="25"/>
      <c r="B15" s="26">
        <v>0</v>
      </c>
      <c r="C15" s="27">
        <v>0</v>
      </c>
      <c r="D15" s="28"/>
      <c r="E15" s="29"/>
    </row>
    <row r="16" spans="1:5" s="10" customFormat="1">
      <c r="A16" s="30"/>
      <c r="B16" s="33">
        <v>0</v>
      </c>
      <c r="C16" s="31" t="s">
        <v>320</v>
      </c>
      <c r="D16" s="32"/>
      <c r="E16" s="32"/>
    </row>
    <row r="17" spans="1:5" s="7" customFormat="1">
      <c r="A17" s="39">
        <v>1</v>
      </c>
      <c r="B17" s="33" t="s">
        <v>609</v>
      </c>
      <c r="C17" s="40" t="s">
        <v>251</v>
      </c>
      <c r="D17" s="35" t="s">
        <v>10</v>
      </c>
      <c r="E17" s="43">
        <v>1</v>
      </c>
    </row>
    <row r="18" spans="1:5" s="7" customFormat="1">
      <c r="A18" s="39">
        <v>2</v>
      </c>
      <c r="B18" s="33" t="s">
        <v>609</v>
      </c>
      <c r="C18" s="40" t="s">
        <v>252</v>
      </c>
      <c r="D18" s="35" t="s">
        <v>30</v>
      </c>
      <c r="E18" s="43">
        <v>1</v>
      </c>
    </row>
    <row r="19" spans="1:5" s="7" customFormat="1">
      <c r="A19" s="39">
        <v>3</v>
      </c>
      <c r="B19" s="33" t="s">
        <v>609</v>
      </c>
      <c r="C19" s="40" t="s">
        <v>253</v>
      </c>
      <c r="D19" s="35" t="s">
        <v>5</v>
      </c>
      <c r="E19" s="43">
        <v>0.3</v>
      </c>
    </row>
    <row r="20" spans="1:5" s="7" customFormat="1">
      <c r="A20" s="39">
        <v>4</v>
      </c>
      <c r="B20" s="33" t="s">
        <v>609</v>
      </c>
      <c r="C20" s="40" t="s">
        <v>254</v>
      </c>
      <c r="D20" s="35" t="s">
        <v>32</v>
      </c>
      <c r="E20" s="43">
        <v>1</v>
      </c>
    </row>
    <row r="21" spans="1:5" s="7" customFormat="1">
      <c r="A21" s="39">
        <v>5</v>
      </c>
      <c r="B21" s="33" t="s">
        <v>609</v>
      </c>
      <c r="C21" s="40" t="s">
        <v>255</v>
      </c>
      <c r="D21" s="35" t="s">
        <v>30</v>
      </c>
      <c r="E21" s="43">
        <v>1</v>
      </c>
    </row>
    <row r="22" spans="1:5" s="7" customFormat="1">
      <c r="A22" s="39">
        <v>6</v>
      </c>
      <c r="B22" s="33" t="s">
        <v>609</v>
      </c>
      <c r="C22" s="40" t="s">
        <v>256</v>
      </c>
      <c r="D22" s="35" t="s">
        <v>31</v>
      </c>
      <c r="E22" s="43">
        <v>1</v>
      </c>
    </row>
    <row r="23" spans="1:5" s="7" customFormat="1">
      <c r="A23" s="39">
        <v>7</v>
      </c>
      <c r="B23" s="33" t="s">
        <v>609</v>
      </c>
      <c r="C23" s="40" t="s">
        <v>257</v>
      </c>
      <c r="D23" s="35" t="s">
        <v>31</v>
      </c>
      <c r="E23" s="43">
        <v>4</v>
      </c>
    </row>
    <row r="24" spans="1:5" s="7" customFormat="1">
      <c r="A24" s="39">
        <v>8</v>
      </c>
      <c r="B24" s="33" t="s">
        <v>609</v>
      </c>
      <c r="C24" s="40" t="s">
        <v>258</v>
      </c>
      <c r="D24" s="35" t="s">
        <v>37</v>
      </c>
      <c r="E24" s="43">
        <v>0.4</v>
      </c>
    </row>
    <row r="25" spans="1:5" s="7" customFormat="1" ht="25.5">
      <c r="A25" s="39">
        <v>9</v>
      </c>
      <c r="B25" s="33" t="s">
        <v>609</v>
      </c>
      <c r="C25" s="40" t="s">
        <v>259</v>
      </c>
      <c r="D25" s="35" t="s">
        <v>32</v>
      </c>
      <c r="E25" s="43">
        <v>5</v>
      </c>
    </row>
    <row r="26" spans="1:5" s="7" customFormat="1" ht="25.5">
      <c r="A26" s="39">
        <v>10</v>
      </c>
      <c r="B26" s="33" t="s">
        <v>609</v>
      </c>
      <c r="C26" s="40" t="s">
        <v>260</v>
      </c>
      <c r="D26" s="35" t="s">
        <v>32</v>
      </c>
      <c r="E26" s="43">
        <v>9</v>
      </c>
    </row>
    <row r="27" spans="1:5" s="7" customFormat="1" ht="25.5">
      <c r="A27" s="39">
        <v>11</v>
      </c>
      <c r="B27" s="33" t="s">
        <v>609</v>
      </c>
      <c r="C27" s="42" t="s">
        <v>261</v>
      </c>
      <c r="D27" s="46" t="s">
        <v>32</v>
      </c>
      <c r="E27" s="73">
        <v>2</v>
      </c>
    </row>
    <row r="28" spans="1:5" s="7" customFormat="1" ht="25.5">
      <c r="A28" s="39">
        <v>12</v>
      </c>
      <c r="B28" s="33" t="s">
        <v>609</v>
      </c>
      <c r="C28" s="42" t="s">
        <v>262</v>
      </c>
      <c r="D28" s="46" t="s">
        <v>30</v>
      </c>
      <c r="E28" s="73">
        <v>1</v>
      </c>
    </row>
    <row r="29" spans="1:5" s="7" customFormat="1" ht="25.5">
      <c r="A29" s="39">
        <v>13</v>
      </c>
      <c r="B29" s="33" t="s">
        <v>609</v>
      </c>
      <c r="C29" s="42" t="s">
        <v>595</v>
      </c>
      <c r="D29" s="46" t="s">
        <v>32</v>
      </c>
      <c r="E29" s="73">
        <v>15</v>
      </c>
    </row>
    <row r="30" spans="1:5" s="7" customFormat="1">
      <c r="A30" s="39">
        <v>14</v>
      </c>
      <c r="B30" s="33" t="s">
        <v>609</v>
      </c>
      <c r="C30" s="42" t="s">
        <v>596</v>
      </c>
      <c r="D30" s="46" t="s">
        <v>32</v>
      </c>
      <c r="E30" s="73">
        <v>15</v>
      </c>
    </row>
    <row r="31" spans="1:5" s="7" customFormat="1">
      <c r="A31" s="39">
        <v>15</v>
      </c>
      <c r="B31" s="33" t="s">
        <v>609</v>
      </c>
      <c r="C31" s="42" t="s">
        <v>597</v>
      </c>
      <c r="D31" s="46" t="s">
        <v>30</v>
      </c>
      <c r="E31" s="73">
        <v>1</v>
      </c>
    </row>
    <row r="32" spans="1:5" s="7" customFormat="1">
      <c r="A32" s="39"/>
      <c r="B32" s="33">
        <v>0</v>
      </c>
      <c r="C32" s="42">
        <v>0</v>
      </c>
      <c r="D32" s="46"/>
      <c r="E32" s="47"/>
    </row>
    <row r="33" spans="1:5" s="7" customFormat="1" ht="127.5">
      <c r="A33" s="21"/>
      <c r="B33" s="21"/>
      <c r="C33" s="108" t="s">
        <v>623</v>
      </c>
      <c r="D33" s="21"/>
      <c r="E33" s="21"/>
    </row>
    <row r="34" spans="1:5" s="7" customFormat="1"/>
    <row r="35" spans="1:5" s="7" customFormat="1"/>
    <row r="36" spans="1:5" s="7" customFormat="1"/>
  </sheetData>
  <mergeCells count="7">
    <mergeCell ref="A2:E2"/>
    <mergeCell ref="A1:E1"/>
    <mergeCell ref="A12:A13"/>
    <mergeCell ref="B12:B13"/>
    <mergeCell ref="C12:C13"/>
    <mergeCell ref="D12:D13"/>
    <mergeCell ref="E12:E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8</vt:i4>
      </vt:variant>
    </vt:vector>
  </HeadingPairs>
  <TitlesOfParts>
    <vt:vector size="23" baseType="lpstr">
      <vt:lpstr>KT</vt:lpstr>
      <vt:lpstr>KS 1</vt:lpstr>
      <vt:lpstr>1 SAG</vt:lpstr>
      <vt:lpstr>2 CMD</vt:lpstr>
      <vt:lpstr>3 TS</vt:lpstr>
      <vt:lpstr>4 EL ELT</vt:lpstr>
      <vt:lpstr>5 TT</vt:lpstr>
      <vt:lpstr>6 AA PS</vt:lpstr>
      <vt:lpstr>7 UK</vt:lpstr>
      <vt:lpstr>8 SM</vt:lpstr>
      <vt:lpstr>9 AVK A</vt:lpstr>
      <vt:lpstr>10 AVK V</vt:lpstr>
      <vt:lpstr>11 LKT</vt:lpstr>
      <vt:lpstr>12 SAT</vt:lpstr>
      <vt:lpstr>13 EST</vt:lpstr>
      <vt:lpstr>'1 SAG'!Print_Area</vt:lpstr>
      <vt:lpstr>'2 CMD'!Print_Area</vt:lpstr>
      <vt:lpstr>'3 TS'!Print_Area</vt:lpstr>
      <vt:lpstr>'KS 1'!Print_Area</vt:lpstr>
      <vt:lpstr>KT!Print_Area</vt:lpstr>
      <vt:lpstr>'1 SAG'!Print_Titles</vt:lpstr>
      <vt:lpstr>'2 CMD'!Print_Titles</vt:lpstr>
      <vt:lpstr>'3 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Olga Strelkova</cp:lastModifiedBy>
  <cp:lastPrinted>2023-10-18T20:10:30Z</cp:lastPrinted>
  <dcterms:created xsi:type="dcterms:W3CDTF">2011-09-07T11:49:58Z</dcterms:created>
  <dcterms:modified xsi:type="dcterms:W3CDTF">2024-04-25T11:43:16Z</dcterms:modified>
</cp:coreProperties>
</file>