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Z:\09 Nodalas\09-07 Iepirkumu nodaļa\IEPIRKUMI 2024\2024_39_AK_Darba apgērba un darba apavu piegāde\39_Publicēšanai\"/>
    </mc:Choice>
  </mc:AlternateContent>
  <xr:revisionPtr revIDLastSave="0" documentId="13_ncr:1_{801CE3B4-61C1-4281-A9C9-E2742DAE5787}" xr6:coauthVersionLast="47" xr6:coauthVersionMax="47" xr10:uidLastSave="{00000000-0000-0000-0000-000000000000}"/>
  <bookViews>
    <workbookView xWindow="-110" yWindow="-110" windowWidth="19420" windowHeight="10420" xr2:uid="{FCEC4CB3-036F-4601-A33B-648AC93247AE}"/>
  </bookViews>
  <sheets>
    <sheet name="1.daļa Apģērbi" sheetId="1" r:id="rId1"/>
    <sheet name="2. daļa Apavi "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26" i="1" l="1"/>
  <c r="I190" i="2" l="1"/>
  <c r="I181" i="2"/>
  <c r="I172" i="2"/>
  <c r="I163" i="2"/>
  <c r="I154" i="2"/>
  <c r="I145" i="2"/>
  <c r="I136" i="2"/>
  <c r="I127" i="2"/>
  <c r="I118" i="2"/>
  <c r="I110" i="2"/>
  <c r="I102" i="2"/>
  <c r="I93" i="2"/>
  <c r="I84" i="2"/>
  <c r="I74" i="2"/>
  <c r="I65" i="2"/>
  <c r="I56" i="2"/>
  <c r="I47" i="2"/>
  <c r="I38" i="2"/>
  <c r="I29" i="2"/>
  <c r="I197" i="2" l="1"/>
  <c r="I426" i="1"/>
  <c r="I416" i="1"/>
  <c r="I406" i="1"/>
  <c r="I396" i="1"/>
  <c r="I388" i="1"/>
  <c r="I379" i="1"/>
  <c r="I370" i="1"/>
  <c r="I361" i="1"/>
  <c r="I351" i="1"/>
  <c r="I342" i="1"/>
  <c r="I334" i="1"/>
  <c r="I318" i="1"/>
  <c r="I307" i="1"/>
  <c r="I298" i="1"/>
  <c r="I287" i="1"/>
  <c r="I277" i="1"/>
  <c r="I266" i="1"/>
  <c r="I256" i="1"/>
  <c r="I246" i="1"/>
  <c r="I236" i="1"/>
  <c r="I226" i="1"/>
  <c r="I216" i="1"/>
  <c r="I206" i="1"/>
  <c r="I195" i="1"/>
  <c r="I185" i="1"/>
  <c r="I175" i="1"/>
  <c r="I166" i="1"/>
  <c r="I156" i="1"/>
  <c r="I146" i="1"/>
  <c r="I136" i="1"/>
  <c r="I127" i="1"/>
  <c r="I118" i="1"/>
  <c r="I108" i="1"/>
  <c r="I97" i="1"/>
  <c r="I88" i="1"/>
  <c r="I79" i="1"/>
  <c r="I69" i="1"/>
  <c r="I59" i="1"/>
  <c r="I49" i="1"/>
  <c r="I39" i="1"/>
  <c r="I36" i="1"/>
  <c r="I34" i="1"/>
  <c r="I32" i="1"/>
  <c r="I435" i="1"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59">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bk>
      <extLst>
        <ext uri="{3e2802c4-a4d2-4d8b-9148-e3be6c30e623}">
          <xlrd:rvb i="23"/>
        </ext>
      </extLst>
    </bk>
    <bk>
      <extLst>
        <ext uri="{3e2802c4-a4d2-4d8b-9148-e3be6c30e623}">
          <xlrd:rvb i="24"/>
        </ext>
      </extLst>
    </bk>
    <bk>
      <extLst>
        <ext uri="{3e2802c4-a4d2-4d8b-9148-e3be6c30e623}">
          <xlrd:rvb i="25"/>
        </ext>
      </extLst>
    </bk>
    <bk>
      <extLst>
        <ext uri="{3e2802c4-a4d2-4d8b-9148-e3be6c30e623}">
          <xlrd:rvb i="26"/>
        </ext>
      </extLst>
    </bk>
    <bk>
      <extLst>
        <ext uri="{3e2802c4-a4d2-4d8b-9148-e3be6c30e623}">
          <xlrd:rvb i="27"/>
        </ext>
      </extLst>
    </bk>
    <bk>
      <extLst>
        <ext uri="{3e2802c4-a4d2-4d8b-9148-e3be6c30e623}">
          <xlrd:rvb i="28"/>
        </ext>
      </extLst>
    </bk>
    <bk>
      <extLst>
        <ext uri="{3e2802c4-a4d2-4d8b-9148-e3be6c30e623}">
          <xlrd:rvb i="29"/>
        </ext>
      </extLst>
    </bk>
    <bk>
      <extLst>
        <ext uri="{3e2802c4-a4d2-4d8b-9148-e3be6c30e623}">
          <xlrd:rvb i="30"/>
        </ext>
      </extLst>
    </bk>
    <bk>
      <extLst>
        <ext uri="{3e2802c4-a4d2-4d8b-9148-e3be6c30e623}">
          <xlrd:rvb i="31"/>
        </ext>
      </extLst>
    </bk>
    <bk>
      <extLst>
        <ext uri="{3e2802c4-a4d2-4d8b-9148-e3be6c30e623}">
          <xlrd:rvb i="32"/>
        </ext>
      </extLst>
    </bk>
    <bk>
      <extLst>
        <ext uri="{3e2802c4-a4d2-4d8b-9148-e3be6c30e623}">
          <xlrd:rvb i="33"/>
        </ext>
      </extLst>
    </bk>
    <bk>
      <extLst>
        <ext uri="{3e2802c4-a4d2-4d8b-9148-e3be6c30e623}">
          <xlrd:rvb i="34"/>
        </ext>
      </extLst>
    </bk>
    <bk>
      <extLst>
        <ext uri="{3e2802c4-a4d2-4d8b-9148-e3be6c30e623}">
          <xlrd:rvb i="35"/>
        </ext>
      </extLst>
    </bk>
    <bk>
      <extLst>
        <ext uri="{3e2802c4-a4d2-4d8b-9148-e3be6c30e623}">
          <xlrd:rvb i="36"/>
        </ext>
      </extLst>
    </bk>
    <bk>
      <extLst>
        <ext uri="{3e2802c4-a4d2-4d8b-9148-e3be6c30e623}">
          <xlrd:rvb i="37"/>
        </ext>
      </extLst>
    </bk>
    <bk>
      <extLst>
        <ext uri="{3e2802c4-a4d2-4d8b-9148-e3be6c30e623}">
          <xlrd:rvb i="38"/>
        </ext>
      </extLst>
    </bk>
    <bk>
      <extLst>
        <ext uri="{3e2802c4-a4d2-4d8b-9148-e3be6c30e623}">
          <xlrd:rvb i="39"/>
        </ext>
      </extLst>
    </bk>
    <bk>
      <extLst>
        <ext uri="{3e2802c4-a4d2-4d8b-9148-e3be6c30e623}">
          <xlrd:rvb i="40"/>
        </ext>
      </extLst>
    </bk>
    <bk>
      <extLst>
        <ext uri="{3e2802c4-a4d2-4d8b-9148-e3be6c30e623}">
          <xlrd:rvb i="41"/>
        </ext>
      </extLst>
    </bk>
    <bk>
      <extLst>
        <ext uri="{3e2802c4-a4d2-4d8b-9148-e3be6c30e623}">
          <xlrd:rvb i="42"/>
        </ext>
      </extLst>
    </bk>
    <bk>
      <extLst>
        <ext uri="{3e2802c4-a4d2-4d8b-9148-e3be6c30e623}">
          <xlrd:rvb i="43"/>
        </ext>
      </extLst>
    </bk>
    <bk>
      <extLst>
        <ext uri="{3e2802c4-a4d2-4d8b-9148-e3be6c30e623}">
          <xlrd:rvb i="44"/>
        </ext>
      </extLst>
    </bk>
    <bk>
      <extLst>
        <ext uri="{3e2802c4-a4d2-4d8b-9148-e3be6c30e623}">
          <xlrd:rvb i="45"/>
        </ext>
      </extLst>
    </bk>
    <bk>
      <extLst>
        <ext uri="{3e2802c4-a4d2-4d8b-9148-e3be6c30e623}">
          <xlrd:rvb i="46"/>
        </ext>
      </extLst>
    </bk>
    <bk>
      <extLst>
        <ext uri="{3e2802c4-a4d2-4d8b-9148-e3be6c30e623}">
          <xlrd:rvb i="47"/>
        </ext>
      </extLst>
    </bk>
    <bk>
      <extLst>
        <ext uri="{3e2802c4-a4d2-4d8b-9148-e3be6c30e623}">
          <xlrd:rvb i="48"/>
        </ext>
      </extLst>
    </bk>
    <bk>
      <extLst>
        <ext uri="{3e2802c4-a4d2-4d8b-9148-e3be6c30e623}">
          <xlrd:rvb i="49"/>
        </ext>
      </extLst>
    </bk>
    <bk>
      <extLst>
        <ext uri="{3e2802c4-a4d2-4d8b-9148-e3be6c30e623}">
          <xlrd:rvb i="50"/>
        </ext>
      </extLst>
    </bk>
    <bk>
      <extLst>
        <ext uri="{3e2802c4-a4d2-4d8b-9148-e3be6c30e623}">
          <xlrd:rvb i="51"/>
        </ext>
      </extLst>
    </bk>
    <bk>
      <extLst>
        <ext uri="{3e2802c4-a4d2-4d8b-9148-e3be6c30e623}">
          <xlrd:rvb i="52"/>
        </ext>
      </extLst>
    </bk>
    <bk>
      <extLst>
        <ext uri="{3e2802c4-a4d2-4d8b-9148-e3be6c30e623}">
          <xlrd:rvb i="53"/>
        </ext>
      </extLst>
    </bk>
    <bk>
      <extLst>
        <ext uri="{3e2802c4-a4d2-4d8b-9148-e3be6c30e623}">
          <xlrd:rvb i="54"/>
        </ext>
      </extLst>
    </bk>
    <bk>
      <extLst>
        <ext uri="{3e2802c4-a4d2-4d8b-9148-e3be6c30e623}">
          <xlrd:rvb i="55"/>
        </ext>
      </extLst>
    </bk>
    <bk>
      <extLst>
        <ext uri="{3e2802c4-a4d2-4d8b-9148-e3be6c30e623}">
          <xlrd:rvb i="56"/>
        </ext>
      </extLst>
    </bk>
    <bk>
      <extLst>
        <ext uri="{3e2802c4-a4d2-4d8b-9148-e3be6c30e623}">
          <xlrd:rvb i="57"/>
        </ext>
      </extLst>
    </bk>
    <bk>
      <extLst>
        <ext uri="{3e2802c4-a4d2-4d8b-9148-e3be6c30e623}">
          <xlrd:rvb i="58"/>
        </ext>
      </extLst>
    </bk>
  </futureMetadata>
  <valueMetadata count="59">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bk>
      <rc t="1" v="23"/>
    </bk>
    <bk>
      <rc t="1" v="24"/>
    </bk>
    <bk>
      <rc t="1" v="25"/>
    </bk>
    <bk>
      <rc t="1" v="26"/>
    </bk>
    <bk>
      <rc t="1" v="27"/>
    </bk>
    <bk>
      <rc t="1" v="28"/>
    </bk>
    <bk>
      <rc t="1" v="29"/>
    </bk>
    <bk>
      <rc t="1" v="30"/>
    </bk>
    <bk>
      <rc t="1" v="31"/>
    </bk>
    <bk>
      <rc t="1" v="32"/>
    </bk>
    <bk>
      <rc t="1" v="33"/>
    </bk>
    <bk>
      <rc t="1" v="34"/>
    </bk>
    <bk>
      <rc t="1" v="35"/>
    </bk>
    <bk>
      <rc t="1" v="36"/>
    </bk>
    <bk>
      <rc t="1" v="37"/>
    </bk>
    <bk>
      <rc t="1" v="38"/>
    </bk>
    <bk>
      <rc t="1" v="39"/>
    </bk>
    <bk>
      <rc t="1" v="40"/>
    </bk>
    <bk>
      <rc t="1" v="41"/>
    </bk>
    <bk>
      <rc t="1" v="42"/>
    </bk>
    <bk>
      <rc t="1" v="43"/>
    </bk>
    <bk>
      <rc t="1" v="44"/>
    </bk>
    <bk>
      <rc t="1" v="45"/>
    </bk>
    <bk>
      <rc t="1" v="46"/>
    </bk>
    <bk>
      <rc t="1" v="47"/>
    </bk>
    <bk>
      <rc t="1" v="48"/>
    </bk>
    <bk>
      <rc t="1" v="49"/>
    </bk>
    <bk>
      <rc t="1" v="50"/>
    </bk>
    <bk>
      <rc t="1" v="51"/>
    </bk>
    <bk>
      <rc t="1" v="52"/>
    </bk>
    <bk>
      <rc t="1" v="53"/>
    </bk>
    <bk>
      <rc t="1" v="54"/>
    </bk>
    <bk>
      <rc t="1" v="55"/>
    </bk>
    <bk>
      <rc t="1" v="56"/>
    </bk>
    <bk>
      <rc t="1" v="57"/>
    </bk>
    <bk>
      <rc t="1" v="58"/>
    </bk>
  </valueMetadata>
</metadata>
</file>

<file path=xl/sharedStrings.xml><?xml version="1.0" encoding="utf-8"?>
<sst xmlns="http://schemas.openxmlformats.org/spreadsheetml/2006/main" count="1219" uniqueCount="410">
  <si>
    <t>6.pielikums
Konkursa “Darba apģērbu un darba apavu piegāde”
(iepirkuma identifikācijas Nr. SIA RNP 2024/39)
nolikumam</t>
  </si>
  <si>
    <t>Atklāts konkursss</t>
  </si>
  <si>
    <t>"Darba apģērbu un darba apavu piegāde"</t>
  </si>
  <si>
    <t>iepirkuma idenrifikācijas numurs SIA RNP 2024/39</t>
  </si>
  <si>
    <t>TEHNISKĀ SPECIFIKĀCIJA/ TEHNISKAIS - FINANŠU PIEDĀVĀJUMS</t>
  </si>
  <si>
    <t>Iepirkuma priekšmeta 1. daļa Darba apģērbs</t>
  </si>
  <si>
    <t>Pretendents</t>
  </si>
  <si>
    <t>Nosaukums</t>
  </si>
  <si>
    <t>reģistrācijas numurs</t>
  </si>
  <si>
    <t>VISPĀRĪGĀ INFORMĀCIJA</t>
  </si>
  <si>
    <t>Darba apģērba (turpmāk – Prece) piegāde SIA “Rīgas namu pārvaldnieks” (turpmāk – Pasūtītājs) tehniskajiem darbiniekiem (t.sk. būvstrādniekiem, elektromontieriem, galdniekiem, jumiķiem, metinātājiem, sanitārtehniķiem), sanitārās uzkopšanas un administrācijas darbiniekiem.</t>
  </si>
  <si>
    <t xml:space="preserve">Precei ir jābūt ar pievienotu lietošanas instrukcijai valsts valodā, informāciju par Preci normatīvajos aktos noteiktajā apjomā, piemēram, preces nosaukums, apraksts, tehniskās iespējas, aizsardzības klase, iepakojums, uzglabāšanas apstākļi, lietoto apzīmējumu un marķējumu nozīme, u.tml.apzīmējumi. </t>
  </si>
  <si>
    <t xml:space="preserve">Pēc Pasūtītāja pieprasījuma pretendents nodrošina Preču izmēru maiņu Precēm, kuras nav apdrukātas. </t>
  </si>
  <si>
    <t>Darba apģērba pozīcijas (bikses un jaka) ir savstarpēji komplektējamas.</t>
  </si>
  <si>
    <t>Pretendents nodrošina Preces piešūšanu/korekciju, ja nepieciešami nestandarta izmēri.</t>
  </si>
  <si>
    <t>Piedāvājumā jāparedz visas ar Līguma izpildi saistītās izmaksas, piegāde Rīgas administratīvās teritorijas robežās, transporta izdevumi, preces izkraušana Pasūtītāja norādītajā telpā, piegādāto neatbilstošo izmēru maiņa u.c. neuzskaitītās ar Līguma izpildi saistītās izmaksas.</t>
  </si>
  <si>
    <t>Preces iekšpusē jābūt iešūtai informācijai par auduma sastāvu, apģērba kopšanu/mazgāšanu un izmēru.</t>
  </si>
  <si>
    <t>Piegādātājs apģērba pamatkrāsu/krāsu un termodrukas izvietojumu saskaņo ar Pasūtītāju.</t>
  </si>
  <si>
    <t>Pretendentam pēc Pasūtītāja pieprasījuma jāiesniedz Preču paraugi ar apliecinājumu, ka Preču paraugi tehniskās specifikācijas norādītajām pozīcijām ir iesniegti un noformēti, ievērojot šādas prasības:
10.1.	iesniegtajam Preces paraugam ir jāatbilst Tehniskās specifikācijas prasībām* un Pretendenta iesniegtam tehniskajam piedāvājumam;
10.2.	paraugam jābūt atbilstoši marķētam un/vai tam jāpievieno papildu informācija, kas apliecina tā atbilstību Tehniskajā specifikācijā norādītajiem parametriem, ja marķējums nesatur visu šo informāciju;
10.3.	Preces paraugam jāpievieno informācija par pretendentu (paraugu iesniedzēju), Preces nosaukums un Tehniskās specifikācijas pozīciju, kurai tas tiek iesniegts.
* - Izņemot prasībai par logo uzdruku, kur tas ir paredzēts.</t>
  </si>
  <si>
    <t>Ja tehniskajā specifikācijā piedāvātā Prece vairs netiek ražota un ražotājs nepiedāvā ekvivalentu Preci, piegādātājs var aizstāt Preci ar cita ražotāja piedāvāto ekvivalentu Preci, kas atbilst tehniskajā specifikācijā izvirzītajām prasībām vai labāku, kura ietver šīs prasības. Šajā gadījumā Piegādātājs vismaz 2 (divas) nedēļas iepriekš pa pastu informē Pasūtītāju par izmaiņām un nosūta Pasūtītājam Preces ražotāja vai ražotāja pilnvarotā pārstāvja vēstuli, vai citu informāciju (piemēram, aktuālo ražotāja piedāvāto preču kataloga izdruku), kurā ir norādīts, ka Prece nav pieejama un informāciju par to ar kādu ekvivalentu Preci tā tiks aizstāta.</t>
  </si>
  <si>
    <t xml:space="preserve">Plānotais Preču daudzums ir norādīts aptuveni. Pasūtītājam ir tiesības iegādāties arī mazāk Preces, nekā tas norādīts šajā finanšu piedāvājumā un iegādāties citas, šajā finanšu piedāvājumā neminētas Preces vai pakalpojumu, kas saistīts ar Preces pielāgošanu Pasūtītāja vajadzībām līdz 10% apjomā no šī konkursa līgumcenas. Līdz ar to reālais preču apjoms var nesasniegt pielikumā uzrādītos plānotos iepirkuma apjomus. Preces apjoma samazināšanas gadījumā pielikumā norādītās vienas vienības cena līguma izpildes laikā nedrīkst tikt paaugstināta. </t>
  </si>
  <si>
    <t>Pēc nepieciešamības jānodrošina atsevišķi norādītu Preču pielaikošanas iespējas Piegādātāja mazumtirdzniecības vietā Rīgas valstspilsētas administratīvajā teritorijā tehniskajā specifikācijā norādītajos piegādes termiņos, iepriekš Piegādātāja kontaktpersonai vai Piegādātāja norādītajā saziņas kanālā piesakot nepieciešamo Preču izmēru/us. Piegādātājam jānodrošina iespēja Pasūtītāja darbiniekiem pielaikot un saņemt Preci darba dienās no plkst.10-16.</t>
  </si>
  <si>
    <t>Nr.p.k.</t>
  </si>
  <si>
    <t>Preces specifikācijas</t>
  </si>
  <si>
    <t>1.</t>
  </si>
  <si>
    <t>2.</t>
  </si>
  <si>
    <t>3.</t>
  </si>
  <si>
    <t>4.</t>
  </si>
  <si>
    <t>5.</t>
  </si>
  <si>
    <t>6.</t>
  </si>
  <si>
    <t>7.</t>
  </si>
  <si>
    <t>Logo bez teksta priekšā</t>
  </si>
  <si>
    <t>Preces apraksts</t>
  </si>
  <si>
    <t xml:space="preserve">Vienkrāsaina termodruka. Termoplēve – sudraba, gaismu atstarojoša. Logo novietojums - krūšu augstumā, kreisajā pusē. Logo izpildījums – logo karogs sudraba krāsā, atslēdziņas simbols izgriezts. Logo izmēri ~ 12 x 5 cm. Pretendentam, kuram tiks piešķirtas līguma slēgšanas tiesības tiks nosūtīts logo vektorformātā. </t>
  </si>
  <si>
    <t>Logo ar tekstu aizmugurē</t>
  </si>
  <si>
    <t xml:space="preserve">Vienkrāsaina termodruka. Termoplēve – sudraba, gaismu atstarojoš. Pilns logo ar tekstu uz muguras vidējā paneļa tādā augstumā, lai kapuce nenosedz logo. Logo izpildījums – logo karogs sudraba krāsā, atslēdziņas simbols izgriezts, teksts sudraba krāsā. Uzraksts vienādā platumā ar logo karoga simbolu. Starp uzrakstu un karoga simbolu ~1 cm atstarpe. Burti Myriad Pro Condensed fontā no atstarojošas termoplēves, burta izmēram jānodrošina kvalitatīvs un adekvāts atainojums, lai nodrošinātu optimālu nolasāmību un atpazīstamību. 
Logo grafiskā simbola garuma un augstuma attiecības ir 2.32:1. Logo izmēri ~ 26 x 14 cm (platums kopā ar tekstu). Pretendentam, kuram tiks piešķirtas līguma slēgšanas tiesības tiks nosūtīts logo vektorformātā. </t>
  </si>
  <si>
    <t>Preces piešūšana</t>
  </si>
  <si>
    <t>Pakalpojuma apraksts</t>
  </si>
  <si>
    <t>Bikšu staru saīsinīšana, roku garumu saīsināšana, apģērba papalašināšana, ja to pieļauj apģērba konstrukcija.</t>
  </si>
  <si>
    <t>Ziemas apģērbs</t>
  </si>
  <si>
    <t>Ziemas jaka 1</t>
  </si>
  <si>
    <t>Augstas redzamības jaka ar aizsardzībai pret aukstumu un lietu. Ar kapuci. Atstarojošās joslas dubulti apšūtas. Vismaz 2 sānu un 1 krūšu kabata, 1 iekškabata.</t>
  </si>
  <si>
    <t>Krāsa</t>
  </si>
  <si>
    <t>Dzeltena/tumši zila ar sudraba krāsas atstarojošām joslām</t>
  </si>
  <si>
    <t>Auduma materiāls</t>
  </si>
  <si>
    <t>1.materiāls: poliesters ar poliuretāna membrānu;
2.materiāls: sintepons, poliesteris;
3.materiāls: flīss, poliesteris.</t>
  </si>
  <si>
    <r>
      <t>Auduma svars, g/m</t>
    </r>
    <r>
      <rPr>
        <vertAlign val="superscript"/>
        <sz val="11"/>
        <color theme="1"/>
        <rFont val="Times New Roman"/>
        <family val="1"/>
        <charset val="186"/>
      </rPr>
      <t>2</t>
    </r>
  </si>
  <si>
    <t>Atbilstība standartiem</t>
  </si>
  <si>
    <r>
      <t xml:space="preserve">LVS EN ISO 20471:2013 (Paaugstinātas redzamības apģērbs) </t>
    </r>
    <r>
      <rPr>
        <sz val="11"/>
        <rFont val="Times New Roman"/>
        <family val="1"/>
        <charset val="186"/>
      </rPr>
      <t>ne zemāk kā 3.klase</t>
    </r>
    <r>
      <rPr>
        <sz val="11"/>
        <color theme="1"/>
        <rFont val="Times New Roman"/>
        <family val="1"/>
        <charset val="186"/>
      </rPr>
      <t>;
LVS EN ISO 13688:2013 (Aizsargapģērbs);
LVS EN 342:2018 (Aizsargapģērbs. Apģērbu komplekti un atsevišķi apģērbi aizsardzībai pret aukstumu);
LVS EN 343:2019 (Aizsargapģērbs. Aizsardzība pret lietu)</t>
    </r>
  </si>
  <si>
    <t>Izmēri</t>
  </si>
  <si>
    <t>S-4XL vai plašāks diapazons</t>
  </si>
  <si>
    <t>Piegādes termiņi</t>
  </si>
  <si>
    <t>10 darba dienas</t>
  </si>
  <si>
    <t>Apdruka (nav jāiekļauj preces cenā)</t>
  </si>
  <si>
    <t>Logo bez teksta priekšā, logo ar tekstu aizmugurē</t>
  </si>
  <si>
    <t>Garantija</t>
  </si>
  <si>
    <t>24 mēneši</t>
  </si>
  <si>
    <t>Ziemas kombinezons 1</t>
  </si>
  <si>
    <t>Ziemas kombinezons ar regulējamu plcu siksnu</t>
  </si>
  <si>
    <t>Tumši zils ar atstarojošiem elementiem kāju starās</t>
  </si>
  <si>
    <t>100% Poliesters</t>
  </si>
  <si>
    <t xml:space="preserve">Ne vairāk kā 205 </t>
  </si>
  <si>
    <t>XS-4XL vai plašāks diapazons</t>
  </si>
  <si>
    <t>Ziemas jaka 2 tumša</t>
  </si>
  <si>
    <t>Ziemas  jaka, viena krūšu kabata ar rāvējslēdzēju, viena iekškabata, viduklī divas sānu kabatas ar aiztaisāmiem rāvējslēdzējiem, noņemama kapuce ar rāvējslēdzēju</t>
  </si>
  <si>
    <t>Melna ar dzltenu un atstarojošiem elementiem plecu zonā</t>
  </si>
  <si>
    <t>94% Poliesters 6% Spandekss (+/- 2%)</t>
  </si>
  <si>
    <t>Ziemas jaka 2 gaiša</t>
  </si>
  <si>
    <t>Dzeltena ar melniem elementiem jakas krūšu lejas daļā un roku lejas daļā, atstarojoši elementi jakas krūšu lejas daļā, uz rokām un plecu daļā</t>
  </si>
  <si>
    <t>94% Poliesters 6% Spandekss (+/-2%)</t>
  </si>
  <si>
    <t>Ziemas bikses 2</t>
  </si>
  <si>
    <t>Ziemas bikses ar lencēm, divas sānu kabatas ar aiztaisāmu rāvējslēdzēju</t>
  </si>
  <si>
    <t>Melna ar dzlteniem un atstarojošiem elementiem kājās/bikšu starās</t>
  </si>
  <si>
    <t>Ne vairāk kā 160</t>
  </si>
  <si>
    <t>Ziemas bikses 2 ar paaugstinātu muguras daļu</t>
  </si>
  <si>
    <t>Ziemas bikses ar paaugstinātu muguras daļu, divas sānu kabatas ar aiztaisāmu rāvējslēdzēju, divas kabatas jostas vietā, viena sānu kabata uz bikšu sara</t>
  </si>
  <si>
    <t>Ziemas jaka 3</t>
  </si>
  <si>
    <t xml:space="preserve">Augstas redzamības jaka ar aizsardzībai pret aukstumu un lietu. Ar kapuci. Atstarojošās joslas dubulti apšūtas. Vismaz 2 sānu un 1 krūšu kabata, 1 iekškabata. </t>
  </si>
  <si>
    <t>100% poliesters, netīrumus, eļļu un ūdeni atgrūdošs. Stepēta odere 100% poliesters.</t>
  </si>
  <si>
    <t>Ne vairāk kā 260</t>
  </si>
  <si>
    <t xml:space="preserve">Mazgāšanas prasības </t>
  </si>
  <si>
    <t>iespēja mazgāt 60.grādu temperatūrā</t>
  </si>
  <si>
    <t>10.darba dienas</t>
  </si>
  <si>
    <t>Ziemas bikses 3</t>
  </si>
  <si>
    <t>Ziemas bikses, divas priekšējās kabatas, sānu kabatas ar aiztaisāmiem rāvējslēdzējiem, divas aizmugurējās kabatas, viena kāju kabata</t>
  </si>
  <si>
    <t>dzeltana ar melniem elementiem ceļu un kāju saru lejas daļā, atstarojoši elementi kāju saru lejas daļā</t>
  </si>
  <si>
    <t>100 % Poliesters</t>
  </si>
  <si>
    <t>XS-4XL</t>
  </si>
  <si>
    <t>Termo veļa</t>
  </si>
  <si>
    <t>Termoveļa 1</t>
  </si>
  <si>
    <t>Termoveļa, retūzes un augšdaļa, komplekts, siltumizturīga</t>
  </si>
  <si>
    <t>Tumša</t>
  </si>
  <si>
    <t>poliesters ar ne mazāk kā 50% merino audumu</t>
  </si>
  <si>
    <t>Ne vairāk kā 180</t>
  </si>
  <si>
    <t>Termoveļa 2</t>
  </si>
  <si>
    <t>S-3XL vai plašāks diapazons</t>
  </si>
  <si>
    <t>Pavasara/rudens apģērbs</t>
  </si>
  <si>
    <t>Pavasara/rudens jaka 1</t>
  </si>
  <si>
    <t>Pavasara/ rudens jaka aiztaisāma ar rāvējsslēdzēju un papildus aiztaisāmu rāvējsēdzēja apmali ar lipekļiem, divas sānu kabatas, divas krūšu kabatas aiztaisāmas ar lipekļime</t>
  </si>
  <si>
    <t>Pelēka ar melniem dizaina elementiem kabatās un rokās</t>
  </si>
  <si>
    <t>65% poliesters 35% kokvilna (+/-2%)</t>
  </si>
  <si>
    <t>Ne vairāk kā 270</t>
  </si>
  <si>
    <t>LVS EN ISO 13688:2013 (Aizsargapģērbs);</t>
  </si>
  <si>
    <t>C44 - C66 vai plašāks diapazons</t>
  </si>
  <si>
    <t>Pavasara/rudens kombinezons 1</t>
  </si>
  <si>
    <t>Pavasara/rudens kombinezons, krūšu rajonā kabata ar aiztaisāmu rāvējslēdzēju, divas sānu kabatas, viena sānu kabata bikšu staru rajonā ar aiztaisāmu rāvējslēdzēju, atstarojoši elementi apģērba dizainā</t>
  </si>
  <si>
    <t>Tumši plēka ar melniem dizaina elementiem ceļu un sēžas/vidukļa rajonā.</t>
  </si>
  <si>
    <t>C44-C66 vai plašāks diapazons</t>
  </si>
  <si>
    <t>Pavasaris/rudens jaka 2</t>
  </si>
  <si>
    <t>Pavasara/rudens jaka, divas sānu kabatas, viena iekškabata</t>
  </si>
  <si>
    <t>Tumši zila ar pelēkiem atstarojošiem elementiem</t>
  </si>
  <si>
    <t>ne vairāk 260</t>
  </si>
  <si>
    <t>LVS EN ISO 13688:2013 (Aizsargapģērbs);
LVS EN ISO 15797:2018 Tekstilizstrādājumi. Industriālā mazgāšana un pēcapstrāde darba apģērbu testēšanai (ISO 15797:2017)</t>
  </si>
  <si>
    <t>XS - 3XL vai plašāks diapazons</t>
  </si>
  <si>
    <t>Pavasaris/rudens bikses 2</t>
  </si>
  <si>
    <t>Pavasara/rudens bikses, divas sānu kabatas, divas bikšu kabatas.</t>
  </si>
  <si>
    <t>C44-D120 vai plašāks diapazons</t>
  </si>
  <si>
    <t>Plīša jaka 1</t>
  </si>
  <si>
    <t>Plīša jaka ar aiztaisāmu rāvējslēdzēju, divas ānu kabatas ar aiztaisāmiem rāvējslēdzējiem, savelkama jakas jostas vieta/apakša ar elastīgu gumiju</t>
  </si>
  <si>
    <t>Melna/Pelēka/Zila</t>
  </si>
  <si>
    <t>100% poliesters</t>
  </si>
  <si>
    <t>SX-4XL vai plašāks diapazons</t>
  </si>
  <si>
    <t>Plīša jaka 2</t>
  </si>
  <si>
    <t>Flīša jaka ar aiztaisāmu rāvējslēdzēju, divas ānu kabatas ar aiztaisāmiem rāvējslēdzējiem</t>
  </si>
  <si>
    <t>Vējjaka</t>
  </si>
  <si>
    <t>Vēja jaka rudens/pavasaris, divas priekšējās sānu kabatas aiztaisāmas ar rāvējslēdzēju, viena priekškabata aiztaisāma ar rāvējslēdzēju</t>
  </si>
  <si>
    <t>95% poliesters. 5 % spandekss (+/-2%)</t>
  </si>
  <si>
    <t>XS-3XL vai plašāks diapazons</t>
  </si>
  <si>
    <t>Krekli</t>
  </si>
  <si>
    <t>Atstarojošs t krekls</t>
  </si>
  <si>
    <t>Atstarojošs T krekls ar atstarojošām lentēm krekla vidusdaļā</t>
  </si>
  <si>
    <t>Melna. Dzeltena. Pelēka</t>
  </si>
  <si>
    <t>Ne variāk kā 140</t>
  </si>
  <si>
    <t>LVS EN ISO 20471:2013 (Paaugstinātas redzamības apģērbs) ne zemāk kā 3.klase;
LVS EN ISO 13688:2013 (Aizsargapģērbs).</t>
  </si>
  <si>
    <t>Sieviešu Polo krekls</t>
  </si>
  <si>
    <t>Sieviešu Polo krekls ar kakla apkakli, divas līdz trīs kakla pogas</t>
  </si>
  <si>
    <t>Melns. Pelēks. Tumši zils. Balts. Gaiši zils</t>
  </si>
  <si>
    <t>80% kokvilna. 20 % poliesters (+/-2%)</t>
  </si>
  <si>
    <t>ne vairāk ka 180</t>
  </si>
  <si>
    <t>-</t>
  </si>
  <si>
    <t>XS-2XL vai plašāks diapazons</t>
  </si>
  <si>
    <t>Vīriešu Polo krekls</t>
  </si>
  <si>
    <t>Vīriešu Polo krekls ar kakla apkakli, divas līdz trīs kakla pogas</t>
  </si>
  <si>
    <t xml:space="preserve"> Krekls ar garajām rokām plāns</t>
  </si>
  <si>
    <t>T krekls ar garajām piedurknēm plāns</t>
  </si>
  <si>
    <t>100% kokvilna</t>
  </si>
  <si>
    <t>ne mazāk kā 160</t>
  </si>
  <si>
    <t xml:space="preserve"> Krekls ar garajām rokām biezs</t>
  </si>
  <si>
    <t>T krekls ar garajām piedurknēm biezs</t>
  </si>
  <si>
    <t>ne mazāk kā 190</t>
  </si>
  <si>
    <t xml:space="preserve"> Krekls ar īsajām rokām plāns</t>
  </si>
  <si>
    <t>T krekls, vidējs kakla izgriezums</t>
  </si>
  <si>
    <t>ne mazāk kā 150</t>
  </si>
  <si>
    <t xml:space="preserve"> Krekls ar īsajām rokām biezs</t>
  </si>
  <si>
    <t>Aizsargapģērbs</t>
  </si>
  <si>
    <t>Lietusmētelis 1</t>
  </si>
  <si>
    <t>Lietus mētelis 100% ūdens necaurlaidīgs, ar salokāmu kapuci, divas sānu kabatas, atsrarojošas lentas uz lietusmēteļa krūšu daļas, plecu daļas un rokām</t>
  </si>
  <si>
    <t>Tumši zila/Dzeltena</t>
  </si>
  <si>
    <t>ne vairāk ka 200</t>
  </si>
  <si>
    <t>LVS EN ISO 13688:2013 (Aizsargapģērbs);
LVS EN 343:2019 (Aizsargapģērbs. Aizsardzība pret lietu)</t>
  </si>
  <si>
    <t>Lietus jaka 2</t>
  </si>
  <si>
    <t>Darba lietus jaka, 100% ūdens necaurlaidīgs, vēja ncaurlaidīga, salokāma kapuce, divas priekškabatas ar spiedpogu aizdari, atstarojoši materiāli/lentas jakas priekšpusē un uz rokām</t>
  </si>
  <si>
    <t>Dzeltena vai oranža</t>
  </si>
  <si>
    <t>ne vairāk ka 170</t>
  </si>
  <si>
    <t>LVS EN ISO 20471:2013 (Paaugstinātas redzamības apģērbs) ne zemāk kā 3.klase;
LVS EN 343:2019 (Aizsargapģērbs. Aizsardzība pret lietu); LVS EN ISO 13688:2013 (Aizsargapģērbs)</t>
  </si>
  <si>
    <t>iespēja mazgāt 40.grādu temperatūrā</t>
  </si>
  <si>
    <t>Lietus kombinezons 2</t>
  </si>
  <si>
    <t>Darba lietus puskombinzons 100% ūdens necaurlaidīgs ar bikšu sprādzēm/lentēm. Bikšu galos atstarojoša lente</t>
  </si>
  <si>
    <t>Signālveste</t>
  </si>
  <si>
    <t>Signālveste ar divām  atstarojošām lentām/svītrām  vestes kurūšu daļā. Aizdare ar rāvējslēdzēju. Četras priekškabatas</t>
  </si>
  <si>
    <t>Dzeltena</t>
  </si>
  <si>
    <t>65% poliesters. 35% kokvilna (+/-5%)</t>
  </si>
  <si>
    <t>Ne variāk kā 245</t>
  </si>
  <si>
    <t>Cepures</t>
  </si>
  <si>
    <t xml:space="preserve">Ziemas cepure </t>
  </si>
  <si>
    <t>Ziemas cepure ar uzlokāmu malu</t>
  </si>
  <si>
    <t>Melna. Tumši zila. Pelēka</t>
  </si>
  <si>
    <t>100% Akrils</t>
  </si>
  <si>
    <t xml:space="preserve">Universāls izmērs </t>
  </si>
  <si>
    <t>Ziemas cepure ar lukturi</t>
  </si>
  <si>
    <t>Ziemas cepure ar izņemamu un lādējamu LED lukturi</t>
  </si>
  <si>
    <t>30% vilna un 70% akrils (+/-5%)</t>
  </si>
  <si>
    <t>Pavasara/rudens cepure</t>
  </si>
  <si>
    <t>Elastīga pavasara/rudens cepure ar plīša oderi</t>
  </si>
  <si>
    <t>Melna</t>
  </si>
  <si>
    <t>95% kokvilna, 5% elastāns (+/-5%). Plīša odere</t>
  </si>
  <si>
    <t>Vasaras cepure ar sietiņu</t>
  </si>
  <si>
    <t>Vasaras cepure ar saules nagu un vēdināmu sietiņu galvas aimugurē un regulējamu siksniņu/aizdari aimugurē.</t>
  </si>
  <si>
    <t>65% kokvilna. 35% Poliesters</t>
  </si>
  <si>
    <t>ne vairāk ka 240</t>
  </si>
  <si>
    <t>Vasaras cepure</t>
  </si>
  <si>
    <t>Vasaras cepure ar saules nagu un regulējamu siksniņu/aizdares sprādzi cepures aizmugurā.</t>
  </si>
  <si>
    <t>ne vairāk ka 260</t>
  </si>
  <si>
    <t>Bikses ar saīsinātām starām</t>
  </si>
  <si>
    <t>Darba šorti, elastīgi, divas sānu kabatas, divas aizmugurējās kabatas ar rāvējslēdzējiem, elastīga jostas vieta</t>
  </si>
  <si>
    <t>Melns</t>
  </si>
  <si>
    <t>Neilons 92%. Elastāns 8% (+/-2%)</t>
  </si>
  <si>
    <t>LVS EN ISO 13688:2013 (Aizsargapģērbs).</t>
  </si>
  <si>
    <t>44-60 vai plašāks diapazons</t>
  </si>
  <si>
    <t>Bikses ar saīsinātām starām instrumentiem</t>
  </si>
  <si>
    <t>Darba šorti, elastīgi, divas sānu kabatas instrumentiem, divas kāju sānu kabatas, divas aizmugurējās kabatas</t>
  </si>
  <si>
    <t>88% poliesters un 12% kokvilna (+/-2%)</t>
  </si>
  <si>
    <t>ne vairāk ka 290</t>
  </si>
  <si>
    <t>44-64 vai plašāks diapazons</t>
  </si>
  <si>
    <t>Bikses ar saīsinātām starām jumiķiem</t>
  </si>
  <si>
    <t>Jumiķu/amatnieku šorti ar noņemamām kabatām un elastīgām ceļgalu kabatām un ceļu sargiem</t>
  </si>
  <si>
    <t>Melna. Tumši zila</t>
  </si>
  <si>
    <t>93% pārstrādats poliesters, 7% elastans (+/-2%). Locītavā 87% poliamīds, 13% elastāns (+/-2%)</t>
  </si>
  <si>
    <t>ne vairāk ka 250</t>
  </si>
  <si>
    <t>LVS EN ISO 13688:2013 (Aizsargapģērbs);
LVS EN 14404-1:2024 Individuālie aizsarglīdzekļi. Ceļgalu aizsargi darbam pozīcijā uz ceļgaliem.</t>
  </si>
  <si>
    <t>Instrumentu soma</t>
  </si>
  <si>
    <t>Instrumentu soma, piestiprināma pie siksnas,  četras kabatas neilieliem priekšmetiem/skrūvēm, divas sānu kabatas, auduma āmura turētājs/gredzens, pildspavu un skŗūvjgriežu turētājs.</t>
  </si>
  <si>
    <t>100% Neilons</t>
  </si>
  <si>
    <t xml:space="preserve">Somas zimērs </t>
  </si>
  <si>
    <t>ne mazāks kā cm 25 x 31cm</t>
  </si>
  <si>
    <t>Darba apģērbs apsekošanām/sapulcēm</t>
  </si>
  <si>
    <t>Pavasara/rudens jaka</t>
  </si>
  <si>
    <t>Unisex jaka ar noņemamu  kapuci, siltumizolācija, divas sānu kabatas un viena iekškabata ar rāvējslēdzēju</t>
  </si>
  <si>
    <t>Melna. Pelēka. Tumši zila</t>
  </si>
  <si>
    <t xml:space="preserve">ne vairāk kā 66 </t>
  </si>
  <si>
    <t>Ziemas jaka</t>
  </si>
  <si>
    <t>Ūdens izturīga ziemas jaka, ūdens izturīga un vēja necaulaidīga, elastīgs materiāls, kapuce, divas sānu kabatas, divas priekškabatas ar rāvējslēdzēju</t>
  </si>
  <si>
    <t>100 % poliesters - stepeta.</t>
  </si>
  <si>
    <t xml:space="preserve">ne vairāk kā 230 </t>
  </si>
  <si>
    <t>LVS EN 342:2018 (Aizsargapģērbs. Apģērbu komplekti un atsevišķi apģērbi aizsardzībai pret aukstumu);
LVS EN 343:2019 (Aizsargapģērbs. Aizsardzība pret lietu)</t>
  </si>
  <si>
    <t>Pavasara/rudens veste (vīriešu)</t>
  </si>
  <si>
    <t>Vīriešu siltā jaka,  divas sānu kabatas, viena iekškabata ar rāvējslēdzēju, rāvējslēdzējs, paceļoša apkakle kakla aizsardzībai no vēja</t>
  </si>
  <si>
    <t>100 % poliesters</t>
  </si>
  <si>
    <t>ne vairāk kā 66</t>
  </si>
  <si>
    <t>Pavasara/rudens veste (sieviešu)</t>
  </si>
  <si>
    <t>Sieviešu siltā veste, divas sānu kabatas, viena iekškabata ar rāvējslēdzēju, rāvējslēdzējs, paceļoša apkakle kakla aizsardzībai no vēja</t>
  </si>
  <si>
    <t xml:space="preserve"> ne vairāk kā 66</t>
  </si>
  <si>
    <t>XS-3XL (sieviešu) vai plašāks diapazons</t>
  </si>
  <si>
    <t>Vērtējamā cena kopā, EUR bez PVN</t>
  </si>
  <si>
    <t>Iepirkuma priekšmeta 2. daļa Darba apavi</t>
  </si>
  <si>
    <t>Darba apavu (turpmāk – Prece) piegāde SIA “Rīgas namu pārvaldnieks” (turpmāk – Pasūtītājs) tehniskajiem darbiniekiem (t.sk. būvstrādniekiem, elektromontieriem, galdniekiem, jumiķiem, metinātājiem, sanitārtehniķiem), sanitārās uzkopšanas un administrācijas darbiniekiem.</t>
  </si>
  <si>
    <t>Pēc Pasūtītāja pieprasījuma pretendents nodrošina Preču izmēru maiņu.</t>
  </si>
  <si>
    <t>Preces iekšpusē jābūt iešūtai informācijai par Preces materiālu, aizsardzības īpašībām un izmēru.</t>
  </si>
  <si>
    <t>Piegādātājs Preces pamatkrāsu/krāsu saskaņo ar Pasūtītāju.</t>
  </si>
  <si>
    <t>Pretendentam pēc Pasūtītāja pieprasījuma jāiesniedz Preču paraugi ar apliecinājumu, ka Preču paraugi tehniskās specifikācijas norādītajām pozīcijām ir iesniegti un noformēti, ievērojot šādas prasības:
8.1.	iesniegtajam Preces paraugam ir jāatbilst Tehniskās specifikācijas prasībām un Pretendenta iesniegtam tehniskajam piedāvājumam;
8.2.	paraugam jābūt atbilstoši marķētam un/vai tam jāpievieno papildu informācija, kas apliecina tā atbilstību Tehniskajā specifikācijā norādītajiem parametriem, ja marķējums nesatur visu šo informāciju;
8.3.	Preces paraugam jāpievieno informācija par pretendentu (paraugu iesniedzēju), Preces nosaukums un Tehniskās specifikācijas pozīciju, kurai tas tiek iesniegts.</t>
  </si>
  <si>
    <t xml:space="preserve">Plānotais Preču daudzums ir norādīts aptuveni. Pasūtītājam ir tiesības iegādāties arī mazāk preces, nekā tas norādīts šajā finanšu piedāvājumā un iegādāties citas, šajā finanšu piedāvājumā neminētas Preces vai pakalpojumu, kas saistīts ar Preces pielāgošanu Pasūtītāja vajadzībām līdz 10% apjomā no šī konkursa līgumcenas. Līdz ar to reālais preču apjoms var nesasniegt pielikumā uzrādītos plānotos iepirkuma apjomus. Preces apjoma samazināšanas gadījumā pielikumā norādītās vienas vienības cena līguma izpildes laikā nedrīkst tikt paaugstināta. </t>
  </si>
  <si>
    <t>Gumijas drošības zābaki 1</t>
  </si>
  <si>
    <t>Viegli ziemas gumijas zābaki ar izņemamu oderi</t>
  </si>
  <si>
    <t>Īpašības/materiāls</t>
  </si>
  <si>
    <t>100% EVA (etilēnvinilacetāts) materiāls. Auduma zeķe ar velveta vai ekvivalenta mīksta materiāla apkakli. Ūdensizturīgi.</t>
  </si>
  <si>
    <t>Standarti un aizsardzības īpašības*</t>
  </si>
  <si>
    <t>SB; FO; CI; SRB; P; E</t>
  </si>
  <si>
    <t>38-47 vai plašāks diapazons</t>
  </si>
  <si>
    <t xml:space="preserve">10 darba dienas </t>
  </si>
  <si>
    <t>12 mēneši</t>
  </si>
  <si>
    <t>Gumijas drošības zābaki 2</t>
  </si>
  <si>
    <t>Gumijas zābaki ar purngala aizsardzību</t>
  </si>
  <si>
    <t>Polivinilhlorīds (PVC)</t>
  </si>
  <si>
    <t>S5; SRC</t>
  </si>
  <si>
    <t>37-50 vai plašāks diapazons</t>
  </si>
  <si>
    <t>Garie gumijas darba zābaki</t>
  </si>
  <si>
    <t>Gari gumijas zābaki ar regulējamām, elastīgām siksnām</t>
  </si>
  <si>
    <t>Ūdensizturīgs, iekšējā kabata</t>
  </si>
  <si>
    <t>OB; SRC</t>
  </si>
  <si>
    <t>39-48 vai plašāks diapazons</t>
  </si>
  <si>
    <t>Ziemas drošības zābaki 1</t>
  </si>
  <si>
    <t>Ziemas zābaki ar purngala aizsardzību</t>
  </si>
  <si>
    <t>Kompozītmateriāla purngala aizsardzība</t>
  </si>
  <si>
    <t>S3S; CI; SC; FO; SR</t>
  </si>
  <si>
    <t>36-48 vai plašāks diapazons</t>
  </si>
  <si>
    <t>Ziemas drošības zābaki 2</t>
  </si>
  <si>
    <t>Ziemas zābaki ar purngala aizsardzību un GORE-TEX vai ekvivalentu membrānu</t>
  </si>
  <si>
    <t>Potītes aizsardzība, ūdensizturīgi</t>
  </si>
  <si>
    <t>S3; SRC; HRO; HI; CI; WR; AN</t>
  </si>
  <si>
    <t>36-50 vai plašāks diapazons</t>
  </si>
  <si>
    <t>Ziemas drošības zābaki 3</t>
  </si>
  <si>
    <t>Apavu augstums 42.izmēram</t>
  </si>
  <si>
    <t>37 - 39 cm</t>
  </si>
  <si>
    <t>Paplašināta pirkstgalu daļa, vieglmetāla purngala aizsardzība</t>
  </si>
  <si>
    <t>S7S; FO; CI; SR</t>
  </si>
  <si>
    <t>35-48 vai plašāks diapazons</t>
  </si>
  <si>
    <t xml:space="preserve">Ziemas darba zābaki </t>
  </si>
  <si>
    <t>Ziemas darba zābaki ar GORE-TEX vai ekvivalentu membrānu</t>
  </si>
  <si>
    <t>O2; SRC; HRO; FO; WR; HI; CI</t>
  </si>
  <si>
    <t>Sabo darba apavi</t>
  </si>
  <si>
    <t xml:space="preserve">Sabo </t>
  </si>
  <si>
    <t>Papēža siksna, antibakteriāla zolīte</t>
  </si>
  <si>
    <t>OB; E; A; SRC; FO</t>
  </si>
  <si>
    <t>Vasaras drošības apavi 1</t>
  </si>
  <si>
    <t>Vasaras sandeles - zamšādas</t>
  </si>
  <si>
    <t>S1P; SRC</t>
  </si>
  <si>
    <t>35-50 vai plašāks diapazons</t>
  </si>
  <si>
    <t>Vasaras drošības apavi 2</t>
  </si>
  <si>
    <t>Vasaras sandeles - no ādas</t>
  </si>
  <si>
    <t xml:space="preserve">S1P; SRC </t>
  </si>
  <si>
    <t>Vasaras darba apavi</t>
  </si>
  <si>
    <t>Bez aizsardzības</t>
  </si>
  <si>
    <t>O1; SRA</t>
  </si>
  <si>
    <t>36 - 49 vai plašāks diapazons</t>
  </si>
  <si>
    <t>Pavasara/rudens drošibas apavi 1</t>
  </si>
  <si>
    <t>Vasaras darba apavi - ādas</t>
  </si>
  <si>
    <t>S3; SRC</t>
  </si>
  <si>
    <t>36 - 47 vai plašāks diapazons</t>
  </si>
  <si>
    <t>Pavasara/rudens drošibas apavi 2</t>
  </si>
  <si>
    <t>Antibakteriāla zolīte</t>
  </si>
  <si>
    <t>36 - 48 vai plašāks diapazons</t>
  </si>
  <si>
    <t>Pavasara/rudens drošibas apavi 3</t>
  </si>
  <si>
    <t>Kompozītmateriāla purngala aizsardzība, svars ne vairāk kā 1kg (42.izmēram)</t>
  </si>
  <si>
    <t>S1PL; FO; SR; ESD</t>
  </si>
  <si>
    <t xml:space="preserve">Pavasara/rudens darba apavi </t>
  </si>
  <si>
    <t>Pavasara/rudens darba apavi unisex</t>
  </si>
  <si>
    <t>36 - 50 vai plašāks diapazons</t>
  </si>
  <si>
    <t>Drošības puszābaki 1</t>
  </si>
  <si>
    <r>
      <t>V</t>
    </r>
    <r>
      <rPr>
        <sz val="11"/>
        <rFont val="Times New Roman"/>
        <family val="1"/>
        <charset val="186"/>
      </rPr>
      <t>asaras darba apavi - ādas</t>
    </r>
  </si>
  <si>
    <t>Jumiķu darba apavi 1</t>
  </si>
  <si>
    <t>O3S; FO; SRC</t>
  </si>
  <si>
    <t>39 - 48 vai plašāks diapazons</t>
  </si>
  <si>
    <t>Jumiķu drošības apavi 2</t>
  </si>
  <si>
    <t>Kompozītmateriāla purngala aizsardzība, , svars ne vairāk kā 1,2kg (42.izmēram)</t>
  </si>
  <si>
    <t>S3L; FO; SR; ESD</t>
  </si>
  <si>
    <t>Bahilas</t>
  </si>
  <si>
    <t xml:space="preserve">Bahilas </t>
  </si>
  <si>
    <t>Baltas, necaurspīdīgas, ne mzāk kā 65 mikroni biezas</t>
  </si>
  <si>
    <t>CE</t>
  </si>
  <si>
    <t>Iepakojums</t>
  </si>
  <si>
    <r>
      <t xml:space="preserve">Iepakojumā līdz 100 pāru bahilu </t>
    </r>
    <r>
      <rPr>
        <sz val="11"/>
        <color rgb="FFFF0000"/>
        <rFont val="Times New Roman"/>
        <family val="1"/>
        <charset val="186"/>
      </rPr>
      <t>(finanšu piedāvājuma cena jāiesniedz par 1 pāri bahilu)</t>
    </r>
  </si>
  <si>
    <t>*atbilstoši  standartu prasībām</t>
  </si>
  <si>
    <r>
      <t xml:space="preserve">Pretendenta piedāvātā cena,
EUR bez PVN/gab.
</t>
    </r>
    <r>
      <rPr>
        <b/>
        <sz val="11"/>
        <color rgb="FFFF0000"/>
        <rFont val="Times New Roman"/>
        <family val="1"/>
        <charset val="186"/>
      </rPr>
      <t>(ievieto Pretendents)</t>
    </r>
  </si>
  <si>
    <t>LVS EN ISO 20345:2022 (Individuālie aizsardzības līdzekļi. Drošības apavi).</t>
  </si>
  <si>
    <t>LVS EN ISO 20345:2022 (Individuālie aizsardzības līdzekļi. Drošības apavi)</t>
  </si>
  <si>
    <t>LVS EN ISO 20347:2022 (Individuālie aizsardzības līdzekļi. Darba apavi);
LVS EN ISO 13688:2013 (Aizsargapģērbs);
LVS EN 343:2019 (Aizsargapģērbs. Aizsardzība pret lietu)</t>
  </si>
  <si>
    <t>LVS EN ISO 20347:2022 (Individuālie aizsardzības līdzekļi. Darba apavi).</t>
  </si>
  <si>
    <t>LVS EN ISO 20345:2022 (Individuālie aizsardzības līdzekļi. Drošības apavi);</t>
  </si>
  <si>
    <t>38,5 - 45,5 vai plašāks diapazons</t>
  </si>
  <si>
    <t>LVS EN ISO 13688:2013 (Aizsargapģērbs)</t>
  </si>
  <si>
    <r>
      <t xml:space="preserve">LVS EN ISO 20471:2013 (Paaugstinātas redzamības apģērbs) </t>
    </r>
    <r>
      <rPr>
        <sz val="11"/>
        <rFont val="Times New Roman"/>
        <family val="1"/>
        <charset val="186"/>
      </rPr>
      <t>ne zemāk kā 1.klase</t>
    </r>
    <r>
      <rPr>
        <sz val="11"/>
        <color theme="1"/>
        <rFont val="Times New Roman"/>
        <family val="1"/>
        <charset val="186"/>
      </rPr>
      <t xml:space="preserve">;
LVS EN ISO 13688:2013 (Aizsargapģērbs);
LVS EN 342:2018 (Aizsargapģērbs. Apģērbu komplekti un atsevišķi apģērbi aizsardzībai pret aukstumu).                            </t>
    </r>
  </si>
  <si>
    <t>LVS EN ISO 20471:2013 (Paaugstinātas redzamības apģērbs) ne zemāk kā 1.klase;
LVS EN ISO 13688:2013 (Aizsargapģērbs);
LVS EN 342:2018 (Aizsargapģērbs. Apģērbu komplekti un atsevišķi apģērbi aizsardzībai pret aukstumu).                            LVS EN 343:2019 (Aizsargapģērbs. Aizsardzība pret lietu)</t>
  </si>
  <si>
    <r>
      <t xml:space="preserve">LVS EN ISO 20471:2013 (Paaugstinātas redzamības apģērbs) </t>
    </r>
    <r>
      <rPr>
        <sz val="11"/>
        <rFont val="Times New Roman"/>
        <family val="1"/>
        <charset val="186"/>
      </rPr>
      <t>ne zemāk kā 3.klase</t>
    </r>
    <r>
      <rPr>
        <sz val="11"/>
        <color theme="1"/>
        <rFont val="Times New Roman"/>
        <family val="1"/>
        <charset val="186"/>
      </rPr>
      <t>;
LVS EN 342:2018 (Aizsargapģērbs. Apģērbu komplekti un atsevišķi apģērbi aizsardzībai pret aukstumu)</t>
    </r>
  </si>
  <si>
    <r>
      <t xml:space="preserve">LVS EN ISO 20471:2013 (Paaugstinātas redzamības apģērbs) </t>
    </r>
    <r>
      <rPr>
        <sz val="11"/>
        <rFont val="Times New Roman"/>
        <family val="1"/>
        <charset val="186"/>
      </rPr>
      <t>ne zemāk kā 2.klase</t>
    </r>
    <r>
      <rPr>
        <sz val="11"/>
        <color theme="1"/>
        <rFont val="Times New Roman"/>
        <family val="1"/>
        <charset val="186"/>
      </rPr>
      <t xml:space="preserve">;
LVS EN 342:2018 (Aizsargapģērbs. Apģērbu komplekti un atsevišķi apģērbi aizsardzībai pret aukstumu);                               </t>
    </r>
    <r>
      <rPr>
        <sz val="11"/>
        <rFont val="Times New Roman"/>
        <family val="1"/>
        <charset val="186"/>
      </rPr>
      <t>EN 14404 (seļgalu aizsardzība)</t>
    </r>
  </si>
  <si>
    <t>ne vairā kā 270</t>
  </si>
  <si>
    <t>ne vairāk kā 300</t>
  </si>
  <si>
    <t>Precei jābūt jaunai, nelietotai. Preces lietošanas periods no ražošanas dienas (ražošanas datuma) nevar pārsniegt ražotāja noteikto Preces lietošanas ilgumu. Preces garantija nodrošina visu Preču nomaiņu neatkarīgi no to lietošanas veida, izņemot Preces dabisko nolietojumu.</t>
  </si>
  <si>
    <r>
      <t xml:space="preserve">Hipersaite uz piedāvātās Preces ražotāja mājas lapu
</t>
    </r>
    <r>
      <rPr>
        <b/>
        <sz val="11"/>
        <color rgb="FFFF0000"/>
        <rFont val="Times New Roman"/>
        <family val="1"/>
        <charset val="186"/>
      </rPr>
      <t>(ievieto Pretendents)</t>
    </r>
  </si>
  <si>
    <t>Preces ilustratīvs attēls</t>
  </si>
  <si>
    <t>Pretendents ievieto savas piedāvātās preces attēlu)</t>
  </si>
  <si>
    <t>8.</t>
  </si>
  <si>
    <t>Vērtējamā  cena,
EUR bez PVN kopā
(6.*7.)</t>
  </si>
  <si>
    <t>Tehniskās specifikācijas pēdējās aktualizācijas datums: 13.03.2025</t>
  </si>
  <si>
    <t>1.1.</t>
  </si>
  <si>
    <t>1.2..</t>
  </si>
  <si>
    <t>1.3.</t>
  </si>
  <si>
    <t>1.4.</t>
  </si>
  <si>
    <t>1.5.</t>
  </si>
  <si>
    <t>1.6.</t>
  </si>
  <si>
    <t>1.7.</t>
  </si>
  <si>
    <t>1.8.</t>
  </si>
  <si>
    <t>1.9.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</si>
  <si>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</si>
  <si>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</si>
  <si>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</si>
  <si>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</si>
  <si>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</si>
  <si>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</si>
  <si>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</si>
  <si>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</si>
  <si>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</si>
  <si>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</si>
  <si>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</si>
  <si>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</si>
  <si>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</si>
  <si>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</si>
  <si>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</si>
  <si>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</si>
  <si>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</si>
  <si>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</si>
  <si>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</si>
  <si>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</si>
  <si>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</si>
  <si>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</si>
  <si>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</si>
  <si>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</si>
  <si>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</si>
  <si>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</si>
  <si>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</si>
  <si>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</si>
  <si>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</si>
  <si>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</si>
  <si>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</si>
  <si>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</si>
  <si>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</si>
  <si>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</si>
  <si>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</si>
  <si>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2.1.</t>
  </si>
  <si>
    <t>2.2.</t>
  </si>
  <si>
    <t>2.3.</t>
  </si>
  <si>
    <t>2.4.</t>
  </si>
  <si>
    <t>2.5.</t>
  </si>
  <si>
    <t>2.6.</t>
  </si>
  <si>
    <t>2.7.</t>
  </si>
  <si>
    <t>2.8.</t>
  </si>
  <si>
    <t>2.9.</t>
  </si>
  <si>
    <t>2.10.</t>
  </si>
  <si>
    <t>2.11.</t>
  </si>
  <si>
    <t>2.12.</t>
  </si>
  <si>
    <t>2.13.</t>
  </si>
  <si>
    <t>2.14.</t>
  </si>
  <si>
    <t>2.15.</t>
  </si>
  <si>
    <t>2.16.</t>
  </si>
  <si>
    <t>2.17.</t>
  </si>
  <si>
    <t>2.18.</t>
  </si>
  <si>
    <t>2.19.</t>
  </si>
  <si>
    <t>Piegādātājs 5 (piecu)  darba dienu laikā no pieprasījuma saņemšanas brīža nodrošina iespēju veikt Pasūtītāja darbinieku kolektīvu (20 un vairāk darbinieku) sezonālu apģērbu uzmērīšanu un pielaikošanu Pasūtītāja telpās (ne vairāk kā 10 adresēs Rīgas valstspilsētas administratīvajā teritorijā).</t>
  </si>
  <si>
    <t>Ne vairāk kā 315</t>
  </si>
  <si>
    <t>Tehniskās specifikācijas pēdējās aktualizācijas datums: 17.04.2025</t>
  </si>
  <si>
    <t>Paredzamais Preču skaits,
gab.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</si>
</sst>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Aptos Narrow"/>
      <family val="2"/>
      <charset val="186"/>
      <scheme val="minor"/>
    </font>
    <font>
      <u/>
      <sz val="11"/>
      <color theme="10"/>
      <name val="Aptos Narrow"/>
      <family val="2"/>
      <charset val="186"/>
      <scheme val="minor"/>
    </font>
    <font>
      <sz val="10"/>
      <name val="Times New Roman"/>
      <family val="1"/>
      <charset val="186"/>
    </font>
    <font>
      <sz val="11"/>
      <color theme="1"/>
      <name val="Times New Roman"/>
      <family val="1"/>
      <charset val="186"/>
    </font>
    <font>
      <b/>
      <sz val="12"/>
      <name val="Times New Roman"/>
      <family val="1"/>
      <charset val="186"/>
    </font>
    <font>
      <sz val="12"/>
      <name val="Times New Roman"/>
      <family val="1"/>
      <charset val="186"/>
    </font>
    <font>
      <i/>
      <sz val="10"/>
      <name val="Times New Roman"/>
      <family val="1"/>
      <charset val="186"/>
    </font>
    <font>
      <i/>
      <sz val="12"/>
      <name val="Times New Roman"/>
      <family val="1"/>
      <charset val="186"/>
    </font>
    <font>
      <b/>
      <sz val="11"/>
      <name val="Times New Roman"/>
      <family val="1"/>
      <charset val="186"/>
    </font>
    <font>
      <sz val="11"/>
      <name val="Times New Roman"/>
      <family val="1"/>
      <charset val="186"/>
    </font>
    <font>
      <b/>
      <sz val="11"/>
      <color theme="1"/>
      <name val="Times New Roman"/>
      <family val="1"/>
      <charset val="186"/>
    </font>
    <font>
      <sz val="9"/>
      <color theme="1"/>
      <name val="Times New Roman"/>
      <family val="1"/>
      <charset val="186"/>
    </font>
    <font>
      <u/>
      <sz val="11"/>
      <color theme="10"/>
      <name val="Times New Roman"/>
      <family val="1"/>
      <charset val="186"/>
    </font>
    <font>
      <vertAlign val="superscript"/>
      <sz val="11"/>
      <color theme="1"/>
      <name val="Times New Roman"/>
      <family val="1"/>
      <charset val="186"/>
    </font>
    <font>
      <b/>
      <sz val="11"/>
      <color rgb="FF0070C0"/>
      <name val="Times New Roman"/>
      <family val="1"/>
      <charset val="186"/>
    </font>
    <font>
      <b/>
      <sz val="11"/>
      <color rgb="FFFF0000"/>
      <name val="Times New Roman"/>
      <family val="1"/>
      <charset val="186"/>
    </font>
    <font>
      <sz val="11"/>
      <color rgb="FF000000"/>
      <name val="Times New Roman"/>
      <family val="1"/>
      <charset val="186"/>
    </font>
    <font>
      <sz val="12"/>
      <color rgb="FF000000"/>
      <name val="Times New Roman"/>
      <family val="1"/>
      <charset val="186"/>
    </font>
    <font>
      <sz val="12"/>
      <color rgb="FF212529"/>
      <name val="Times New Roman"/>
      <family val="1"/>
      <charset val="186"/>
    </font>
    <font>
      <sz val="11"/>
      <color rgb="FFFF0000"/>
      <name val="Times New Roman"/>
      <family val="1"/>
      <charset val="186"/>
    </font>
  </fonts>
  <fills count="5">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theme="0"/>
        <bgColor indexed="64"/>
      </patternFill>
    </fill>
  </fills>
  <borders count="2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hair">
        <color auto="1"/>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right/>
      <top style="thin">
        <color auto="1"/>
      </top>
      <bottom/>
      <diagonal/>
    </border>
    <border>
      <left style="hair">
        <color auto="1"/>
      </left>
      <right style="hair">
        <color auto="1"/>
      </right>
      <top style="hair">
        <color auto="1"/>
      </top>
      <bottom/>
      <diagonal/>
    </border>
    <border>
      <left style="hair">
        <color auto="1"/>
      </left>
      <right style="hair">
        <color auto="1"/>
      </right>
      <top/>
      <bottom/>
      <diagonal/>
    </border>
    <border>
      <left style="hair">
        <color auto="1"/>
      </left>
      <right style="hair">
        <color auto="1"/>
      </right>
      <top/>
      <bottom style="hair">
        <color auto="1"/>
      </bottom>
      <diagonal/>
    </border>
  </borders>
  <cellStyleXfs count="2">
    <xf numFmtId="0" fontId="0" fillId="0" borderId="0"/>
    <xf numFmtId="0" fontId="1" fillId="0" borderId="0" applyNumberFormat="0" applyFill="0" applyBorder="0" applyAlignment="0" applyProtection="0"/>
  </cellStyleXfs>
  <cellXfs count="120">
    <xf numFmtId="0" fontId="0" fillId="0" borderId="0" xfId="0"/>
    <xf numFmtId="0" fontId="3" fillId="0" borderId="0" xfId="0" applyFont="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3" fontId="4" fillId="0" borderId="0" xfId="0" applyNumberFormat="1" applyFont="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3" fillId="0" borderId="0" xfId="0" applyFont="1" applyAlignment="1">
      <alignment horizontal="center" vertical="top" wrapText="1"/>
    </xf>
    <xf numFmtId="3" fontId="3" fillId="0" borderId="2" xfId="0" applyNumberFormat="1" applyFont="1" applyBorder="1" applyAlignment="1">
      <alignment horizontal="center" vertical="center" wrapText="1"/>
    </xf>
    <xf numFmtId="49" fontId="11" fillId="0" borderId="2" xfId="0" applyNumberFormat="1" applyFont="1" applyBorder="1" applyAlignment="1">
      <alignment horizontal="center" vertical="center" wrapText="1"/>
    </xf>
    <xf numFmtId="3" fontId="11" fillId="0" borderId="2" xfId="0" applyNumberFormat="1" applyFont="1" applyBorder="1" applyAlignment="1">
      <alignment horizontal="center" vertical="center" wrapText="1"/>
    </xf>
    <xf numFmtId="49" fontId="11" fillId="0" borderId="0" xfId="0" applyNumberFormat="1" applyFont="1" applyAlignment="1">
      <alignment horizontal="center" vertical="center" wrapText="1"/>
    </xf>
    <xf numFmtId="49" fontId="3" fillId="2" borderId="2" xfId="0" applyNumberFormat="1" applyFont="1" applyFill="1" applyBorder="1" applyAlignment="1">
      <alignment horizontal="center" vertical="center" wrapText="1"/>
    </xf>
    <xf numFmtId="3" fontId="3" fillId="2" borderId="2" xfId="0" applyNumberFormat="1" applyFont="1" applyFill="1" applyBorder="1" applyAlignment="1">
      <alignment horizontal="center" vertical="center" wrapText="1"/>
    </xf>
    <xf numFmtId="49" fontId="3" fillId="0" borderId="0" xfId="0" applyNumberFormat="1" applyFont="1" applyAlignment="1">
      <alignment horizontal="center" vertical="center" wrapText="1"/>
    </xf>
    <xf numFmtId="1" fontId="3" fillId="0" borderId="2" xfId="0" applyNumberFormat="1" applyFont="1" applyBorder="1" applyAlignment="1">
      <alignment horizontal="center" vertical="center" wrapText="1"/>
    </xf>
    <xf numFmtId="0" fontId="9" fillId="0" borderId="2" xfId="0" applyFont="1" applyBorder="1" applyAlignment="1">
      <alignment horizontal="right" vertical="center" wrapText="1"/>
    </xf>
    <xf numFmtId="0" fontId="9" fillId="0" borderId="2" xfId="0" applyFont="1" applyBorder="1" applyAlignment="1">
      <alignment horizontal="left" vertical="top" wrapText="1"/>
    </xf>
    <xf numFmtId="49" fontId="3" fillId="0" borderId="2" xfId="0" applyNumberFormat="1" applyFont="1" applyBorder="1" applyAlignment="1">
      <alignment horizontal="center" vertical="center" wrapText="1"/>
    </xf>
    <xf numFmtId="49" fontId="3" fillId="0" borderId="3" xfId="0" applyNumberFormat="1" applyFont="1" applyBorder="1" applyAlignment="1">
      <alignment horizontal="center" vertical="center" wrapText="1"/>
    </xf>
    <xf numFmtId="4" fontId="3" fillId="0" borderId="2" xfId="0" applyNumberFormat="1" applyFont="1" applyBorder="1" applyAlignment="1">
      <alignment horizontal="center" vertical="center" wrapText="1"/>
    </xf>
    <xf numFmtId="0" fontId="3" fillId="0" borderId="2" xfId="0" applyFont="1" applyBorder="1" applyAlignment="1">
      <alignment vertical="center" wrapText="1"/>
    </xf>
    <xf numFmtId="1" fontId="3" fillId="3" borderId="2" xfId="0" applyNumberFormat="1" applyFont="1" applyFill="1" applyBorder="1" applyAlignment="1">
      <alignment vertical="center" wrapText="1"/>
    </xf>
    <xf numFmtId="0" fontId="3" fillId="0" borderId="2" xfId="0" applyFont="1" applyBorder="1" applyAlignment="1">
      <alignment horizontal="right" vertical="center" wrapText="1"/>
    </xf>
    <xf numFmtId="0" fontId="3" fillId="0" borderId="2" xfId="0" applyFont="1" applyBorder="1" applyAlignment="1">
      <alignment horizontal="left" vertical="top" wrapText="1"/>
    </xf>
    <xf numFmtId="0" fontId="3" fillId="0" borderId="2" xfId="0" applyFont="1" applyBorder="1" applyAlignment="1">
      <alignment horizontal="left" vertical="center" wrapText="1"/>
    </xf>
    <xf numFmtId="0" fontId="3" fillId="4" borderId="2" xfId="0" applyFont="1" applyFill="1" applyBorder="1" applyAlignment="1">
      <alignment horizontal="left" vertical="center" wrapText="1"/>
    </xf>
    <xf numFmtId="1" fontId="3" fillId="4" borderId="2" xfId="0" applyNumberFormat="1" applyFont="1" applyFill="1" applyBorder="1" applyAlignment="1">
      <alignment horizontal="center" vertical="center" wrapText="1"/>
    </xf>
    <xf numFmtId="0" fontId="3" fillId="4" borderId="2" xfId="0" applyFont="1" applyFill="1" applyBorder="1" applyAlignment="1">
      <alignment horizontal="right" vertical="center" wrapText="1"/>
    </xf>
    <xf numFmtId="1" fontId="10" fillId="3" borderId="2" xfId="0" applyNumberFormat="1" applyFont="1" applyFill="1" applyBorder="1" applyAlignment="1">
      <alignment vertical="center" wrapText="1"/>
    </xf>
    <xf numFmtId="0" fontId="16" fillId="0" borderId="0" xfId="0" applyFont="1" applyAlignment="1">
      <alignment wrapText="1"/>
    </xf>
    <xf numFmtId="0" fontId="17" fillId="0" borderId="0" xfId="0" applyFont="1" applyAlignment="1">
      <alignment wrapText="1"/>
    </xf>
    <xf numFmtId="0" fontId="18" fillId="0" borderId="0" xfId="0" applyFont="1"/>
    <xf numFmtId="4" fontId="10" fillId="2" borderId="12" xfId="0" applyNumberFormat="1" applyFont="1" applyFill="1" applyBorder="1" applyAlignment="1">
      <alignment horizontal="center" vertical="center" wrapText="1"/>
    </xf>
    <xf numFmtId="3" fontId="3" fillId="0" borderId="0" xfId="0" applyNumberFormat="1" applyFont="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49" fontId="11" fillId="0" borderId="16" xfId="0" applyNumberFormat="1" applyFont="1" applyBorder="1" applyAlignment="1">
      <alignment horizontal="center" vertical="center" wrapText="1"/>
    </xf>
    <xf numFmtId="49" fontId="11" fillId="0" borderId="19" xfId="0" applyNumberFormat="1" applyFont="1" applyBorder="1" applyAlignment="1">
      <alignment horizontal="center" vertical="center" wrapText="1"/>
    </xf>
    <xf numFmtId="49" fontId="11" fillId="0" borderId="20" xfId="0" applyNumberFormat="1" applyFont="1" applyBorder="1" applyAlignment="1">
      <alignment horizontal="center" vertical="center" wrapText="1"/>
    </xf>
    <xf numFmtId="49" fontId="3" fillId="2" borderId="19" xfId="0" applyNumberFormat="1" applyFont="1" applyFill="1" applyBorder="1" applyAlignment="1">
      <alignment horizontal="center" vertical="center" wrapText="1"/>
    </xf>
    <xf numFmtId="49" fontId="3" fillId="2" borderId="20" xfId="0" applyNumberFormat="1" applyFont="1" applyFill="1" applyBorder="1" applyAlignment="1">
      <alignment horizontal="center" vertical="center" wrapText="1"/>
    </xf>
    <xf numFmtId="1" fontId="3" fillId="0" borderId="16" xfId="0" applyNumberFormat="1" applyFont="1" applyBorder="1" applyAlignment="1">
      <alignment horizontal="center" vertical="center" wrapText="1"/>
    </xf>
    <xf numFmtId="0" fontId="3" fillId="0" borderId="19" xfId="0" applyFont="1" applyBorder="1" applyAlignment="1">
      <alignment horizontal="right" vertical="center" wrapText="1"/>
    </xf>
    <xf numFmtId="0" fontId="3" fillId="0" borderId="19" xfId="0" applyFont="1" applyBorder="1" applyAlignment="1">
      <alignment horizontal="left" vertical="top" wrapText="1"/>
    </xf>
    <xf numFmtId="0" fontId="3" fillId="0" borderId="19" xfId="0" applyFont="1" applyBorder="1" applyAlignment="1">
      <alignment horizontal="left" vertical="center" wrapText="1"/>
    </xf>
    <xf numFmtId="0" fontId="9" fillId="0" borderId="19" xfId="0" applyFont="1" applyBorder="1" applyAlignment="1">
      <alignment horizontal="left" vertical="center" wrapText="1"/>
    </xf>
    <xf numFmtId="0" fontId="3" fillId="4" borderId="19" xfId="0" applyFont="1" applyFill="1" applyBorder="1" applyAlignment="1">
      <alignment horizontal="left" vertical="center" wrapText="1"/>
    </xf>
    <xf numFmtId="0" fontId="9" fillId="4" borderId="19" xfId="0" applyFont="1" applyFill="1" applyBorder="1" applyAlignment="1">
      <alignment horizontal="left" vertical="center" wrapText="1"/>
    </xf>
    <xf numFmtId="0" fontId="9" fillId="0" borderId="19" xfId="0" applyFont="1" applyBorder="1" applyAlignment="1">
      <alignment horizontal="left" vertical="top" wrapText="1"/>
    </xf>
    <xf numFmtId="0" fontId="12" fillId="0" borderId="0" xfId="1" applyFont="1" applyAlignment="1">
      <alignment horizontal="center" vertical="center" wrapText="1"/>
    </xf>
    <xf numFmtId="4" fontId="3" fillId="0" borderId="0" xfId="0" applyNumberFormat="1" applyFont="1" applyAlignment="1">
      <alignment horizontal="center" vertical="center" wrapText="1"/>
    </xf>
    <xf numFmtId="1" fontId="3" fillId="0" borderId="0" xfId="0" applyNumberFormat="1" applyFont="1" applyAlignment="1">
      <alignment horizontal="center" vertical="center" wrapText="1"/>
    </xf>
    <xf numFmtId="0" fontId="3" fillId="0" borderId="0" xfId="0" applyFont="1" applyAlignment="1">
      <alignment horizontal="right" vertical="center" wrapText="1"/>
    </xf>
    <xf numFmtId="0" fontId="3" fillId="4" borderId="0" xfId="0" applyFont="1" applyFill="1" applyAlignment="1">
      <alignment horizontal="left" vertical="center" wrapText="1"/>
    </xf>
    <xf numFmtId="0" fontId="9" fillId="0" borderId="2" xfId="0" applyFont="1" applyBorder="1" applyAlignment="1">
      <alignment horizontal="left" vertical="center" wrapText="1"/>
    </xf>
    <xf numFmtId="0" fontId="3" fillId="0" borderId="2" xfId="0" applyFont="1" applyBorder="1" applyAlignment="1">
      <alignment horizontal="center" vertical="center" wrapText="1"/>
    </xf>
    <xf numFmtId="0" fontId="2" fillId="0" borderId="0" xfId="0" applyFont="1" applyAlignment="1">
      <alignment horizontal="right" vertical="top" wrapText="1"/>
    </xf>
    <xf numFmtId="0" fontId="14" fillId="0" borderId="2" xfId="0" applyFont="1" applyBorder="1" applyAlignment="1">
      <alignment horizontal="left" vertical="center" wrapText="1"/>
    </xf>
    <xf numFmtId="0" fontId="15" fillId="0" borderId="2" xfId="0" applyFont="1" applyBorder="1" applyAlignment="1">
      <alignment horizontal="center" vertical="center" wrapText="1"/>
    </xf>
    <xf numFmtId="0" fontId="2" fillId="0" borderId="0" xfId="0" applyFont="1" applyAlignment="1">
      <alignment vertical="top" wrapText="1"/>
    </xf>
    <xf numFmtId="0" fontId="3" fillId="2" borderId="2" xfId="0" applyFont="1" applyFill="1" applyBorder="1" applyAlignment="1">
      <alignment horizontal="center" vertical="center" wrapText="1"/>
    </xf>
    <xf numFmtId="0" fontId="12" fillId="2" borderId="2" xfId="1" applyFont="1" applyFill="1" applyBorder="1" applyAlignment="1">
      <alignment vertical="center" wrapText="1"/>
    </xf>
    <xf numFmtId="3" fontId="3" fillId="2" borderId="2" xfId="0" applyNumberFormat="1" applyFont="1" applyFill="1" applyBorder="1" applyAlignment="1">
      <alignment vertical="center" wrapText="1"/>
    </xf>
    <xf numFmtId="4" fontId="3" fillId="2" borderId="2" xfId="0" applyNumberFormat="1" applyFont="1" applyFill="1" applyBorder="1" applyAlignment="1">
      <alignment vertical="center" wrapText="1"/>
    </xf>
    <xf numFmtId="0" fontId="3" fillId="2" borderId="16" xfId="0" applyFont="1" applyFill="1" applyBorder="1" applyAlignment="1">
      <alignment horizontal="center" vertical="center" wrapText="1"/>
    </xf>
    <xf numFmtId="0" fontId="2" fillId="0" borderId="0" xfId="0" applyFont="1" applyAlignment="1">
      <alignment horizontal="right" vertical="top" wrapText="1"/>
    </xf>
    <xf numFmtId="0" fontId="4" fillId="0" borderId="0" xfId="0" applyFont="1" applyAlignment="1">
      <alignment horizontal="center" vertical="center" wrapText="1"/>
    </xf>
    <xf numFmtId="0" fontId="5" fillId="0" borderId="0" xfId="0" applyFont="1" applyAlignment="1">
      <alignment horizontal="center" vertical="center" wrapText="1"/>
    </xf>
    <xf numFmtId="49" fontId="11" fillId="0" borderId="4" xfId="0" applyNumberFormat="1" applyFont="1" applyBorder="1" applyAlignment="1">
      <alignment horizontal="center" vertical="center" wrapText="1"/>
    </xf>
    <xf numFmtId="49" fontId="11" fillId="0" borderId="6" xfId="0" applyNumberFormat="1" applyFont="1" applyBorder="1" applyAlignment="1">
      <alignment horizontal="center" vertical="center" wrapText="1"/>
    </xf>
    <xf numFmtId="0" fontId="9" fillId="0" borderId="0" xfId="0" applyFont="1" applyAlignment="1">
      <alignment horizontal="left" vertical="top" wrapText="1"/>
    </xf>
    <xf numFmtId="0" fontId="8" fillId="0" borderId="0" xfId="0" applyFont="1" applyAlignment="1">
      <alignment horizontal="center" vertical="center" wrapText="1"/>
    </xf>
    <xf numFmtId="1" fontId="10" fillId="3" borderId="4" xfId="0" applyNumberFormat="1" applyFont="1" applyFill="1" applyBorder="1" applyAlignment="1">
      <alignment horizontal="left" vertical="center" wrapText="1"/>
    </xf>
    <xf numFmtId="1" fontId="10" fillId="3" borderId="5" xfId="0" applyNumberFormat="1" applyFont="1" applyFill="1" applyBorder="1" applyAlignment="1">
      <alignment horizontal="left" vertical="center" wrapText="1"/>
    </xf>
    <xf numFmtId="1" fontId="10" fillId="3" borderId="6" xfId="0" applyNumberFormat="1" applyFont="1" applyFill="1" applyBorder="1" applyAlignment="1">
      <alignment horizontal="left" vertical="center" wrapText="1"/>
    </xf>
    <xf numFmtId="0" fontId="8" fillId="2" borderId="2" xfId="0" applyFont="1" applyFill="1" applyBorder="1" applyAlignment="1">
      <alignment horizontal="left" vertical="center" wrapText="1"/>
    </xf>
    <xf numFmtId="0" fontId="3" fillId="0" borderId="2" xfId="0" applyFont="1" applyBorder="1" applyAlignment="1">
      <alignment horizontal="center" vertical="center" wrapText="1"/>
    </xf>
    <xf numFmtId="0" fontId="12" fillId="0" borderId="2" xfId="1" applyFont="1" applyBorder="1" applyAlignment="1">
      <alignment horizontal="center" vertical="center" wrapText="1"/>
    </xf>
    <xf numFmtId="3" fontId="3" fillId="0" borderId="2" xfId="0" applyNumberFormat="1" applyFont="1" applyBorder="1" applyAlignment="1">
      <alignment horizontal="center" vertical="center" wrapText="1"/>
    </xf>
    <xf numFmtId="4" fontId="3" fillId="0" borderId="2" xfId="0" applyNumberFormat="1" applyFont="1" applyBorder="1" applyAlignment="1">
      <alignment horizontal="center" vertical="center" wrapText="1"/>
    </xf>
    <xf numFmtId="0" fontId="3" fillId="0" borderId="1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4" borderId="2" xfId="0" applyFont="1" applyFill="1" applyBorder="1" applyAlignment="1">
      <alignment horizontal="center" vertical="center" wrapText="1"/>
    </xf>
    <xf numFmtId="3" fontId="12" fillId="4" borderId="2" xfId="1" applyNumberFormat="1" applyFont="1" applyFill="1" applyBorder="1" applyAlignment="1">
      <alignment horizontal="center" vertical="center" wrapText="1"/>
    </xf>
    <xf numFmtId="3" fontId="3" fillId="4" borderId="2" xfId="0" applyNumberFormat="1"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4" fontId="3" fillId="0" borderId="7" xfId="0" applyNumberFormat="1" applyFont="1" applyBorder="1" applyAlignment="1">
      <alignment horizontal="center" vertical="center" wrapText="1"/>
    </xf>
    <xf numFmtId="4" fontId="3" fillId="0" borderId="8" xfId="0" applyNumberFormat="1" applyFont="1" applyBorder="1" applyAlignment="1">
      <alignment horizontal="center" vertical="center" wrapText="1"/>
    </xf>
    <xf numFmtId="4" fontId="3" fillId="0" borderId="9" xfId="0" applyNumberFormat="1" applyFont="1" applyBorder="1" applyAlignment="1">
      <alignment horizontal="center" vertical="center" wrapText="1"/>
    </xf>
    <xf numFmtId="0" fontId="3" fillId="4" borderId="7"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8" fillId="2" borderId="4" xfId="0" applyFont="1" applyFill="1" applyBorder="1" applyAlignment="1">
      <alignment horizontal="left" vertical="center" wrapText="1"/>
    </xf>
    <xf numFmtId="0" fontId="8" fillId="2" borderId="6" xfId="0" applyFont="1" applyFill="1" applyBorder="1" applyAlignment="1">
      <alignment horizontal="left" vertical="center" wrapText="1"/>
    </xf>
    <xf numFmtId="0" fontId="12" fillId="0" borderId="8" xfId="1" applyFont="1" applyBorder="1" applyAlignment="1">
      <alignment horizontal="center" vertical="center" wrapText="1"/>
    </xf>
    <xf numFmtId="0" fontId="12" fillId="0" borderId="9" xfId="1" applyFont="1" applyBorder="1" applyAlignment="1">
      <alignment horizontal="center" vertical="center" wrapText="1"/>
    </xf>
    <xf numFmtId="3" fontId="3" fillId="0" borderId="8" xfId="0" applyNumberFormat="1" applyFont="1" applyBorder="1" applyAlignment="1">
      <alignment horizontal="center" vertical="center" wrapText="1"/>
    </xf>
    <xf numFmtId="3" fontId="3" fillId="0" borderId="9" xfId="0" applyNumberFormat="1" applyFont="1" applyBorder="1" applyAlignment="1">
      <alignment horizontal="center" vertical="center" wrapText="1"/>
    </xf>
    <xf numFmtId="0" fontId="1" fillId="0" borderId="2" xfId="1" applyBorder="1" applyAlignment="1">
      <alignment horizontal="center" vertical="center" wrapText="1"/>
    </xf>
    <xf numFmtId="1" fontId="10" fillId="2" borderId="10" xfId="0" applyNumberFormat="1" applyFont="1" applyFill="1" applyBorder="1" applyAlignment="1">
      <alignment horizontal="right" vertical="center" wrapText="1"/>
    </xf>
    <xf numFmtId="1" fontId="10" fillId="2" borderId="11" xfId="0" applyNumberFormat="1" applyFont="1" applyFill="1" applyBorder="1" applyAlignment="1">
      <alignment horizontal="right" vertical="center" wrapText="1"/>
    </xf>
    <xf numFmtId="49" fontId="11" fillId="0" borderId="17" xfId="0" applyNumberFormat="1" applyFont="1" applyBorder="1" applyAlignment="1">
      <alignment horizontal="center" vertical="center" wrapText="1"/>
    </xf>
    <xf numFmtId="49" fontId="11" fillId="0" borderId="18" xfId="0" applyNumberFormat="1" applyFont="1" applyBorder="1" applyAlignment="1">
      <alignment horizontal="center" vertical="center" wrapText="1"/>
    </xf>
    <xf numFmtId="0" fontId="8" fillId="2" borderId="19" xfId="0" applyFont="1" applyFill="1" applyBorder="1" applyAlignment="1">
      <alignment horizontal="left" vertical="center" wrapText="1"/>
    </xf>
    <xf numFmtId="0" fontId="3" fillId="0" borderId="19" xfId="0" applyFont="1" applyBorder="1" applyAlignment="1">
      <alignment horizontal="center" vertical="center" wrapText="1"/>
    </xf>
    <xf numFmtId="0" fontId="12" fillId="0" borderId="19" xfId="1" applyFont="1" applyFill="1" applyBorder="1" applyAlignment="1">
      <alignment horizontal="center" vertical="center" wrapText="1"/>
    </xf>
    <xf numFmtId="3" fontId="3" fillId="0" borderId="19" xfId="0" applyNumberFormat="1" applyFont="1" applyBorder="1" applyAlignment="1">
      <alignment horizontal="center" vertical="center" wrapText="1"/>
    </xf>
    <xf numFmtId="4" fontId="3" fillId="0" borderId="19" xfId="0" applyNumberFormat="1" applyFont="1" applyBorder="1" applyAlignment="1">
      <alignment horizontal="center" vertical="center" wrapText="1"/>
    </xf>
    <xf numFmtId="4" fontId="3" fillId="0" borderId="20" xfId="0" applyNumberFormat="1" applyFont="1" applyBorder="1" applyAlignment="1">
      <alignment horizontal="center" vertical="center" wrapText="1"/>
    </xf>
    <xf numFmtId="4" fontId="9" fillId="0" borderId="19" xfId="0" applyNumberFormat="1"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1" fontId="3" fillId="0" borderId="21" xfId="0" applyNumberFormat="1" applyFont="1" applyBorder="1" applyAlignment="1">
      <alignment horizontal="left" vertical="center" wrapText="1"/>
    </xf>
  </cellXfs>
  <cellStyles count="2">
    <cellStyle name="Hipersaite" xfId="1" builtinId="8"/>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theme" Target="theme/theme1.xml"/><Relationship Id="rId7" Type="http://schemas.microsoft.com/office/2022/10/relationships/richValueRel" Target="richData/richValueRel.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11" Type="http://schemas.openxmlformats.org/officeDocument/2006/relationships/calcChain" Target="calcChain.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s>
</file>

<file path=xl/drawings/_rels/drawing1.xml.rels><?xml version="1.0" encoding="UTF-8" standalone="yes"?>
<Relationships xmlns="http://schemas.openxmlformats.org/package/2006/relationships"><Relationship Id="rId2" Type="http://schemas.openxmlformats.org/officeDocument/2006/relationships/image" Target="../media/image61.jpeg"/><Relationship Id="rId1" Type="http://schemas.openxmlformats.org/officeDocument/2006/relationships/image" Target="../media/image60.jpeg"/></Relationships>
</file>

<file path=xl/drawings/drawing1.xml><?xml version="1.0" encoding="utf-8"?>
<xdr:wsDr xmlns:xdr="http://schemas.openxmlformats.org/drawingml/2006/spreadsheetDrawing" xmlns:a="http://schemas.openxmlformats.org/drawingml/2006/main">
  <xdr:twoCellAnchor>
    <xdr:from>
      <xdr:col>3</xdr:col>
      <xdr:colOff>142875</xdr:colOff>
      <xdr:row>31</xdr:row>
      <xdr:rowOff>43815</xdr:rowOff>
    </xdr:from>
    <xdr:to>
      <xdr:col>3</xdr:col>
      <xdr:colOff>1560195</xdr:colOff>
      <xdr:row>31</xdr:row>
      <xdr:rowOff>725805</xdr:rowOff>
    </xdr:to>
    <xdr:pic>
      <xdr:nvPicPr>
        <xdr:cNvPr id="2" name="Picture 22" descr="A grey and white sign with a key&#10;&#10;Description automatically generated">
          <a:extLst>
            <a:ext uri="{FF2B5EF4-FFF2-40B4-BE49-F238E27FC236}">
              <a16:creationId xmlns:a16="http://schemas.microsoft.com/office/drawing/2014/main" id="{412EAE98-3F0F-44F6-8CFD-44150D8E43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89820" y="8751570"/>
          <a:ext cx="1419225" cy="6800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112394</xdr:colOff>
      <xdr:row>33</xdr:row>
      <xdr:rowOff>38099</xdr:rowOff>
    </xdr:from>
    <xdr:to>
      <xdr:col>3</xdr:col>
      <xdr:colOff>1583055</xdr:colOff>
      <xdr:row>33</xdr:row>
      <xdr:rowOff>866869</xdr:rowOff>
    </xdr:to>
    <xdr:pic>
      <xdr:nvPicPr>
        <xdr:cNvPr id="3" name="Picture 21" descr="A grey and white logo&#10;&#10;Description automatically generated">
          <a:extLst>
            <a:ext uri="{FF2B5EF4-FFF2-40B4-BE49-F238E27FC236}">
              <a16:creationId xmlns:a16="http://schemas.microsoft.com/office/drawing/2014/main" id="{72ED6B50-659B-4093-87FA-2D363B4946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961244" y="11391899"/>
          <a:ext cx="1466851" cy="8268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richData/_rels/richValueRel.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jpeg"/><Relationship Id="rId39" Type="http://schemas.openxmlformats.org/officeDocument/2006/relationships/image" Target="../media/image39.jpe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jpeg"/><Relationship Id="rId40" Type="http://schemas.openxmlformats.org/officeDocument/2006/relationships/image" Target="../media/image40.jpe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5" Type="http://schemas.openxmlformats.org/officeDocument/2006/relationships/image" Target="../media/image5.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8" Type="http://schemas.openxmlformats.org/officeDocument/2006/relationships/image" Target="../media/image8.png"/><Relationship Id="rId51" Type="http://schemas.openxmlformats.org/officeDocument/2006/relationships/image" Target="../media/image51.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jpe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59">
  <rv s="0">
    <v>0</v>
    <v>5</v>
  </rv>
  <rv s="0">
    <v>1</v>
    <v>5</v>
  </rv>
  <rv s="0">
    <v>2</v>
    <v>5</v>
  </rv>
  <rv s="0">
    <v>3</v>
    <v>5</v>
  </rv>
  <rv s="0">
    <v>4</v>
    <v>5</v>
  </rv>
  <rv s="0">
    <v>5</v>
    <v>5</v>
  </rv>
  <rv s="0">
    <v>6</v>
    <v>5</v>
  </rv>
  <rv s="0">
    <v>7</v>
    <v>5</v>
  </rv>
  <rv s="0">
    <v>8</v>
    <v>5</v>
  </rv>
  <rv s="0">
    <v>9</v>
    <v>5</v>
  </rv>
  <rv s="0">
    <v>10</v>
    <v>5</v>
  </rv>
  <rv s="0">
    <v>11</v>
    <v>5</v>
  </rv>
  <rv s="0">
    <v>12</v>
    <v>5</v>
  </rv>
  <rv s="0">
    <v>13</v>
    <v>5</v>
  </rv>
  <rv s="0">
    <v>14</v>
    <v>5</v>
  </rv>
  <rv s="0">
    <v>15</v>
    <v>5</v>
  </rv>
  <rv s="0">
    <v>16</v>
    <v>5</v>
  </rv>
  <rv s="0">
    <v>17</v>
    <v>5</v>
  </rv>
  <rv s="0">
    <v>18</v>
    <v>5</v>
  </rv>
  <rv s="0">
    <v>19</v>
    <v>5</v>
  </rv>
  <rv s="0">
    <v>20</v>
    <v>5</v>
  </rv>
  <rv s="0">
    <v>21</v>
    <v>5</v>
  </rv>
  <rv s="0">
    <v>22</v>
    <v>5</v>
  </rv>
  <rv s="0">
    <v>23</v>
    <v>5</v>
  </rv>
  <rv s="0">
    <v>24</v>
    <v>5</v>
  </rv>
  <rv s="0">
    <v>25</v>
    <v>5</v>
  </rv>
  <rv s="0">
    <v>26</v>
    <v>5</v>
  </rv>
  <rv s="0">
    <v>27</v>
    <v>5</v>
  </rv>
  <rv s="0">
    <v>28</v>
    <v>5</v>
  </rv>
  <rv s="0">
    <v>29</v>
    <v>5</v>
  </rv>
  <rv s="0">
    <v>30</v>
    <v>5</v>
  </rv>
  <rv s="0">
    <v>31</v>
    <v>5</v>
  </rv>
  <rv s="0">
    <v>32</v>
    <v>5</v>
  </rv>
  <rv s="0">
    <v>33</v>
    <v>5</v>
  </rv>
  <rv s="0">
    <v>34</v>
    <v>5</v>
  </rv>
  <rv s="0">
    <v>35</v>
    <v>5</v>
  </rv>
  <rv s="0">
    <v>36</v>
    <v>5</v>
  </rv>
  <rv s="0">
    <v>37</v>
    <v>5</v>
  </rv>
  <rv s="0">
    <v>38</v>
    <v>5</v>
  </rv>
  <rv s="0">
    <v>39</v>
    <v>5</v>
  </rv>
  <rv s="0">
    <v>40</v>
    <v>5</v>
  </rv>
  <rv s="0">
    <v>41</v>
    <v>5</v>
  </rv>
  <rv s="0">
    <v>42</v>
    <v>5</v>
  </rv>
  <rv s="0">
    <v>43</v>
    <v>5</v>
  </rv>
  <rv s="0">
    <v>44</v>
    <v>5</v>
  </rv>
  <rv s="0">
    <v>45</v>
    <v>5</v>
  </rv>
  <rv s="0">
    <v>46</v>
    <v>5</v>
  </rv>
  <rv s="0">
    <v>47</v>
    <v>5</v>
  </rv>
  <rv s="0">
    <v>48</v>
    <v>5</v>
  </rv>
  <rv s="0">
    <v>49</v>
    <v>5</v>
  </rv>
  <rv s="0">
    <v>50</v>
    <v>5</v>
  </rv>
  <rv s="0">
    <v>51</v>
    <v>5</v>
  </rv>
  <rv s="0">
    <v>52</v>
    <v>5</v>
  </rv>
  <rv s="0">
    <v>53</v>
    <v>5</v>
  </rv>
  <rv s="0">
    <v>54</v>
    <v>5</v>
  </rv>
  <rv s="0">
    <v>55</v>
    <v>5</v>
  </rv>
  <rv s="0">
    <v>56</v>
    <v>5</v>
  </rv>
  <rv s="0">
    <v>57</v>
    <v>5</v>
  </rv>
  <rv s="0">
    <v>58</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el r:id="rId23"/>
  <rel r:id="rId24"/>
  <rel r:id="rId25"/>
  <rel r:id="rId26"/>
  <rel r:id="rId27"/>
  <rel r:id="rId28"/>
  <rel r:id="rId29"/>
  <rel r:id="rId30"/>
  <rel r:id="rId31"/>
  <rel r:id="rId32"/>
  <rel r:id="rId33"/>
  <rel r:id="rId34"/>
  <rel r:id="rId35"/>
  <rel r:id="rId36"/>
  <rel r:id="rId37"/>
  <rel r:id="rId38"/>
  <rel r:id="rId39"/>
  <rel r:id="rId40"/>
  <rel r:id="rId41"/>
  <rel r:id="rId42"/>
  <rel r:id="rId43"/>
  <rel r:id="rId44"/>
  <rel r:id="rId45"/>
  <rel r:id="rId46"/>
  <rel r:id="rId47"/>
  <rel r:id="rId48"/>
  <rel r:id="rId49"/>
  <rel r:id="rId50"/>
  <rel r:id="rId51"/>
  <rel r:id="rId52"/>
  <rel r:id="rId53"/>
  <rel r:id="rId54"/>
  <rel r:id="rId55"/>
  <rel r:id="rId56"/>
  <rel r:id="rId57"/>
  <rel r:id="rId58"/>
  <rel r:id="rId59"/>
</richValueRels>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EEA56-0A70-49D5-8DB2-3B6EF94F560E}">
  <sheetPr>
    <pageSetUpPr fitToPage="1"/>
  </sheetPr>
  <dimension ref="A1:I435"/>
  <sheetViews>
    <sheetView tabSelected="1" zoomScale="75" zoomScaleNormal="85" workbookViewId="0">
      <selection sqref="A1:I1"/>
    </sheetView>
  </sheetViews>
  <sheetFormatPr defaultColWidth="8.90625" defaultRowHeight="14" x14ac:dyDescent="0.35"/>
  <cols>
    <col min="1" max="1" width="8.54296875" style="1" customWidth="1"/>
    <col min="2" max="2" width="31.90625" style="1" customWidth="1"/>
    <col min="3" max="3" width="51.54296875" style="1" customWidth="1"/>
    <col min="4" max="5" width="24.08984375" style="1" customWidth="1"/>
    <col min="6" max="6" width="22.08984375" style="1" customWidth="1"/>
    <col min="7" max="7" width="15.453125" style="36" customWidth="1"/>
    <col min="8" max="8" width="14.453125" style="1" customWidth="1"/>
    <col min="9" max="9" width="13.54296875" style="1" customWidth="1"/>
    <col min="10" max="16384" width="8.90625" style="1"/>
  </cols>
  <sheetData>
    <row r="1" spans="1:9" ht="59.4" customHeight="1" x14ac:dyDescent="0.35">
      <c r="A1" s="69" t="s">
        <v>0</v>
      </c>
      <c r="B1" s="69"/>
      <c r="C1" s="69"/>
      <c r="D1" s="69"/>
      <c r="E1" s="69"/>
      <c r="F1" s="69"/>
      <c r="G1" s="69"/>
      <c r="H1" s="69"/>
      <c r="I1" s="69"/>
    </row>
    <row r="2" spans="1:9" x14ac:dyDescent="0.35">
      <c r="A2" s="60"/>
      <c r="B2" s="60"/>
      <c r="C2" s="60"/>
      <c r="D2" s="60"/>
      <c r="E2" s="60"/>
      <c r="F2" s="60"/>
      <c r="G2" s="60"/>
      <c r="H2" s="60"/>
      <c r="I2" s="60"/>
    </row>
    <row r="3" spans="1:9" x14ac:dyDescent="0.35">
      <c r="A3" s="60"/>
      <c r="B3" s="60"/>
      <c r="C3" s="60"/>
      <c r="D3" s="60"/>
      <c r="E3" s="60"/>
      <c r="F3" s="69" t="s">
        <v>408</v>
      </c>
      <c r="G3" s="69"/>
      <c r="H3" s="69"/>
      <c r="I3" s="69"/>
    </row>
    <row r="4" spans="1:9" ht="15" x14ac:dyDescent="0.35">
      <c r="A4" s="70" t="s">
        <v>1</v>
      </c>
      <c r="B4" s="70"/>
      <c r="C4" s="70"/>
      <c r="D4" s="70"/>
      <c r="E4" s="70"/>
      <c r="F4" s="70"/>
      <c r="G4" s="70"/>
      <c r="H4" s="70"/>
      <c r="I4" s="70"/>
    </row>
    <row r="5" spans="1:9" ht="15" x14ac:dyDescent="0.35">
      <c r="A5" s="70" t="s">
        <v>2</v>
      </c>
      <c r="B5" s="70"/>
      <c r="C5" s="70"/>
      <c r="D5" s="70"/>
      <c r="E5" s="70"/>
      <c r="F5" s="70"/>
      <c r="G5" s="70"/>
      <c r="H5" s="70"/>
      <c r="I5" s="70"/>
    </row>
    <row r="6" spans="1:9" ht="15" x14ac:dyDescent="0.35">
      <c r="A6" s="70" t="s">
        <v>3</v>
      </c>
      <c r="B6" s="70"/>
      <c r="C6" s="70"/>
      <c r="D6" s="70"/>
      <c r="E6" s="70"/>
      <c r="F6" s="70"/>
      <c r="G6" s="70"/>
      <c r="H6" s="70"/>
      <c r="I6" s="70"/>
    </row>
    <row r="7" spans="1:9" ht="15.5" x14ac:dyDescent="0.35">
      <c r="A7" s="70" t="s">
        <v>4</v>
      </c>
      <c r="B7" s="70"/>
      <c r="C7" s="71"/>
      <c r="D7" s="71"/>
      <c r="E7" s="71"/>
      <c r="F7" s="71"/>
      <c r="G7" s="71"/>
      <c r="H7" s="71"/>
      <c r="I7" s="71"/>
    </row>
    <row r="8" spans="1:9" ht="15" x14ac:dyDescent="0.35">
      <c r="A8" s="70" t="s">
        <v>5</v>
      </c>
      <c r="B8" s="70"/>
      <c r="C8" s="70"/>
      <c r="D8" s="70"/>
      <c r="E8" s="70"/>
      <c r="F8" s="70"/>
      <c r="G8" s="70"/>
      <c r="H8" s="70"/>
      <c r="I8" s="70"/>
    </row>
    <row r="9" spans="1:9" ht="15.5" x14ac:dyDescent="0.35">
      <c r="A9" s="2"/>
      <c r="B9" s="2"/>
      <c r="C9" s="3"/>
      <c r="D9" s="2"/>
      <c r="E9" s="2"/>
      <c r="F9" s="2"/>
      <c r="G9" s="4"/>
      <c r="H9" s="2"/>
      <c r="I9" s="2"/>
    </row>
    <row r="10" spans="1:9" ht="15.5" x14ac:dyDescent="0.35">
      <c r="A10" s="2"/>
      <c r="B10" s="2" t="s">
        <v>6</v>
      </c>
      <c r="C10" s="5"/>
      <c r="D10" s="6"/>
      <c r="E10" s="2"/>
      <c r="F10" s="2"/>
      <c r="G10" s="4"/>
      <c r="H10" s="2"/>
      <c r="I10" s="2"/>
    </row>
    <row r="11" spans="1:9" ht="15.5" x14ac:dyDescent="0.35">
      <c r="A11" s="2"/>
      <c r="B11" s="2"/>
      <c r="C11" s="7" t="s">
        <v>7</v>
      </c>
      <c r="D11" s="8" t="s">
        <v>8</v>
      </c>
      <c r="E11" s="8"/>
      <c r="F11" s="2"/>
      <c r="G11" s="4"/>
      <c r="H11" s="2"/>
      <c r="I11" s="2"/>
    </row>
    <row r="12" spans="1:9" ht="15.5" x14ac:dyDescent="0.35">
      <c r="A12" s="2"/>
      <c r="B12" s="2"/>
      <c r="C12" s="7"/>
      <c r="D12" s="8"/>
      <c r="E12" s="8"/>
      <c r="F12" s="2"/>
      <c r="G12" s="4"/>
      <c r="H12" s="2"/>
      <c r="I12" s="2"/>
    </row>
    <row r="13" spans="1:9" ht="15.65" customHeight="1" x14ac:dyDescent="0.35">
      <c r="A13" s="75" t="s">
        <v>9</v>
      </c>
      <c r="B13" s="75"/>
      <c r="C13" s="75"/>
      <c r="D13" s="75"/>
      <c r="E13" s="75"/>
      <c r="F13" s="75"/>
      <c r="G13" s="75"/>
      <c r="H13" s="75"/>
      <c r="I13" s="75"/>
    </row>
    <row r="14" spans="1:9" ht="29.4" customHeight="1" x14ac:dyDescent="0.35">
      <c r="A14" s="9">
        <v>1</v>
      </c>
      <c r="B14" s="74" t="s">
        <v>10</v>
      </c>
      <c r="C14" s="74"/>
      <c r="D14" s="74"/>
      <c r="E14" s="74"/>
      <c r="F14" s="74"/>
      <c r="G14" s="74"/>
      <c r="H14" s="74"/>
      <c r="I14" s="74"/>
    </row>
    <row r="15" spans="1:9" ht="15.65" customHeight="1" x14ac:dyDescent="0.35">
      <c r="A15" s="9">
        <v>2</v>
      </c>
      <c r="B15" s="74" t="s">
        <v>336</v>
      </c>
      <c r="C15" s="74"/>
      <c r="D15" s="74"/>
      <c r="E15" s="74"/>
      <c r="F15" s="74"/>
      <c r="G15" s="74"/>
      <c r="H15" s="74"/>
      <c r="I15" s="74"/>
    </row>
    <row r="16" spans="1:9" ht="30" customHeight="1" x14ac:dyDescent="0.35">
      <c r="A16" s="9">
        <v>3</v>
      </c>
      <c r="B16" s="74" t="s">
        <v>11</v>
      </c>
      <c r="C16" s="74"/>
      <c r="D16" s="74"/>
      <c r="E16" s="74"/>
      <c r="F16" s="74"/>
      <c r="G16" s="74"/>
      <c r="H16" s="74"/>
      <c r="I16" s="74"/>
    </row>
    <row r="17" spans="1:9" x14ac:dyDescent="0.35">
      <c r="A17" s="9">
        <v>4</v>
      </c>
      <c r="B17" s="74" t="s">
        <v>12</v>
      </c>
      <c r="C17" s="74"/>
      <c r="D17" s="74"/>
      <c r="E17" s="74"/>
      <c r="F17" s="74"/>
      <c r="G17" s="74"/>
      <c r="H17" s="74"/>
      <c r="I17" s="74"/>
    </row>
    <row r="18" spans="1:9" ht="15.65" customHeight="1" x14ac:dyDescent="0.35">
      <c r="A18" s="9">
        <v>5</v>
      </c>
      <c r="B18" s="74" t="s">
        <v>13</v>
      </c>
      <c r="C18" s="74"/>
      <c r="D18" s="74"/>
      <c r="E18" s="74"/>
      <c r="F18" s="74"/>
      <c r="G18" s="74"/>
      <c r="H18" s="74"/>
      <c r="I18" s="74"/>
    </row>
    <row r="19" spans="1:9" x14ac:dyDescent="0.35">
      <c r="A19" s="9">
        <v>6</v>
      </c>
      <c r="B19" s="74" t="s">
        <v>14</v>
      </c>
      <c r="C19" s="74"/>
      <c r="D19" s="74"/>
      <c r="E19" s="74"/>
      <c r="F19" s="74"/>
      <c r="G19" s="74"/>
      <c r="H19" s="74"/>
      <c r="I19" s="74"/>
    </row>
    <row r="20" spans="1:9" ht="33" customHeight="1" x14ac:dyDescent="0.35">
      <c r="A20" s="9">
        <v>7</v>
      </c>
      <c r="B20" s="74" t="s">
        <v>15</v>
      </c>
      <c r="C20" s="74"/>
      <c r="D20" s="74"/>
      <c r="E20" s="74"/>
      <c r="F20" s="74"/>
      <c r="G20" s="74"/>
      <c r="H20" s="74"/>
      <c r="I20" s="74"/>
    </row>
    <row r="21" spans="1:9" x14ac:dyDescent="0.35">
      <c r="A21" s="9">
        <v>8</v>
      </c>
      <c r="B21" s="74" t="s">
        <v>16</v>
      </c>
      <c r="C21" s="74"/>
      <c r="D21" s="74"/>
      <c r="E21" s="74"/>
      <c r="F21" s="74"/>
      <c r="G21" s="74"/>
      <c r="H21" s="74"/>
      <c r="I21" s="74"/>
    </row>
    <row r="22" spans="1:9" x14ac:dyDescent="0.35">
      <c r="A22" s="9">
        <v>9</v>
      </c>
      <c r="B22" s="74" t="s">
        <v>17</v>
      </c>
      <c r="C22" s="74"/>
      <c r="D22" s="74"/>
      <c r="E22" s="74"/>
      <c r="F22" s="74"/>
      <c r="G22" s="74"/>
      <c r="H22" s="74"/>
      <c r="I22" s="74"/>
    </row>
    <row r="23" spans="1:9" ht="75" customHeight="1" x14ac:dyDescent="0.35">
      <c r="A23" s="9">
        <v>10</v>
      </c>
      <c r="B23" s="74" t="s">
        <v>18</v>
      </c>
      <c r="C23" s="74"/>
      <c r="D23" s="74"/>
      <c r="E23" s="74"/>
      <c r="F23" s="74"/>
      <c r="G23" s="74"/>
      <c r="H23" s="74"/>
      <c r="I23" s="74"/>
    </row>
    <row r="24" spans="1:9" ht="48" customHeight="1" x14ac:dyDescent="0.35">
      <c r="A24" s="9">
        <v>11</v>
      </c>
      <c r="B24" s="74" t="s">
        <v>19</v>
      </c>
      <c r="C24" s="74"/>
      <c r="D24" s="74"/>
      <c r="E24" s="74"/>
      <c r="F24" s="74"/>
      <c r="G24" s="74"/>
      <c r="H24" s="74"/>
      <c r="I24" s="74"/>
    </row>
    <row r="25" spans="1:9" x14ac:dyDescent="0.35">
      <c r="A25" s="9">
        <v>12</v>
      </c>
      <c r="B25" s="74" t="s">
        <v>20</v>
      </c>
      <c r="C25" s="74"/>
      <c r="D25" s="74"/>
      <c r="E25" s="74"/>
      <c r="F25" s="74"/>
      <c r="G25" s="74"/>
      <c r="H25" s="74"/>
      <c r="I25" s="74"/>
    </row>
    <row r="26" spans="1:9" ht="47" customHeight="1" x14ac:dyDescent="0.35">
      <c r="A26" s="9">
        <v>13</v>
      </c>
      <c r="B26" s="74" t="s">
        <v>21</v>
      </c>
      <c r="C26" s="74"/>
      <c r="D26" s="74"/>
      <c r="E26" s="74"/>
      <c r="F26" s="74"/>
      <c r="G26" s="74"/>
      <c r="H26" s="74"/>
      <c r="I26" s="74"/>
    </row>
    <row r="27" spans="1:9" ht="47" customHeight="1" x14ac:dyDescent="0.35">
      <c r="A27" s="9">
        <v>14</v>
      </c>
      <c r="B27" s="74" t="s">
        <v>406</v>
      </c>
      <c r="C27" s="74"/>
      <c r="D27" s="74"/>
      <c r="E27" s="74"/>
      <c r="F27" s="74"/>
      <c r="G27" s="74"/>
      <c r="H27" s="74"/>
      <c r="I27" s="74"/>
    </row>
    <row r="29" spans="1:9" ht="84" x14ac:dyDescent="0.35">
      <c r="A29" s="37" t="s">
        <v>22</v>
      </c>
      <c r="B29" s="84" t="s">
        <v>23</v>
      </c>
      <c r="C29" s="84"/>
      <c r="D29" s="59" t="s">
        <v>338</v>
      </c>
      <c r="E29" s="62" t="s">
        <v>339</v>
      </c>
      <c r="F29" s="38" t="s">
        <v>337</v>
      </c>
      <c r="G29" s="38" t="s">
        <v>409</v>
      </c>
      <c r="H29" s="38" t="s">
        <v>322</v>
      </c>
      <c r="I29" s="39" t="s">
        <v>341</v>
      </c>
    </row>
    <row r="30" spans="1:9" s="13" customFormat="1" ht="11.5" x14ac:dyDescent="0.35">
      <c r="A30" s="11" t="s">
        <v>24</v>
      </c>
      <c r="B30" s="72" t="s">
        <v>25</v>
      </c>
      <c r="C30" s="73"/>
      <c r="D30" s="11" t="s">
        <v>26</v>
      </c>
      <c r="E30" s="11" t="s">
        <v>27</v>
      </c>
      <c r="F30" s="11" t="s">
        <v>28</v>
      </c>
      <c r="G30" s="12">
        <v>6</v>
      </c>
      <c r="H30" s="11" t="s">
        <v>30</v>
      </c>
      <c r="I30" s="11" t="s">
        <v>340</v>
      </c>
    </row>
    <row r="31" spans="1:9" s="16" customFormat="1" x14ac:dyDescent="0.35">
      <c r="A31" s="64" t="s">
        <v>343</v>
      </c>
      <c r="B31" s="79" t="s">
        <v>31</v>
      </c>
      <c r="C31" s="79"/>
      <c r="D31" s="14"/>
      <c r="E31" s="14"/>
      <c r="F31" s="14"/>
      <c r="G31" s="15"/>
      <c r="H31" s="14"/>
      <c r="I31" s="14"/>
    </row>
    <row r="32" spans="1:9" s="16" customFormat="1" ht="195" customHeight="1" x14ac:dyDescent="0.35">
      <c r="A32" s="17"/>
      <c r="B32" s="18" t="s">
        <v>32</v>
      </c>
      <c r="C32" s="19" t="s">
        <v>33</v>
      </c>
      <c r="D32" s="20"/>
      <c r="E32" s="21"/>
      <c r="F32" s="21"/>
      <c r="G32" s="10">
        <v>2500</v>
      </c>
      <c r="H32" s="22"/>
      <c r="I32" s="22">
        <f>ROUND(G32*H32,2)</f>
        <v>0</v>
      </c>
    </row>
    <row r="33" spans="1:9" s="16" customFormat="1" x14ac:dyDescent="0.35">
      <c r="A33" s="64" t="s">
        <v>344</v>
      </c>
      <c r="B33" s="79" t="s">
        <v>34</v>
      </c>
      <c r="C33" s="79"/>
      <c r="D33" s="14"/>
      <c r="E33" s="14"/>
      <c r="F33" s="14"/>
      <c r="G33" s="15"/>
      <c r="H33" s="14"/>
      <c r="I33" s="14"/>
    </row>
    <row r="34" spans="1:9" ht="195" customHeight="1" x14ac:dyDescent="0.35">
      <c r="A34" s="17"/>
      <c r="B34" s="18" t="s">
        <v>32</v>
      </c>
      <c r="C34" s="19" t="s">
        <v>35</v>
      </c>
      <c r="D34" s="23"/>
      <c r="E34" s="21"/>
      <c r="F34" s="21"/>
      <c r="G34" s="10">
        <v>2000</v>
      </c>
      <c r="H34" s="22"/>
      <c r="I34" s="22">
        <f>ROUND(G34*H34,2)</f>
        <v>0</v>
      </c>
    </row>
    <row r="35" spans="1:9" x14ac:dyDescent="0.35">
      <c r="A35" s="64" t="s">
        <v>345</v>
      </c>
      <c r="B35" s="79" t="s">
        <v>36</v>
      </c>
      <c r="C35" s="79"/>
      <c r="D35" s="14"/>
      <c r="E35" s="14"/>
      <c r="F35" s="14"/>
      <c r="G35" s="15"/>
      <c r="H35" s="14"/>
      <c r="I35" s="14"/>
    </row>
    <row r="36" spans="1:9" ht="28" x14ac:dyDescent="0.35">
      <c r="A36" s="17"/>
      <c r="B36" s="18" t="s">
        <v>37</v>
      </c>
      <c r="C36" s="19" t="s">
        <v>38</v>
      </c>
      <c r="D36" s="21"/>
      <c r="E36" s="21"/>
      <c r="F36" s="21"/>
      <c r="G36" s="10">
        <v>20</v>
      </c>
      <c r="H36" s="22"/>
      <c r="I36" s="22">
        <f>ROUND(G36*H36,2)</f>
        <v>0</v>
      </c>
    </row>
    <row r="37" spans="1:9" ht="14" customHeight="1" x14ac:dyDescent="0.35">
      <c r="A37" s="76" t="s">
        <v>39</v>
      </c>
      <c r="B37" s="77"/>
      <c r="C37" s="77"/>
      <c r="D37" s="77"/>
      <c r="E37" s="77"/>
      <c r="F37" s="77"/>
      <c r="G37" s="77"/>
      <c r="H37" s="78"/>
      <c r="I37" s="24"/>
    </row>
    <row r="38" spans="1:9" ht="16.399999999999999" customHeight="1" x14ac:dyDescent="0.35">
      <c r="A38" s="64" t="s">
        <v>346</v>
      </c>
      <c r="B38" s="79" t="s">
        <v>40</v>
      </c>
      <c r="C38" s="79"/>
      <c r="D38" s="14"/>
      <c r="E38" s="14"/>
      <c r="F38" s="14"/>
      <c r="G38" s="15"/>
      <c r="H38" s="14"/>
      <c r="I38" s="14"/>
    </row>
    <row r="39" spans="1:9" ht="48.65" customHeight="1" x14ac:dyDescent="0.35">
      <c r="A39" s="17"/>
      <c r="B39" s="25" t="s">
        <v>32</v>
      </c>
      <c r="C39" s="26" t="s">
        <v>41</v>
      </c>
      <c r="D39" s="80" t="e" vm="1">
        <v>#VALUE!</v>
      </c>
      <c r="E39" s="85"/>
      <c r="F39" s="81"/>
      <c r="G39" s="82">
        <v>200</v>
      </c>
      <c r="H39" s="83"/>
      <c r="I39" s="83">
        <f>ROUND(G39*H39,2)</f>
        <v>0</v>
      </c>
    </row>
    <row r="40" spans="1:9" x14ac:dyDescent="0.35">
      <c r="A40" s="17"/>
      <c r="B40" s="25" t="s">
        <v>42</v>
      </c>
      <c r="C40" s="27" t="s">
        <v>43</v>
      </c>
      <c r="D40" s="80"/>
      <c r="E40" s="86"/>
      <c r="F40" s="81"/>
      <c r="G40" s="82"/>
      <c r="H40" s="83"/>
      <c r="I40" s="83"/>
    </row>
    <row r="41" spans="1:9" ht="42" x14ac:dyDescent="0.35">
      <c r="A41" s="17"/>
      <c r="B41" s="25" t="s">
        <v>44</v>
      </c>
      <c r="C41" s="27" t="s">
        <v>45</v>
      </c>
      <c r="D41" s="80"/>
      <c r="E41" s="86"/>
      <c r="F41" s="81"/>
      <c r="G41" s="82"/>
      <c r="H41" s="83"/>
      <c r="I41" s="83"/>
    </row>
    <row r="42" spans="1:9" ht="16" x14ac:dyDescent="0.35">
      <c r="A42" s="17"/>
      <c r="B42" s="25" t="s">
        <v>46</v>
      </c>
      <c r="C42" s="27" t="s">
        <v>407</v>
      </c>
      <c r="D42" s="80"/>
      <c r="E42" s="86"/>
      <c r="F42" s="81"/>
      <c r="G42" s="82"/>
      <c r="H42" s="83"/>
      <c r="I42" s="83"/>
    </row>
    <row r="43" spans="1:9" ht="84" x14ac:dyDescent="0.35">
      <c r="A43" s="17"/>
      <c r="B43" s="25" t="s">
        <v>47</v>
      </c>
      <c r="C43" s="27" t="s">
        <v>48</v>
      </c>
      <c r="D43" s="80"/>
      <c r="E43" s="86"/>
      <c r="F43" s="81"/>
      <c r="G43" s="82"/>
      <c r="H43" s="83"/>
      <c r="I43" s="83"/>
    </row>
    <row r="44" spans="1:9" x14ac:dyDescent="0.35">
      <c r="A44" s="17"/>
      <c r="B44" s="25" t="s">
        <v>49</v>
      </c>
      <c r="C44" s="27" t="s">
        <v>50</v>
      </c>
      <c r="D44" s="80"/>
      <c r="E44" s="86"/>
      <c r="F44" s="81"/>
      <c r="G44" s="82"/>
      <c r="H44" s="83"/>
      <c r="I44" s="83"/>
    </row>
    <row r="45" spans="1:9" x14ac:dyDescent="0.35">
      <c r="A45" s="17"/>
      <c r="B45" s="25" t="s">
        <v>51</v>
      </c>
      <c r="C45" s="27" t="s">
        <v>52</v>
      </c>
      <c r="D45" s="80"/>
      <c r="E45" s="86"/>
      <c r="F45" s="81"/>
      <c r="G45" s="82"/>
      <c r="H45" s="83"/>
      <c r="I45" s="83"/>
    </row>
    <row r="46" spans="1:9" x14ac:dyDescent="0.35">
      <c r="A46" s="17"/>
      <c r="B46" s="25" t="s">
        <v>53</v>
      </c>
      <c r="C46" s="26" t="s">
        <v>54</v>
      </c>
      <c r="D46" s="80"/>
      <c r="E46" s="86"/>
      <c r="F46" s="81"/>
      <c r="G46" s="82"/>
      <c r="H46" s="83"/>
      <c r="I46" s="83"/>
    </row>
    <row r="47" spans="1:9" x14ac:dyDescent="0.35">
      <c r="A47" s="17"/>
      <c r="B47" s="25" t="s">
        <v>55</v>
      </c>
      <c r="C47" s="27" t="s">
        <v>56</v>
      </c>
      <c r="D47" s="80"/>
      <c r="E47" s="87"/>
      <c r="F47" s="81"/>
      <c r="G47" s="82"/>
      <c r="H47" s="83"/>
      <c r="I47" s="83"/>
    </row>
    <row r="48" spans="1:9" x14ac:dyDescent="0.35">
      <c r="A48" s="64" t="s">
        <v>347</v>
      </c>
      <c r="B48" s="79" t="s">
        <v>57</v>
      </c>
      <c r="C48" s="79"/>
      <c r="D48" s="14"/>
      <c r="E48" s="14"/>
      <c r="F48" s="14"/>
      <c r="G48" s="15"/>
      <c r="H48" s="14"/>
      <c r="I48" s="14"/>
    </row>
    <row r="49" spans="1:9" x14ac:dyDescent="0.35">
      <c r="A49" s="17"/>
      <c r="B49" s="25" t="s">
        <v>32</v>
      </c>
      <c r="C49" s="26" t="s">
        <v>58</v>
      </c>
      <c r="D49" s="80" t="e" vm="2">
        <v>#VALUE!</v>
      </c>
      <c r="E49" s="85"/>
      <c r="F49" s="81"/>
      <c r="G49" s="82">
        <v>200</v>
      </c>
      <c r="H49" s="83"/>
      <c r="I49" s="83">
        <f>ROUND(G49*H49,2)</f>
        <v>0</v>
      </c>
    </row>
    <row r="50" spans="1:9" x14ac:dyDescent="0.35">
      <c r="A50" s="17"/>
      <c r="B50" s="25" t="s">
        <v>42</v>
      </c>
      <c r="C50" s="27" t="s">
        <v>59</v>
      </c>
      <c r="D50" s="80"/>
      <c r="E50" s="86"/>
      <c r="F50" s="81"/>
      <c r="G50" s="82"/>
      <c r="H50" s="83"/>
      <c r="I50" s="83"/>
    </row>
    <row r="51" spans="1:9" x14ac:dyDescent="0.35">
      <c r="A51" s="17"/>
      <c r="B51" s="25" t="s">
        <v>44</v>
      </c>
      <c r="C51" s="27" t="s">
        <v>60</v>
      </c>
      <c r="D51" s="80"/>
      <c r="E51" s="86"/>
      <c r="F51" s="81"/>
      <c r="G51" s="82"/>
      <c r="H51" s="83"/>
      <c r="I51" s="83"/>
    </row>
    <row r="52" spans="1:9" ht="16" x14ac:dyDescent="0.35">
      <c r="A52" s="17"/>
      <c r="B52" s="25" t="s">
        <v>46</v>
      </c>
      <c r="C52" s="27" t="s">
        <v>61</v>
      </c>
      <c r="D52" s="80"/>
      <c r="E52" s="86"/>
      <c r="F52" s="81"/>
      <c r="G52" s="82"/>
      <c r="H52" s="83"/>
      <c r="I52" s="83"/>
    </row>
    <row r="53" spans="1:9" x14ac:dyDescent="0.35">
      <c r="A53" s="17"/>
      <c r="B53" s="25" t="s">
        <v>47</v>
      </c>
      <c r="C53" s="27" t="s">
        <v>329</v>
      </c>
      <c r="D53" s="80"/>
      <c r="E53" s="86"/>
      <c r="F53" s="81"/>
      <c r="G53" s="82"/>
      <c r="H53" s="83"/>
      <c r="I53" s="83"/>
    </row>
    <row r="54" spans="1:9" x14ac:dyDescent="0.35">
      <c r="A54" s="17"/>
      <c r="B54" s="25" t="s">
        <v>49</v>
      </c>
      <c r="C54" s="27" t="s">
        <v>62</v>
      </c>
      <c r="D54" s="80"/>
      <c r="E54" s="86"/>
      <c r="F54" s="81"/>
      <c r="G54" s="82"/>
      <c r="H54" s="83"/>
      <c r="I54" s="83"/>
    </row>
    <row r="55" spans="1:9" x14ac:dyDescent="0.35">
      <c r="A55" s="17"/>
      <c r="B55" s="25" t="s">
        <v>51</v>
      </c>
      <c r="C55" s="27" t="s">
        <v>52</v>
      </c>
      <c r="D55" s="80"/>
      <c r="E55" s="86"/>
      <c r="F55" s="81"/>
      <c r="G55" s="82"/>
      <c r="H55" s="83"/>
      <c r="I55" s="83"/>
    </row>
    <row r="56" spans="1:9" x14ac:dyDescent="0.35">
      <c r="A56" s="17"/>
      <c r="B56" s="25" t="s">
        <v>53</v>
      </c>
      <c r="C56" s="26" t="s">
        <v>31</v>
      </c>
      <c r="D56" s="80"/>
      <c r="E56" s="86"/>
      <c r="F56" s="81"/>
      <c r="G56" s="82"/>
      <c r="H56" s="83"/>
      <c r="I56" s="83"/>
    </row>
    <row r="57" spans="1:9" x14ac:dyDescent="0.35">
      <c r="A57" s="17"/>
      <c r="B57" s="25" t="s">
        <v>55</v>
      </c>
      <c r="C57" s="27" t="s">
        <v>56</v>
      </c>
      <c r="D57" s="80"/>
      <c r="E57" s="87"/>
      <c r="F57" s="81"/>
      <c r="G57" s="82"/>
      <c r="H57" s="83"/>
      <c r="I57" s="83"/>
    </row>
    <row r="58" spans="1:9" x14ac:dyDescent="0.35">
      <c r="A58" s="64" t="s">
        <v>348</v>
      </c>
      <c r="B58" s="79" t="s">
        <v>63</v>
      </c>
      <c r="C58" s="79"/>
      <c r="D58" s="14"/>
      <c r="E58" s="14"/>
      <c r="F58" s="14"/>
      <c r="G58" s="15"/>
      <c r="H58" s="14"/>
      <c r="I58" s="14"/>
    </row>
    <row r="59" spans="1:9" ht="42" x14ac:dyDescent="0.35">
      <c r="A59" s="17"/>
      <c r="B59" s="25" t="s">
        <v>32</v>
      </c>
      <c r="C59" s="26" t="s">
        <v>64</v>
      </c>
      <c r="D59" s="80" t="e" vm="3">
        <v>#VALUE!</v>
      </c>
      <c r="E59" s="85"/>
      <c r="F59" s="81"/>
      <c r="G59" s="82">
        <v>500</v>
      </c>
      <c r="H59" s="83"/>
      <c r="I59" s="83">
        <f>ROUND(G59*H59,2)</f>
        <v>0</v>
      </c>
    </row>
    <row r="60" spans="1:9" x14ac:dyDescent="0.35">
      <c r="A60" s="17"/>
      <c r="B60" s="25" t="s">
        <v>42</v>
      </c>
      <c r="C60" s="27" t="s">
        <v>65</v>
      </c>
      <c r="D60" s="80"/>
      <c r="E60" s="86"/>
      <c r="F60" s="81"/>
      <c r="G60" s="82"/>
      <c r="H60" s="83"/>
      <c r="I60" s="83"/>
    </row>
    <row r="61" spans="1:9" x14ac:dyDescent="0.35">
      <c r="A61" s="17"/>
      <c r="B61" s="25" t="s">
        <v>44</v>
      </c>
      <c r="C61" s="27" t="s">
        <v>66</v>
      </c>
      <c r="D61" s="80"/>
      <c r="E61" s="86"/>
      <c r="F61" s="81"/>
      <c r="G61" s="82"/>
      <c r="H61" s="83"/>
      <c r="I61" s="83"/>
    </row>
    <row r="62" spans="1:9" ht="16" x14ac:dyDescent="0.35">
      <c r="A62" s="17"/>
      <c r="B62" s="25" t="s">
        <v>46</v>
      </c>
      <c r="C62" s="27" t="s">
        <v>407</v>
      </c>
      <c r="D62" s="80"/>
      <c r="E62" s="86"/>
      <c r="F62" s="81"/>
      <c r="G62" s="82"/>
      <c r="H62" s="83"/>
      <c r="I62" s="83"/>
    </row>
    <row r="63" spans="1:9" x14ac:dyDescent="0.35">
      <c r="A63" s="17"/>
      <c r="B63" s="25" t="s">
        <v>47</v>
      </c>
      <c r="C63" s="27" t="s">
        <v>329</v>
      </c>
      <c r="D63" s="80"/>
      <c r="E63" s="86"/>
      <c r="F63" s="81"/>
      <c r="G63" s="82"/>
      <c r="H63" s="83"/>
      <c r="I63" s="83"/>
    </row>
    <row r="64" spans="1:9" x14ac:dyDescent="0.35">
      <c r="A64" s="17"/>
      <c r="B64" s="25" t="s">
        <v>49</v>
      </c>
      <c r="C64" s="27" t="s">
        <v>62</v>
      </c>
      <c r="D64" s="80"/>
      <c r="E64" s="86"/>
      <c r="F64" s="81"/>
      <c r="G64" s="82"/>
      <c r="H64" s="83"/>
      <c r="I64" s="83"/>
    </row>
    <row r="65" spans="1:9" x14ac:dyDescent="0.35">
      <c r="A65" s="17"/>
      <c r="B65" s="25" t="s">
        <v>51</v>
      </c>
      <c r="C65" s="27" t="s">
        <v>52</v>
      </c>
      <c r="D65" s="80"/>
      <c r="E65" s="86"/>
      <c r="F65" s="81"/>
      <c r="G65" s="82"/>
      <c r="H65" s="83"/>
      <c r="I65" s="83"/>
    </row>
    <row r="66" spans="1:9" x14ac:dyDescent="0.35">
      <c r="A66" s="17"/>
      <c r="B66" s="25" t="s">
        <v>53</v>
      </c>
      <c r="C66" s="26" t="s">
        <v>54</v>
      </c>
      <c r="D66" s="80"/>
      <c r="E66" s="86"/>
      <c r="F66" s="81"/>
      <c r="G66" s="82"/>
      <c r="H66" s="83"/>
      <c r="I66" s="83"/>
    </row>
    <row r="67" spans="1:9" x14ac:dyDescent="0.35">
      <c r="A67" s="17"/>
      <c r="B67" s="25" t="s">
        <v>55</v>
      </c>
      <c r="C67" s="27" t="s">
        <v>56</v>
      </c>
      <c r="D67" s="80"/>
      <c r="E67" s="87"/>
      <c r="F67" s="81"/>
      <c r="G67" s="82"/>
      <c r="H67" s="83"/>
      <c r="I67" s="83"/>
    </row>
    <row r="68" spans="1:9" x14ac:dyDescent="0.35">
      <c r="A68" s="64" t="s">
        <v>349</v>
      </c>
      <c r="B68" s="79" t="s">
        <v>67</v>
      </c>
      <c r="C68" s="79"/>
      <c r="D68" s="14"/>
      <c r="E68" s="14"/>
      <c r="F68" s="14"/>
      <c r="G68" s="15"/>
      <c r="H68" s="14"/>
      <c r="I68" s="14"/>
    </row>
    <row r="69" spans="1:9" ht="42" x14ac:dyDescent="0.35">
      <c r="A69" s="17"/>
      <c r="B69" s="25" t="s">
        <v>32</v>
      </c>
      <c r="C69" s="26" t="s">
        <v>64</v>
      </c>
      <c r="D69" s="80" t="e" vm="4">
        <v>#VALUE!</v>
      </c>
      <c r="E69" s="85"/>
      <c r="F69" s="81"/>
      <c r="G69" s="82">
        <v>300</v>
      </c>
      <c r="H69" s="83"/>
      <c r="I69" s="83">
        <f>ROUND(G69*H69,2)</f>
        <v>0</v>
      </c>
    </row>
    <row r="70" spans="1:9" ht="42" x14ac:dyDescent="0.35">
      <c r="A70" s="17"/>
      <c r="B70" s="25" t="s">
        <v>42</v>
      </c>
      <c r="C70" s="27" t="s">
        <v>68</v>
      </c>
      <c r="D70" s="80"/>
      <c r="E70" s="86"/>
      <c r="F70" s="81"/>
      <c r="G70" s="82"/>
      <c r="H70" s="83"/>
      <c r="I70" s="83"/>
    </row>
    <row r="71" spans="1:9" x14ac:dyDescent="0.35">
      <c r="A71" s="17"/>
      <c r="B71" s="25" t="s">
        <v>44</v>
      </c>
      <c r="C71" s="27" t="s">
        <v>69</v>
      </c>
      <c r="D71" s="80"/>
      <c r="E71" s="86"/>
      <c r="F71" s="81"/>
      <c r="G71" s="82"/>
      <c r="H71" s="83"/>
      <c r="I71" s="83"/>
    </row>
    <row r="72" spans="1:9" ht="16" x14ac:dyDescent="0.35">
      <c r="A72" s="17"/>
      <c r="B72" s="25" t="s">
        <v>46</v>
      </c>
      <c r="C72" s="27" t="s">
        <v>407</v>
      </c>
      <c r="D72" s="80"/>
      <c r="E72" s="86"/>
      <c r="F72" s="81"/>
      <c r="G72" s="82"/>
      <c r="H72" s="83"/>
      <c r="I72" s="83"/>
    </row>
    <row r="73" spans="1:9" ht="70" x14ac:dyDescent="0.35">
      <c r="A73" s="17"/>
      <c r="B73" s="25" t="s">
        <v>47</v>
      </c>
      <c r="C73" s="27" t="s">
        <v>330</v>
      </c>
      <c r="D73" s="80"/>
      <c r="E73" s="86"/>
      <c r="F73" s="81"/>
      <c r="G73" s="82"/>
      <c r="H73" s="83"/>
      <c r="I73" s="83"/>
    </row>
    <row r="74" spans="1:9" x14ac:dyDescent="0.35">
      <c r="A74" s="17"/>
      <c r="B74" s="25" t="s">
        <v>49</v>
      </c>
      <c r="C74" s="27" t="s">
        <v>62</v>
      </c>
      <c r="D74" s="80"/>
      <c r="E74" s="86"/>
      <c r="F74" s="81"/>
      <c r="G74" s="82"/>
      <c r="H74" s="83"/>
      <c r="I74" s="83"/>
    </row>
    <row r="75" spans="1:9" x14ac:dyDescent="0.35">
      <c r="A75" s="17"/>
      <c r="B75" s="25" t="s">
        <v>51</v>
      </c>
      <c r="C75" s="27" t="s">
        <v>52</v>
      </c>
      <c r="D75" s="80"/>
      <c r="E75" s="86"/>
      <c r="F75" s="81"/>
      <c r="G75" s="82"/>
      <c r="H75" s="83"/>
      <c r="I75" s="83"/>
    </row>
    <row r="76" spans="1:9" x14ac:dyDescent="0.35">
      <c r="A76" s="17"/>
      <c r="B76" s="25" t="s">
        <v>53</v>
      </c>
      <c r="C76" s="26" t="s">
        <v>54</v>
      </c>
      <c r="D76" s="80"/>
      <c r="E76" s="86"/>
      <c r="F76" s="81"/>
      <c r="G76" s="82"/>
      <c r="H76" s="83"/>
      <c r="I76" s="83"/>
    </row>
    <row r="77" spans="1:9" x14ac:dyDescent="0.35">
      <c r="A77" s="17"/>
      <c r="B77" s="25" t="s">
        <v>55</v>
      </c>
      <c r="C77" s="27" t="s">
        <v>56</v>
      </c>
      <c r="D77" s="80"/>
      <c r="E77" s="87"/>
      <c r="F77" s="81"/>
      <c r="G77" s="82"/>
      <c r="H77" s="83"/>
      <c r="I77" s="83"/>
    </row>
    <row r="78" spans="1:9" x14ac:dyDescent="0.35">
      <c r="A78" s="64" t="s">
        <v>350</v>
      </c>
      <c r="B78" s="79" t="s">
        <v>70</v>
      </c>
      <c r="C78" s="79"/>
      <c r="D78" s="14"/>
      <c r="E78" s="14"/>
      <c r="F78" s="14"/>
      <c r="G78" s="15"/>
      <c r="H78" s="14"/>
      <c r="I78" s="14"/>
    </row>
    <row r="79" spans="1:9" ht="28" x14ac:dyDescent="0.35">
      <c r="A79" s="17"/>
      <c r="B79" s="25" t="s">
        <v>32</v>
      </c>
      <c r="C79" s="26" t="s">
        <v>71</v>
      </c>
      <c r="D79" s="80" t="e" vm="5">
        <v>#VALUE!</v>
      </c>
      <c r="E79" s="85"/>
      <c r="F79" s="81"/>
      <c r="G79" s="82">
        <v>600</v>
      </c>
      <c r="H79" s="83"/>
      <c r="I79" s="83">
        <f>ROUND(G79*H79,2)</f>
        <v>0</v>
      </c>
    </row>
    <row r="80" spans="1:9" ht="28" x14ac:dyDescent="0.35">
      <c r="A80" s="17"/>
      <c r="B80" s="25" t="s">
        <v>42</v>
      </c>
      <c r="C80" s="27" t="s">
        <v>72</v>
      </c>
      <c r="D80" s="80"/>
      <c r="E80" s="86"/>
      <c r="F80" s="81"/>
      <c r="G80" s="82"/>
      <c r="H80" s="83"/>
      <c r="I80" s="83"/>
    </row>
    <row r="81" spans="1:9" x14ac:dyDescent="0.35">
      <c r="A81" s="17"/>
      <c r="B81" s="25" t="s">
        <v>44</v>
      </c>
      <c r="C81" s="27" t="s">
        <v>60</v>
      </c>
      <c r="D81" s="80"/>
      <c r="E81" s="86"/>
      <c r="F81" s="81"/>
      <c r="G81" s="82"/>
      <c r="H81" s="83"/>
      <c r="I81" s="83"/>
    </row>
    <row r="82" spans="1:9" ht="16" x14ac:dyDescent="0.35">
      <c r="A82" s="17"/>
      <c r="B82" s="25" t="s">
        <v>46</v>
      </c>
      <c r="C82" s="27" t="s">
        <v>73</v>
      </c>
      <c r="D82" s="80"/>
      <c r="E82" s="86"/>
      <c r="F82" s="81"/>
      <c r="G82" s="82"/>
      <c r="H82" s="83"/>
      <c r="I82" s="83"/>
    </row>
    <row r="83" spans="1:9" ht="84" x14ac:dyDescent="0.35">
      <c r="A83" s="17"/>
      <c r="B83" s="25" t="s">
        <v>47</v>
      </c>
      <c r="C83" s="58" t="s">
        <v>331</v>
      </c>
      <c r="D83" s="80"/>
      <c r="E83" s="86"/>
      <c r="F83" s="81"/>
      <c r="G83" s="82"/>
      <c r="H83" s="83"/>
      <c r="I83" s="83"/>
    </row>
    <row r="84" spans="1:9" x14ac:dyDescent="0.35">
      <c r="A84" s="17"/>
      <c r="B84" s="25" t="s">
        <v>49</v>
      </c>
      <c r="C84" s="28" t="s">
        <v>62</v>
      </c>
      <c r="D84" s="80"/>
      <c r="E84" s="86"/>
      <c r="F84" s="81"/>
      <c r="G84" s="82"/>
      <c r="H84" s="83"/>
      <c r="I84" s="83"/>
    </row>
    <row r="85" spans="1:9" x14ac:dyDescent="0.35">
      <c r="A85" s="17"/>
      <c r="B85" s="25" t="s">
        <v>51</v>
      </c>
      <c r="C85" s="27" t="s">
        <v>52</v>
      </c>
      <c r="D85" s="80"/>
      <c r="E85" s="86"/>
      <c r="F85" s="81"/>
      <c r="G85" s="82"/>
      <c r="H85" s="83"/>
      <c r="I85" s="83"/>
    </row>
    <row r="86" spans="1:9" x14ac:dyDescent="0.35">
      <c r="A86" s="17"/>
      <c r="B86" s="25" t="s">
        <v>55</v>
      </c>
      <c r="C86" s="27" t="s">
        <v>56</v>
      </c>
      <c r="D86" s="80"/>
      <c r="E86" s="87"/>
      <c r="F86" s="81"/>
      <c r="G86" s="82"/>
      <c r="H86" s="83"/>
      <c r="I86" s="83"/>
    </row>
    <row r="87" spans="1:9" x14ac:dyDescent="0.35">
      <c r="A87" s="64" t="s">
        <v>351</v>
      </c>
      <c r="B87" s="79" t="s">
        <v>74</v>
      </c>
      <c r="C87" s="79"/>
      <c r="D87" s="14"/>
      <c r="E87" s="14"/>
      <c r="F87" s="14"/>
      <c r="G87" s="15"/>
      <c r="H87" s="14"/>
      <c r="I87" s="14"/>
    </row>
    <row r="88" spans="1:9" ht="42" x14ac:dyDescent="0.35">
      <c r="A88" s="17"/>
      <c r="B88" s="25" t="s">
        <v>32</v>
      </c>
      <c r="C88" s="26" t="s">
        <v>75</v>
      </c>
      <c r="D88" s="80" t="e" vm="6">
        <v>#VALUE!</v>
      </c>
      <c r="E88" s="85"/>
      <c r="F88" s="81"/>
      <c r="G88" s="82">
        <v>200</v>
      </c>
      <c r="H88" s="83"/>
      <c r="I88" s="83">
        <f>ROUND(G88*H88,2)</f>
        <v>0</v>
      </c>
    </row>
    <row r="89" spans="1:9" ht="28" x14ac:dyDescent="0.35">
      <c r="A89" s="17"/>
      <c r="B89" s="25" t="s">
        <v>42</v>
      </c>
      <c r="C89" s="27" t="s">
        <v>72</v>
      </c>
      <c r="D89" s="80"/>
      <c r="E89" s="86"/>
      <c r="F89" s="81"/>
      <c r="G89" s="82"/>
      <c r="H89" s="83"/>
      <c r="I89" s="83"/>
    </row>
    <row r="90" spans="1:9" x14ac:dyDescent="0.35">
      <c r="A90" s="17"/>
      <c r="B90" s="25" t="s">
        <v>44</v>
      </c>
      <c r="C90" s="27" t="s">
        <v>60</v>
      </c>
      <c r="D90" s="80"/>
      <c r="E90" s="86"/>
      <c r="F90" s="81"/>
      <c r="G90" s="82"/>
      <c r="H90" s="83"/>
      <c r="I90" s="83"/>
    </row>
    <row r="91" spans="1:9" ht="16" x14ac:dyDescent="0.35">
      <c r="A91" s="17"/>
      <c r="B91" s="25" t="s">
        <v>46</v>
      </c>
      <c r="C91" s="27" t="s">
        <v>73</v>
      </c>
      <c r="D91" s="80"/>
      <c r="E91" s="86"/>
      <c r="F91" s="81"/>
      <c r="G91" s="82"/>
      <c r="H91" s="83"/>
      <c r="I91" s="83"/>
    </row>
    <row r="92" spans="1:9" ht="84" x14ac:dyDescent="0.35">
      <c r="A92" s="17"/>
      <c r="B92" s="25" t="s">
        <v>47</v>
      </c>
      <c r="C92" s="58" t="s">
        <v>331</v>
      </c>
      <c r="D92" s="80"/>
      <c r="E92" s="86"/>
      <c r="F92" s="81"/>
      <c r="G92" s="82"/>
      <c r="H92" s="83"/>
      <c r="I92" s="83"/>
    </row>
    <row r="93" spans="1:9" x14ac:dyDescent="0.35">
      <c r="A93" s="17"/>
      <c r="B93" s="25" t="s">
        <v>49</v>
      </c>
      <c r="C93" s="27" t="s">
        <v>62</v>
      </c>
      <c r="D93" s="80"/>
      <c r="E93" s="86"/>
      <c r="F93" s="81"/>
      <c r="G93" s="82"/>
      <c r="H93" s="83"/>
      <c r="I93" s="83"/>
    </row>
    <row r="94" spans="1:9" x14ac:dyDescent="0.35">
      <c r="A94" s="17"/>
      <c r="B94" s="25" t="s">
        <v>51</v>
      </c>
      <c r="C94" s="27" t="s">
        <v>52</v>
      </c>
      <c r="D94" s="80"/>
      <c r="E94" s="86"/>
      <c r="F94" s="81"/>
      <c r="G94" s="82"/>
      <c r="H94" s="83"/>
      <c r="I94" s="83"/>
    </row>
    <row r="95" spans="1:9" x14ac:dyDescent="0.35">
      <c r="A95" s="17"/>
      <c r="B95" s="25" t="s">
        <v>55</v>
      </c>
      <c r="C95" s="27" t="s">
        <v>56</v>
      </c>
      <c r="D95" s="80"/>
      <c r="E95" s="87"/>
      <c r="F95" s="81"/>
      <c r="G95" s="82"/>
      <c r="H95" s="83"/>
      <c r="I95" s="83"/>
    </row>
    <row r="96" spans="1:9" x14ac:dyDescent="0.35">
      <c r="A96" s="64" t="s">
        <v>352</v>
      </c>
      <c r="B96" s="79" t="s">
        <v>76</v>
      </c>
      <c r="C96" s="79"/>
      <c r="D96" s="14"/>
      <c r="E96" s="14"/>
      <c r="F96" s="14"/>
      <c r="G96" s="15"/>
      <c r="H96" s="14"/>
      <c r="I96" s="14"/>
    </row>
    <row r="97" spans="1:9" ht="42" x14ac:dyDescent="0.35">
      <c r="A97" s="29"/>
      <c r="B97" s="30" t="s">
        <v>32</v>
      </c>
      <c r="C97" s="26" t="s">
        <v>77</v>
      </c>
      <c r="D97" s="88" t="e" vm="7">
        <v>#VALUE!</v>
      </c>
      <c r="E97" s="95"/>
      <c r="F97" s="89"/>
      <c r="G97" s="90">
        <v>50</v>
      </c>
      <c r="H97" s="91"/>
      <c r="I97" s="92">
        <f>ROUND(G97*H97,2)</f>
        <v>0</v>
      </c>
    </row>
    <row r="98" spans="1:9" x14ac:dyDescent="0.35">
      <c r="A98" s="29"/>
      <c r="B98" s="30" t="s">
        <v>42</v>
      </c>
      <c r="C98" s="27" t="s">
        <v>43</v>
      </c>
      <c r="D98" s="88"/>
      <c r="E98" s="96"/>
      <c r="F98" s="89"/>
      <c r="G98" s="90"/>
      <c r="H98" s="91"/>
      <c r="I98" s="93"/>
    </row>
    <row r="99" spans="1:9" ht="28" x14ac:dyDescent="0.35">
      <c r="A99" s="29"/>
      <c r="B99" s="30" t="s">
        <v>44</v>
      </c>
      <c r="C99" s="28" t="s">
        <v>78</v>
      </c>
      <c r="D99" s="88"/>
      <c r="E99" s="96"/>
      <c r="F99" s="89"/>
      <c r="G99" s="90"/>
      <c r="H99" s="91"/>
      <c r="I99" s="93"/>
    </row>
    <row r="100" spans="1:9" ht="16" x14ac:dyDescent="0.35">
      <c r="A100" s="29"/>
      <c r="B100" s="30" t="s">
        <v>46</v>
      </c>
      <c r="C100" s="27" t="s">
        <v>79</v>
      </c>
      <c r="D100" s="88"/>
      <c r="E100" s="96"/>
      <c r="F100" s="89"/>
      <c r="G100" s="90"/>
      <c r="H100" s="91"/>
      <c r="I100" s="93"/>
    </row>
    <row r="101" spans="1:9" ht="56" x14ac:dyDescent="0.35">
      <c r="A101" s="29"/>
      <c r="B101" s="30" t="s">
        <v>47</v>
      </c>
      <c r="C101" s="27" t="s">
        <v>332</v>
      </c>
      <c r="D101" s="88"/>
      <c r="E101" s="96"/>
      <c r="F101" s="89"/>
      <c r="G101" s="90"/>
      <c r="H101" s="91"/>
      <c r="I101" s="93"/>
    </row>
    <row r="102" spans="1:9" x14ac:dyDescent="0.35">
      <c r="A102" s="29"/>
      <c r="B102" s="30" t="s">
        <v>49</v>
      </c>
      <c r="C102" s="28" t="s">
        <v>62</v>
      </c>
      <c r="D102" s="88"/>
      <c r="E102" s="96"/>
      <c r="F102" s="89"/>
      <c r="G102" s="90"/>
      <c r="H102" s="91"/>
      <c r="I102" s="93"/>
    </row>
    <row r="103" spans="1:9" x14ac:dyDescent="0.35">
      <c r="A103" s="29"/>
      <c r="B103" s="30" t="s">
        <v>80</v>
      </c>
      <c r="C103" s="28" t="s">
        <v>81</v>
      </c>
      <c r="D103" s="88"/>
      <c r="E103" s="96"/>
      <c r="F103" s="89"/>
      <c r="G103" s="90"/>
      <c r="H103" s="91"/>
      <c r="I103" s="93"/>
    </row>
    <row r="104" spans="1:9" x14ac:dyDescent="0.35">
      <c r="A104" s="29"/>
      <c r="B104" s="30" t="s">
        <v>51</v>
      </c>
      <c r="C104" s="28" t="s">
        <v>82</v>
      </c>
      <c r="D104" s="88"/>
      <c r="E104" s="96"/>
      <c r="F104" s="89"/>
      <c r="G104" s="90"/>
      <c r="H104" s="91"/>
      <c r="I104" s="93"/>
    </row>
    <row r="105" spans="1:9" x14ac:dyDescent="0.35">
      <c r="A105" s="29"/>
      <c r="B105" s="30" t="s">
        <v>53</v>
      </c>
      <c r="C105" s="26" t="s">
        <v>54</v>
      </c>
      <c r="D105" s="88"/>
      <c r="E105" s="96"/>
      <c r="F105" s="89"/>
      <c r="G105" s="90"/>
      <c r="H105" s="91"/>
      <c r="I105" s="93"/>
    </row>
    <row r="106" spans="1:9" x14ac:dyDescent="0.35">
      <c r="A106" s="29"/>
      <c r="B106" s="30" t="s">
        <v>55</v>
      </c>
      <c r="C106" s="27" t="s">
        <v>56</v>
      </c>
      <c r="D106" s="88"/>
      <c r="E106" s="97"/>
      <c r="F106" s="89"/>
      <c r="G106" s="90"/>
      <c r="H106" s="91"/>
      <c r="I106" s="94"/>
    </row>
    <row r="107" spans="1:9" x14ac:dyDescent="0.35">
      <c r="A107" s="64" t="s">
        <v>353</v>
      </c>
      <c r="B107" s="79" t="s">
        <v>83</v>
      </c>
      <c r="C107" s="79"/>
      <c r="D107" s="14"/>
      <c r="E107" s="14"/>
      <c r="F107" s="14"/>
      <c r="G107" s="15"/>
      <c r="H107" s="14"/>
      <c r="I107" s="14"/>
    </row>
    <row r="108" spans="1:9" ht="42" x14ac:dyDescent="0.35">
      <c r="A108" s="17"/>
      <c r="B108" s="25" t="s">
        <v>32</v>
      </c>
      <c r="C108" s="26" t="s">
        <v>84</v>
      </c>
      <c r="D108" s="80" t="e" vm="8">
        <v>#VALUE!</v>
      </c>
      <c r="E108" s="85"/>
      <c r="F108" s="81"/>
      <c r="G108" s="82">
        <v>50</v>
      </c>
      <c r="H108" s="83"/>
      <c r="I108" s="83">
        <f>ROUND(G108*H108,2)</f>
        <v>0</v>
      </c>
    </row>
    <row r="109" spans="1:9" ht="28" x14ac:dyDescent="0.35">
      <c r="A109" s="17"/>
      <c r="B109" s="25" t="s">
        <v>42</v>
      </c>
      <c r="C109" s="27" t="s">
        <v>85</v>
      </c>
      <c r="D109" s="80"/>
      <c r="E109" s="86"/>
      <c r="F109" s="81"/>
      <c r="G109" s="82"/>
      <c r="H109" s="83"/>
      <c r="I109" s="83"/>
    </row>
    <row r="110" spans="1:9" x14ac:dyDescent="0.35">
      <c r="A110" s="17"/>
      <c r="B110" s="25" t="s">
        <v>44</v>
      </c>
      <c r="C110" s="27" t="s">
        <v>86</v>
      </c>
      <c r="D110" s="80"/>
      <c r="E110" s="86"/>
      <c r="F110" s="81"/>
      <c r="G110" s="82"/>
      <c r="H110" s="83"/>
      <c r="I110" s="83"/>
    </row>
    <row r="111" spans="1:9" ht="16" x14ac:dyDescent="0.35">
      <c r="A111" s="17"/>
      <c r="B111" s="25" t="s">
        <v>46</v>
      </c>
      <c r="C111" s="27" t="s">
        <v>79</v>
      </c>
      <c r="D111" s="80"/>
      <c r="E111" s="86"/>
      <c r="F111" s="81"/>
      <c r="G111" s="82"/>
      <c r="H111" s="83"/>
      <c r="I111" s="83"/>
    </row>
    <row r="112" spans="1:9" ht="70" x14ac:dyDescent="0.35">
      <c r="A112" s="17"/>
      <c r="B112" s="25" t="s">
        <v>47</v>
      </c>
      <c r="C112" s="27" t="s">
        <v>333</v>
      </c>
      <c r="D112" s="80"/>
      <c r="E112" s="86"/>
      <c r="F112" s="81"/>
      <c r="G112" s="82"/>
      <c r="H112" s="83"/>
      <c r="I112" s="83"/>
    </row>
    <row r="113" spans="1:9" x14ac:dyDescent="0.35">
      <c r="A113" s="17"/>
      <c r="B113" s="25" t="s">
        <v>49</v>
      </c>
      <c r="C113" s="27" t="s">
        <v>87</v>
      </c>
      <c r="D113" s="80"/>
      <c r="E113" s="86"/>
      <c r="F113" s="81"/>
      <c r="G113" s="82"/>
      <c r="H113" s="83"/>
      <c r="I113" s="83"/>
    </row>
    <row r="114" spans="1:9" x14ac:dyDescent="0.35">
      <c r="A114" s="17"/>
      <c r="B114" s="25" t="s">
        <v>51</v>
      </c>
      <c r="C114" s="27" t="s">
        <v>52</v>
      </c>
      <c r="D114" s="80"/>
      <c r="E114" s="86"/>
      <c r="F114" s="81"/>
      <c r="G114" s="82"/>
      <c r="H114" s="83"/>
      <c r="I114" s="83"/>
    </row>
    <row r="115" spans="1:9" x14ac:dyDescent="0.35">
      <c r="A115" s="17"/>
      <c r="B115" s="25" t="s">
        <v>55</v>
      </c>
      <c r="C115" s="27" t="s">
        <v>56</v>
      </c>
      <c r="D115" s="80"/>
      <c r="E115" s="87"/>
      <c r="F115" s="81"/>
      <c r="G115" s="82"/>
      <c r="H115" s="83"/>
      <c r="I115" s="83"/>
    </row>
    <row r="116" spans="1:9" x14ac:dyDescent="0.35">
      <c r="A116" s="76" t="s">
        <v>88</v>
      </c>
      <c r="B116" s="77"/>
      <c r="C116" s="77"/>
      <c r="D116" s="77"/>
      <c r="E116" s="77"/>
      <c r="F116" s="77"/>
      <c r="G116" s="77"/>
      <c r="H116" s="78"/>
      <c r="I116" s="24"/>
    </row>
    <row r="117" spans="1:9" ht="14" customHeight="1" x14ac:dyDescent="0.35">
      <c r="A117" s="64" t="s">
        <v>354</v>
      </c>
      <c r="B117" s="98" t="s">
        <v>89</v>
      </c>
      <c r="C117" s="99"/>
      <c r="D117" s="14"/>
      <c r="E117" s="14"/>
      <c r="F117" s="14"/>
      <c r="G117" s="15"/>
      <c r="H117" s="14"/>
      <c r="I117" s="14"/>
    </row>
    <row r="118" spans="1:9" x14ac:dyDescent="0.35">
      <c r="A118" s="17"/>
      <c r="B118" s="25" t="s">
        <v>32</v>
      </c>
      <c r="C118" s="26" t="s">
        <v>90</v>
      </c>
      <c r="D118" s="80" t="e" vm="9">
        <v>#VALUE!</v>
      </c>
      <c r="E118" s="85"/>
      <c r="F118" s="81"/>
      <c r="G118" s="82">
        <v>800</v>
      </c>
      <c r="H118" s="83"/>
      <c r="I118" s="83">
        <f>ROUND(G118*H118,2)</f>
        <v>0</v>
      </c>
    </row>
    <row r="119" spans="1:9" x14ac:dyDescent="0.35">
      <c r="A119" s="17"/>
      <c r="B119" s="25" t="s">
        <v>42</v>
      </c>
      <c r="C119" s="27" t="s">
        <v>91</v>
      </c>
      <c r="D119" s="80"/>
      <c r="E119" s="86"/>
      <c r="F119" s="81"/>
      <c r="G119" s="82"/>
      <c r="H119" s="83"/>
      <c r="I119" s="83"/>
    </row>
    <row r="120" spans="1:9" x14ac:dyDescent="0.35">
      <c r="A120" s="17"/>
      <c r="B120" s="25" t="s">
        <v>44</v>
      </c>
      <c r="C120" s="27" t="s">
        <v>92</v>
      </c>
      <c r="D120" s="80"/>
      <c r="E120" s="86"/>
      <c r="F120" s="81"/>
      <c r="G120" s="82"/>
      <c r="H120" s="83"/>
      <c r="I120" s="83"/>
    </row>
    <row r="121" spans="1:9" ht="16" x14ac:dyDescent="0.35">
      <c r="A121" s="17"/>
      <c r="B121" s="25" t="s">
        <v>46</v>
      </c>
      <c r="C121" s="27" t="s">
        <v>93</v>
      </c>
      <c r="D121" s="80"/>
      <c r="E121" s="86"/>
      <c r="F121" s="81"/>
      <c r="G121" s="82"/>
      <c r="H121" s="83"/>
      <c r="I121" s="83"/>
    </row>
    <row r="122" spans="1:9" x14ac:dyDescent="0.35">
      <c r="A122" s="17"/>
      <c r="B122" s="25" t="s">
        <v>47</v>
      </c>
      <c r="C122" s="61" t="s">
        <v>139</v>
      </c>
      <c r="D122" s="80"/>
      <c r="E122" s="86"/>
      <c r="F122" s="81"/>
      <c r="G122" s="82"/>
      <c r="H122" s="83"/>
      <c r="I122" s="83"/>
    </row>
    <row r="123" spans="1:9" x14ac:dyDescent="0.35">
      <c r="A123" s="17"/>
      <c r="B123" s="25" t="s">
        <v>49</v>
      </c>
      <c r="C123" s="27" t="s">
        <v>62</v>
      </c>
      <c r="D123" s="80"/>
      <c r="E123" s="86"/>
      <c r="F123" s="81"/>
      <c r="G123" s="82"/>
      <c r="H123" s="83"/>
      <c r="I123" s="83"/>
    </row>
    <row r="124" spans="1:9" x14ac:dyDescent="0.35">
      <c r="A124" s="17"/>
      <c r="B124" s="25" t="s">
        <v>51</v>
      </c>
      <c r="C124" s="27" t="s">
        <v>52</v>
      </c>
      <c r="D124" s="80"/>
      <c r="E124" s="86"/>
      <c r="F124" s="81"/>
      <c r="G124" s="82"/>
      <c r="H124" s="83"/>
      <c r="I124" s="83"/>
    </row>
    <row r="125" spans="1:9" x14ac:dyDescent="0.35">
      <c r="A125" s="17"/>
      <c r="B125" s="25" t="s">
        <v>55</v>
      </c>
      <c r="C125" s="27" t="s">
        <v>249</v>
      </c>
      <c r="D125" s="80"/>
      <c r="E125" s="87"/>
      <c r="F125" s="81"/>
      <c r="G125" s="82"/>
      <c r="H125" s="83"/>
      <c r="I125" s="83"/>
    </row>
    <row r="126" spans="1:9" x14ac:dyDescent="0.35">
      <c r="A126" s="64" t="s">
        <v>355</v>
      </c>
      <c r="B126" s="79" t="s">
        <v>94</v>
      </c>
      <c r="C126" s="79"/>
      <c r="D126" s="14"/>
      <c r="E126" s="14"/>
      <c r="F126" s="14"/>
      <c r="G126" s="15"/>
      <c r="H126" s="14"/>
      <c r="I126" s="14"/>
    </row>
    <row r="127" spans="1:9" x14ac:dyDescent="0.35">
      <c r="A127" s="17"/>
      <c r="B127" s="25" t="s">
        <v>32</v>
      </c>
      <c r="C127" s="26" t="s">
        <v>90</v>
      </c>
      <c r="D127" s="80" t="e" vm="10">
        <v>#VALUE!</v>
      </c>
      <c r="E127" s="85"/>
      <c r="F127" s="81"/>
      <c r="G127" s="82">
        <v>250</v>
      </c>
      <c r="H127" s="83"/>
      <c r="I127" s="83">
        <f>ROUND(G127*H127,2)</f>
        <v>0</v>
      </c>
    </row>
    <row r="128" spans="1:9" x14ac:dyDescent="0.35">
      <c r="A128" s="17"/>
      <c r="B128" s="25" t="s">
        <v>42</v>
      </c>
      <c r="C128" s="27" t="s">
        <v>91</v>
      </c>
      <c r="D128" s="80"/>
      <c r="E128" s="86"/>
      <c r="F128" s="81"/>
      <c r="G128" s="82"/>
      <c r="H128" s="83"/>
      <c r="I128" s="83"/>
    </row>
    <row r="129" spans="1:9" x14ac:dyDescent="0.35">
      <c r="A129" s="17"/>
      <c r="B129" s="25" t="s">
        <v>44</v>
      </c>
      <c r="C129" s="27" t="s">
        <v>60</v>
      </c>
      <c r="D129" s="80"/>
      <c r="E129" s="86"/>
      <c r="F129" s="81"/>
      <c r="G129" s="82"/>
      <c r="H129" s="83"/>
      <c r="I129" s="83"/>
    </row>
    <row r="130" spans="1:9" ht="16" x14ac:dyDescent="0.35">
      <c r="A130" s="17"/>
      <c r="B130" s="25" t="s">
        <v>46</v>
      </c>
      <c r="C130" s="61" t="s">
        <v>139</v>
      </c>
      <c r="D130" s="80"/>
      <c r="E130" s="86"/>
      <c r="F130" s="81"/>
      <c r="G130" s="82"/>
      <c r="H130" s="83"/>
      <c r="I130" s="83"/>
    </row>
    <row r="131" spans="1:9" x14ac:dyDescent="0.35">
      <c r="A131" s="17"/>
      <c r="B131" s="25" t="s">
        <v>49</v>
      </c>
      <c r="C131" s="27" t="s">
        <v>95</v>
      </c>
      <c r="D131" s="80"/>
      <c r="E131" s="86"/>
      <c r="F131" s="81"/>
      <c r="G131" s="82"/>
      <c r="H131" s="83"/>
      <c r="I131" s="83"/>
    </row>
    <row r="132" spans="1:9" x14ac:dyDescent="0.35">
      <c r="A132" s="17"/>
      <c r="B132" s="25" t="s">
        <v>51</v>
      </c>
      <c r="C132" s="27" t="s">
        <v>52</v>
      </c>
      <c r="D132" s="80"/>
      <c r="E132" s="86"/>
      <c r="F132" s="81"/>
      <c r="G132" s="82"/>
      <c r="H132" s="83"/>
      <c r="I132" s="83"/>
    </row>
    <row r="133" spans="1:9" x14ac:dyDescent="0.35">
      <c r="A133" s="17"/>
      <c r="B133" s="25" t="s">
        <v>55</v>
      </c>
      <c r="C133" s="27" t="s">
        <v>249</v>
      </c>
      <c r="D133" s="80"/>
      <c r="E133" s="87"/>
      <c r="F133" s="81"/>
      <c r="G133" s="82"/>
      <c r="H133" s="83"/>
      <c r="I133" s="83"/>
    </row>
    <row r="134" spans="1:9" ht="14" customHeight="1" x14ac:dyDescent="0.35">
      <c r="A134" s="76" t="s">
        <v>96</v>
      </c>
      <c r="B134" s="77"/>
      <c r="C134" s="77"/>
      <c r="D134" s="77"/>
      <c r="E134" s="77"/>
      <c r="F134" s="77"/>
      <c r="G134" s="77"/>
      <c r="H134" s="78"/>
      <c r="I134" s="24"/>
    </row>
    <row r="135" spans="1:9" x14ac:dyDescent="0.35">
      <c r="A135" s="64" t="s">
        <v>356</v>
      </c>
      <c r="B135" s="79" t="s">
        <v>97</v>
      </c>
      <c r="C135" s="79"/>
      <c r="D135" s="14"/>
      <c r="E135" s="14"/>
      <c r="F135" s="14"/>
      <c r="G135" s="15"/>
      <c r="H135" s="14"/>
      <c r="I135" s="14"/>
    </row>
    <row r="136" spans="1:9" ht="42" x14ac:dyDescent="0.35">
      <c r="A136" s="17"/>
      <c r="B136" s="25" t="s">
        <v>32</v>
      </c>
      <c r="C136" s="26" t="s">
        <v>98</v>
      </c>
      <c r="D136" s="80" t="e" vm="11">
        <v>#VALUE!</v>
      </c>
      <c r="E136" s="85"/>
      <c r="F136" s="81"/>
      <c r="G136" s="82">
        <v>600</v>
      </c>
      <c r="H136" s="83"/>
      <c r="I136" s="83">
        <f>ROUND(G136*H136,2)</f>
        <v>0</v>
      </c>
    </row>
    <row r="137" spans="1:9" x14ac:dyDescent="0.35">
      <c r="A137" s="17"/>
      <c r="B137" s="25" t="s">
        <v>42</v>
      </c>
      <c r="C137" s="27" t="s">
        <v>99</v>
      </c>
      <c r="D137" s="80"/>
      <c r="E137" s="86"/>
      <c r="F137" s="81"/>
      <c r="G137" s="82"/>
      <c r="H137" s="83"/>
      <c r="I137" s="83"/>
    </row>
    <row r="138" spans="1:9" x14ac:dyDescent="0.35">
      <c r="A138" s="17"/>
      <c r="B138" s="25" t="s">
        <v>44</v>
      </c>
      <c r="C138" s="27" t="s">
        <v>100</v>
      </c>
      <c r="D138" s="80"/>
      <c r="E138" s="86"/>
      <c r="F138" s="81"/>
      <c r="G138" s="82"/>
      <c r="H138" s="83"/>
      <c r="I138" s="83"/>
    </row>
    <row r="139" spans="1:9" ht="16" x14ac:dyDescent="0.35">
      <c r="A139" s="17"/>
      <c r="B139" s="25" t="s">
        <v>46</v>
      </c>
      <c r="C139" s="27" t="s">
        <v>101</v>
      </c>
      <c r="D139" s="80"/>
      <c r="E139" s="86"/>
      <c r="F139" s="81"/>
      <c r="G139" s="82"/>
      <c r="H139" s="83"/>
      <c r="I139" s="83"/>
    </row>
    <row r="140" spans="1:9" x14ac:dyDescent="0.35">
      <c r="A140" s="17"/>
      <c r="B140" s="25" t="s">
        <v>47</v>
      </c>
      <c r="C140" s="27" t="s">
        <v>102</v>
      </c>
      <c r="D140" s="80"/>
      <c r="E140" s="86"/>
      <c r="F140" s="81"/>
      <c r="G140" s="82"/>
      <c r="H140" s="83"/>
      <c r="I140" s="83"/>
    </row>
    <row r="141" spans="1:9" x14ac:dyDescent="0.35">
      <c r="A141" s="17"/>
      <c r="B141" s="25" t="s">
        <v>49</v>
      </c>
      <c r="C141" s="27" t="s">
        <v>103</v>
      </c>
      <c r="D141" s="80"/>
      <c r="E141" s="86"/>
      <c r="F141" s="81"/>
      <c r="G141" s="82"/>
      <c r="H141" s="83"/>
      <c r="I141" s="83"/>
    </row>
    <row r="142" spans="1:9" x14ac:dyDescent="0.35">
      <c r="A142" s="17"/>
      <c r="B142" s="25" t="s">
        <v>51</v>
      </c>
      <c r="C142" s="27" t="s">
        <v>52</v>
      </c>
      <c r="D142" s="80"/>
      <c r="E142" s="86"/>
      <c r="F142" s="81"/>
      <c r="G142" s="82"/>
      <c r="H142" s="83"/>
      <c r="I142" s="83"/>
    </row>
    <row r="143" spans="1:9" x14ac:dyDescent="0.35">
      <c r="A143" s="17"/>
      <c r="B143" s="25" t="s">
        <v>53</v>
      </c>
      <c r="C143" s="26" t="s">
        <v>54</v>
      </c>
      <c r="D143" s="80"/>
      <c r="E143" s="86"/>
      <c r="F143" s="81"/>
      <c r="G143" s="82"/>
      <c r="H143" s="83"/>
      <c r="I143" s="83"/>
    </row>
    <row r="144" spans="1:9" x14ac:dyDescent="0.35">
      <c r="A144" s="17"/>
      <c r="B144" s="25" t="s">
        <v>55</v>
      </c>
      <c r="C144" s="27" t="s">
        <v>56</v>
      </c>
      <c r="D144" s="80"/>
      <c r="E144" s="87"/>
      <c r="F144" s="81"/>
      <c r="G144" s="82"/>
      <c r="H144" s="83"/>
      <c r="I144" s="83"/>
    </row>
    <row r="145" spans="1:9" x14ac:dyDescent="0.35">
      <c r="A145" s="64" t="s">
        <v>357</v>
      </c>
      <c r="B145" s="79" t="s">
        <v>104</v>
      </c>
      <c r="C145" s="79"/>
      <c r="D145" s="14"/>
      <c r="E145" s="14"/>
      <c r="F145" s="14"/>
      <c r="G145" s="15"/>
      <c r="H145" s="14"/>
      <c r="I145" s="14"/>
    </row>
    <row r="146" spans="1:9" ht="56" x14ac:dyDescent="0.35">
      <c r="A146" s="17"/>
      <c r="B146" s="25" t="s">
        <v>32</v>
      </c>
      <c r="C146" s="26" t="s">
        <v>105</v>
      </c>
      <c r="D146" s="80" t="e" vm="12">
        <v>#VALUE!</v>
      </c>
      <c r="E146" s="85"/>
      <c r="F146" s="81"/>
      <c r="G146" s="82">
        <v>600</v>
      </c>
      <c r="H146" s="83"/>
      <c r="I146" s="83">
        <f>ROUND(G146*H146,2)</f>
        <v>0</v>
      </c>
    </row>
    <row r="147" spans="1:9" ht="28" x14ac:dyDescent="0.35">
      <c r="A147" s="17"/>
      <c r="B147" s="25" t="s">
        <v>42</v>
      </c>
      <c r="C147" s="27" t="s">
        <v>106</v>
      </c>
      <c r="D147" s="80"/>
      <c r="E147" s="86"/>
      <c r="F147" s="81"/>
      <c r="G147" s="82"/>
      <c r="H147" s="83"/>
      <c r="I147" s="83"/>
    </row>
    <row r="148" spans="1:9" x14ac:dyDescent="0.35">
      <c r="A148" s="17"/>
      <c r="B148" s="25" t="s">
        <v>44</v>
      </c>
      <c r="C148" s="27" t="s">
        <v>100</v>
      </c>
      <c r="D148" s="80"/>
      <c r="E148" s="86"/>
      <c r="F148" s="81"/>
      <c r="G148" s="82"/>
      <c r="H148" s="83"/>
      <c r="I148" s="83"/>
    </row>
    <row r="149" spans="1:9" ht="16" x14ac:dyDescent="0.35">
      <c r="A149" s="17"/>
      <c r="B149" s="25" t="s">
        <v>46</v>
      </c>
      <c r="C149" s="27" t="s">
        <v>101</v>
      </c>
      <c r="D149" s="80"/>
      <c r="E149" s="86"/>
      <c r="F149" s="81"/>
      <c r="G149" s="82"/>
      <c r="H149" s="83"/>
      <c r="I149" s="83"/>
    </row>
    <row r="150" spans="1:9" x14ac:dyDescent="0.35">
      <c r="A150" s="17"/>
      <c r="B150" s="25" t="s">
        <v>47</v>
      </c>
      <c r="C150" s="27" t="s">
        <v>102</v>
      </c>
      <c r="D150" s="80"/>
      <c r="E150" s="86"/>
      <c r="F150" s="81"/>
      <c r="G150" s="82"/>
      <c r="H150" s="83"/>
      <c r="I150" s="83"/>
    </row>
    <row r="151" spans="1:9" x14ac:dyDescent="0.35">
      <c r="A151" s="17"/>
      <c r="B151" s="25" t="s">
        <v>49</v>
      </c>
      <c r="C151" s="27" t="s">
        <v>107</v>
      </c>
      <c r="D151" s="80"/>
      <c r="E151" s="86"/>
      <c r="F151" s="81"/>
      <c r="G151" s="82"/>
      <c r="H151" s="83"/>
      <c r="I151" s="83"/>
    </row>
    <row r="152" spans="1:9" x14ac:dyDescent="0.35">
      <c r="A152" s="17"/>
      <c r="B152" s="25" t="s">
        <v>51</v>
      </c>
      <c r="C152" s="27" t="s">
        <v>52</v>
      </c>
      <c r="D152" s="80"/>
      <c r="E152" s="86"/>
      <c r="F152" s="81"/>
      <c r="G152" s="82"/>
      <c r="H152" s="83"/>
      <c r="I152" s="83"/>
    </row>
    <row r="153" spans="1:9" x14ac:dyDescent="0.35">
      <c r="A153" s="17"/>
      <c r="B153" s="25" t="s">
        <v>53</v>
      </c>
      <c r="C153" s="26" t="s">
        <v>31</v>
      </c>
      <c r="D153" s="80"/>
      <c r="E153" s="86"/>
      <c r="F153" s="81"/>
      <c r="G153" s="82"/>
      <c r="H153" s="83"/>
      <c r="I153" s="83"/>
    </row>
    <row r="154" spans="1:9" x14ac:dyDescent="0.35">
      <c r="A154" s="17"/>
      <c r="B154" s="25" t="s">
        <v>55</v>
      </c>
      <c r="C154" s="27" t="s">
        <v>56</v>
      </c>
      <c r="D154" s="80"/>
      <c r="E154" s="87"/>
      <c r="F154" s="81"/>
      <c r="G154" s="82"/>
      <c r="H154" s="83"/>
      <c r="I154" s="83"/>
    </row>
    <row r="155" spans="1:9" x14ac:dyDescent="0.35">
      <c r="A155" s="64" t="s">
        <v>358</v>
      </c>
      <c r="B155" s="79" t="s">
        <v>108</v>
      </c>
      <c r="C155" s="79"/>
      <c r="D155" s="14"/>
      <c r="E155" s="14"/>
      <c r="F155" s="14"/>
      <c r="G155" s="15"/>
      <c r="H155" s="14"/>
      <c r="I155" s="14"/>
    </row>
    <row r="156" spans="1:9" x14ac:dyDescent="0.35">
      <c r="A156" s="17"/>
      <c r="B156" s="25" t="s">
        <v>32</v>
      </c>
      <c r="C156" s="26" t="s">
        <v>109</v>
      </c>
      <c r="D156" s="80" t="e" vm="13">
        <v>#VALUE!</v>
      </c>
      <c r="E156" s="85"/>
      <c r="F156" s="81"/>
      <c r="G156" s="82">
        <v>400</v>
      </c>
      <c r="H156" s="83"/>
      <c r="I156" s="83">
        <f>ROUND(G156*H156,2)</f>
        <v>0</v>
      </c>
    </row>
    <row r="157" spans="1:9" x14ac:dyDescent="0.35">
      <c r="A157" s="17"/>
      <c r="B157" s="25" t="s">
        <v>42</v>
      </c>
      <c r="C157" s="27" t="s">
        <v>110</v>
      </c>
      <c r="D157" s="80"/>
      <c r="E157" s="86"/>
      <c r="F157" s="81"/>
      <c r="G157" s="82"/>
      <c r="H157" s="83"/>
      <c r="I157" s="83"/>
    </row>
    <row r="158" spans="1:9" x14ac:dyDescent="0.35">
      <c r="A158" s="17"/>
      <c r="B158" s="25" t="s">
        <v>44</v>
      </c>
      <c r="C158" s="27" t="s">
        <v>100</v>
      </c>
      <c r="D158" s="80"/>
      <c r="E158" s="86"/>
      <c r="F158" s="81"/>
      <c r="G158" s="82"/>
      <c r="H158" s="83"/>
      <c r="I158" s="83"/>
    </row>
    <row r="159" spans="1:9" ht="16" x14ac:dyDescent="0.35">
      <c r="A159" s="17"/>
      <c r="B159" s="25" t="s">
        <v>46</v>
      </c>
      <c r="C159" s="28" t="s">
        <v>111</v>
      </c>
      <c r="D159" s="80"/>
      <c r="E159" s="86"/>
      <c r="F159" s="81"/>
      <c r="G159" s="82"/>
      <c r="H159" s="83"/>
      <c r="I159" s="83"/>
    </row>
    <row r="160" spans="1:9" ht="56" x14ac:dyDescent="0.35">
      <c r="A160" s="17"/>
      <c r="B160" s="25" t="s">
        <v>47</v>
      </c>
      <c r="C160" s="28" t="s">
        <v>112</v>
      </c>
      <c r="D160" s="80"/>
      <c r="E160" s="86"/>
      <c r="F160" s="81"/>
      <c r="G160" s="82"/>
      <c r="H160" s="83"/>
      <c r="I160" s="83"/>
    </row>
    <row r="161" spans="1:9" x14ac:dyDescent="0.35">
      <c r="A161" s="17"/>
      <c r="B161" s="25" t="s">
        <v>49</v>
      </c>
      <c r="C161" s="27" t="s">
        <v>113</v>
      </c>
      <c r="D161" s="80"/>
      <c r="E161" s="86"/>
      <c r="F161" s="81"/>
      <c r="G161" s="82"/>
      <c r="H161" s="83"/>
      <c r="I161" s="83"/>
    </row>
    <row r="162" spans="1:9" x14ac:dyDescent="0.35">
      <c r="A162" s="17"/>
      <c r="B162" s="25" t="s">
        <v>51</v>
      </c>
      <c r="C162" s="27" t="s">
        <v>52</v>
      </c>
      <c r="D162" s="80"/>
      <c r="E162" s="86"/>
      <c r="F162" s="81"/>
      <c r="G162" s="82"/>
      <c r="H162" s="83"/>
      <c r="I162" s="83"/>
    </row>
    <row r="163" spans="1:9" x14ac:dyDescent="0.35">
      <c r="A163" s="17"/>
      <c r="B163" s="25" t="s">
        <v>53</v>
      </c>
      <c r="C163" s="26" t="s">
        <v>54</v>
      </c>
      <c r="D163" s="80"/>
      <c r="E163" s="86"/>
      <c r="F163" s="81"/>
      <c r="G163" s="82"/>
      <c r="H163" s="83"/>
      <c r="I163" s="83"/>
    </row>
    <row r="164" spans="1:9" x14ac:dyDescent="0.35">
      <c r="A164" s="17"/>
      <c r="B164" s="25" t="s">
        <v>55</v>
      </c>
      <c r="C164" s="27" t="s">
        <v>56</v>
      </c>
      <c r="D164" s="80"/>
      <c r="E164" s="87"/>
      <c r="F164" s="81"/>
      <c r="G164" s="82"/>
      <c r="H164" s="83"/>
      <c r="I164" s="83"/>
    </row>
    <row r="165" spans="1:9" x14ac:dyDescent="0.35">
      <c r="A165" s="64" t="s">
        <v>359</v>
      </c>
      <c r="B165" s="79" t="s">
        <v>114</v>
      </c>
      <c r="C165" s="79"/>
      <c r="D165" s="14"/>
      <c r="E165" s="14"/>
      <c r="F165" s="14"/>
      <c r="G165" s="15"/>
      <c r="H165" s="14"/>
      <c r="I165" s="14"/>
    </row>
    <row r="166" spans="1:9" ht="28" x14ac:dyDescent="0.35">
      <c r="A166" s="17"/>
      <c r="B166" s="25" t="s">
        <v>32</v>
      </c>
      <c r="C166" s="26" t="s">
        <v>115</v>
      </c>
      <c r="D166" s="80" t="e" vm="14">
        <v>#VALUE!</v>
      </c>
      <c r="E166" s="85"/>
      <c r="F166" s="81"/>
      <c r="G166" s="82">
        <v>400</v>
      </c>
      <c r="H166" s="83"/>
      <c r="I166" s="83">
        <f>ROUND(G166*H166,2)</f>
        <v>0</v>
      </c>
    </row>
    <row r="167" spans="1:9" x14ac:dyDescent="0.35">
      <c r="A167" s="17"/>
      <c r="B167" s="25" t="s">
        <v>42</v>
      </c>
      <c r="C167" s="27" t="s">
        <v>110</v>
      </c>
      <c r="D167" s="80"/>
      <c r="E167" s="86"/>
      <c r="F167" s="81"/>
      <c r="G167" s="82"/>
      <c r="H167" s="83"/>
      <c r="I167" s="83"/>
    </row>
    <row r="168" spans="1:9" x14ac:dyDescent="0.35">
      <c r="A168" s="17"/>
      <c r="B168" s="25" t="s">
        <v>44</v>
      </c>
      <c r="C168" s="27" t="s">
        <v>100</v>
      </c>
      <c r="D168" s="80"/>
      <c r="E168" s="86"/>
      <c r="F168" s="81"/>
      <c r="G168" s="82"/>
      <c r="H168" s="83"/>
      <c r="I168" s="83"/>
    </row>
    <row r="169" spans="1:9" ht="16" x14ac:dyDescent="0.35">
      <c r="A169" s="17"/>
      <c r="B169" s="25" t="s">
        <v>46</v>
      </c>
      <c r="C169" s="28" t="s">
        <v>111</v>
      </c>
      <c r="D169" s="80"/>
      <c r="E169" s="86"/>
      <c r="F169" s="81"/>
      <c r="G169" s="82"/>
      <c r="H169" s="83"/>
      <c r="I169" s="83"/>
    </row>
    <row r="170" spans="1:9" ht="56" x14ac:dyDescent="0.35">
      <c r="A170" s="17"/>
      <c r="B170" s="25" t="s">
        <v>47</v>
      </c>
      <c r="C170" s="28" t="s">
        <v>112</v>
      </c>
      <c r="D170" s="80"/>
      <c r="E170" s="86"/>
      <c r="F170" s="81"/>
      <c r="G170" s="82"/>
      <c r="H170" s="83"/>
      <c r="I170" s="83"/>
    </row>
    <row r="171" spans="1:9" x14ac:dyDescent="0.35">
      <c r="A171" s="17"/>
      <c r="B171" s="25" t="s">
        <v>49</v>
      </c>
      <c r="C171" s="27" t="s">
        <v>116</v>
      </c>
      <c r="D171" s="80"/>
      <c r="E171" s="86"/>
      <c r="F171" s="81"/>
      <c r="G171" s="82"/>
      <c r="H171" s="83"/>
      <c r="I171" s="83"/>
    </row>
    <row r="172" spans="1:9" x14ac:dyDescent="0.35">
      <c r="A172" s="17"/>
      <c r="B172" s="25" t="s">
        <v>51</v>
      </c>
      <c r="C172" s="27" t="s">
        <v>52</v>
      </c>
      <c r="D172" s="80"/>
      <c r="E172" s="86"/>
      <c r="F172" s="81"/>
      <c r="G172" s="82"/>
      <c r="H172" s="83"/>
      <c r="I172" s="83"/>
    </row>
    <row r="173" spans="1:9" x14ac:dyDescent="0.35">
      <c r="A173" s="17"/>
      <c r="B173" s="25" t="s">
        <v>55</v>
      </c>
      <c r="C173" s="27" t="s">
        <v>56</v>
      </c>
      <c r="D173" s="80"/>
      <c r="E173" s="87"/>
      <c r="F173" s="81"/>
      <c r="G173" s="82"/>
      <c r="H173" s="83"/>
      <c r="I173" s="83"/>
    </row>
    <row r="174" spans="1:9" x14ac:dyDescent="0.35">
      <c r="A174" s="64" t="s">
        <v>360</v>
      </c>
      <c r="B174" s="79" t="s">
        <v>117</v>
      </c>
      <c r="C174" s="79"/>
      <c r="D174" s="14"/>
      <c r="E174" s="14"/>
      <c r="F174" s="14"/>
      <c r="G174" s="15"/>
      <c r="H174" s="14"/>
      <c r="I174" s="14"/>
    </row>
    <row r="175" spans="1:9" ht="42" x14ac:dyDescent="0.35">
      <c r="A175" s="17"/>
      <c r="B175" s="25" t="s">
        <v>32</v>
      </c>
      <c r="C175" s="26" t="s">
        <v>118</v>
      </c>
      <c r="D175" s="80" t="e" vm="15">
        <v>#VALUE!</v>
      </c>
      <c r="E175" s="85"/>
      <c r="F175" s="81"/>
      <c r="G175" s="82">
        <v>600</v>
      </c>
      <c r="H175" s="83"/>
      <c r="I175" s="83">
        <f>ROUND(G175*H175,2)</f>
        <v>0</v>
      </c>
    </row>
    <row r="176" spans="1:9" x14ac:dyDescent="0.35">
      <c r="A176" s="17"/>
      <c r="B176" s="25" t="s">
        <v>42</v>
      </c>
      <c r="C176" s="27" t="s">
        <v>119</v>
      </c>
      <c r="D176" s="80"/>
      <c r="E176" s="86"/>
      <c r="F176" s="81"/>
      <c r="G176" s="82"/>
      <c r="H176" s="83"/>
      <c r="I176" s="83"/>
    </row>
    <row r="177" spans="1:9" x14ac:dyDescent="0.35">
      <c r="A177" s="17"/>
      <c r="B177" s="25" t="s">
        <v>44</v>
      </c>
      <c r="C177" s="27" t="s">
        <v>120</v>
      </c>
      <c r="D177" s="80"/>
      <c r="E177" s="86"/>
      <c r="F177" s="81"/>
      <c r="G177" s="82"/>
      <c r="H177" s="83"/>
      <c r="I177" s="83"/>
    </row>
    <row r="178" spans="1:9" ht="16" x14ac:dyDescent="0.35">
      <c r="A178" s="17"/>
      <c r="B178" s="25" t="s">
        <v>46</v>
      </c>
      <c r="C178" s="58" t="s">
        <v>334</v>
      </c>
      <c r="D178" s="80"/>
      <c r="E178" s="86"/>
      <c r="F178" s="81"/>
      <c r="G178" s="82"/>
      <c r="H178" s="83"/>
      <c r="I178" s="83"/>
    </row>
    <row r="179" spans="1:9" x14ac:dyDescent="0.35">
      <c r="A179" s="17"/>
      <c r="B179" s="25" t="s">
        <v>47</v>
      </c>
      <c r="C179" s="27" t="s">
        <v>102</v>
      </c>
      <c r="D179" s="80"/>
      <c r="E179" s="86"/>
      <c r="F179" s="81"/>
      <c r="G179" s="82"/>
      <c r="H179" s="83"/>
      <c r="I179" s="83"/>
    </row>
    <row r="180" spans="1:9" x14ac:dyDescent="0.35">
      <c r="A180" s="17"/>
      <c r="B180" s="25" t="s">
        <v>49</v>
      </c>
      <c r="C180" s="27" t="s">
        <v>121</v>
      </c>
      <c r="D180" s="80"/>
      <c r="E180" s="86"/>
      <c r="F180" s="81"/>
      <c r="G180" s="82"/>
      <c r="H180" s="83"/>
      <c r="I180" s="83"/>
    </row>
    <row r="181" spans="1:9" x14ac:dyDescent="0.35">
      <c r="A181" s="17"/>
      <c r="B181" s="25" t="s">
        <v>51</v>
      </c>
      <c r="C181" s="27" t="s">
        <v>52</v>
      </c>
      <c r="D181" s="80"/>
      <c r="E181" s="86"/>
      <c r="F181" s="81"/>
      <c r="G181" s="82"/>
      <c r="H181" s="83"/>
      <c r="I181" s="83"/>
    </row>
    <row r="182" spans="1:9" x14ac:dyDescent="0.35">
      <c r="A182" s="17"/>
      <c r="B182" s="25" t="s">
        <v>53</v>
      </c>
      <c r="C182" s="26" t="s">
        <v>31</v>
      </c>
      <c r="D182" s="80"/>
      <c r="E182" s="86"/>
      <c r="F182" s="81"/>
      <c r="G182" s="82"/>
      <c r="H182" s="83"/>
      <c r="I182" s="83"/>
    </row>
    <row r="183" spans="1:9" x14ac:dyDescent="0.35">
      <c r="A183" s="17"/>
      <c r="B183" s="25" t="s">
        <v>55</v>
      </c>
      <c r="C183" s="27" t="s">
        <v>56</v>
      </c>
      <c r="D183" s="80"/>
      <c r="E183" s="87"/>
      <c r="F183" s="81"/>
      <c r="G183" s="82"/>
      <c r="H183" s="83"/>
      <c r="I183" s="83"/>
    </row>
    <row r="184" spans="1:9" x14ac:dyDescent="0.35">
      <c r="A184" s="64" t="s">
        <v>361</v>
      </c>
      <c r="B184" s="79" t="s">
        <v>122</v>
      </c>
      <c r="C184" s="79"/>
      <c r="D184" s="14"/>
      <c r="E184" s="14"/>
      <c r="F184" s="14"/>
      <c r="G184" s="15"/>
      <c r="H184" s="14"/>
      <c r="I184" s="14"/>
    </row>
    <row r="185" spans="1:9" ht="28" x14ac:dyDescent="0.35">
      <c r="A185" s="17"/>
      <c r="B185" s="25" t="s">
        <v>32</v>
      </c>
      <c r="C185" s="26" t="s">
        <v>123</v>
      </c>
      <c r="D185" s="80" t="e" vm="16">
        <v>#VALUE!</v>
      </c>
      <c r="E185" s="85"/>
      <c r="F185" s="81"/>
      <c r="G185" s="82">
        <v>200</v>
      </c>
      <c r="H185" s="83"/>
      <c r="I185" s="83">
        <f>ROUND(G185*H185,2)</f>
        <v>0</v>
      </c>
    </row>
    <row r="186" spans="1:9" x14ac:dyDescent="0.35">
      <c r="A186" s="17"/>
      <c r="B186" s="25" t="s">
        <v>42</v>
      </c>
      <c r="C186" s="27" t="s">
        <v>119</v>
      </c>
      <c r="D186" s="80"/>
      <c r="E186" s="86"/>
      <c r="F186" s="81"/>
      <c r="G186" s="82"/>
      <c r="H186" s="83"/>
      <c r="I186" s="83"/>
    </row>
    <row r="187" spans="1:9" x14ac:dyDescent="0.35">
      <c r="A187" s="17"/>
      <c r="B187" s="25" t="s">
        <v>44</v>
      </c>
      <c r="C187" s="27" t="s">
        <v>120</v>
      </c>
      <c r="D187" s="80"/>
      <c r="E187" s="86"/>
      <c r="F187" s="81"/>
      <c r="G187" s="82"/>
      <c r="H187" s="83"/>
      <c r="I187" s="83"/>
    </row>
    <row r="188" spans="1:9" ht="16" x14ac:dyDescent="0.35">
      <c r="A188" s="17"/>
      <c r="B188" s="25" t="s">
        <v>46</v>
      </c>
      <c r="C188" s="58" t="s">
        <v>334</v>
      </c>
      <c r="D188" s="80"/>
      <c r="E188" s="86"/>
      <c r="F188" s="81"/>
      <c r="G188" s="82"/>
      <c r="H188" s="83"/>
      <c r="I188" s="83"/>
    </row>
    <row r="189" spans="1:9" x14ac:dyDescent="0.35">
      <c r="A189" s="17"/>
      <c r="B189" s="25" t="s">
        <v>47</v>
      </c>
      <c r="C189" s="28" t="s">
        <v>102</v>
      </c>
      <c r="D189" s="80"/>
      <c r="E189" s="86"/>
      <c r="F189" s="81"/>
      <c r="G189" s="82"/>
      <c r="H189" s="83"/>
      <c r="I189" s="83"/>
    </row>
    <row r="190" spans="1:9" x14ac:dyDescent="0.35">
      <c r="A190" s="17"/>
      <c r="B190" s="25" t="s">
        <v>49</v>
      </c>
      <c r="C190" s="27" t="s">
        <v>121</v>
      </c>
      <c r="D190" s="80"/>
      <c r="E190" s="86"/>
      <c r="F190" s="81"/>
      <c r="G190" s="82"/>
      <c r="H190" s="83"/>
      <c r="I190" s="83"/>
    </row>
    <row r="191" spans="1:9" x14ac:dyDescent="0.35">
      <c r="A191" s="17"/>
      <c r="B191" s="25" t="s">
        <v>51</v>
      </c>
      <c r="C191" s="27" t="s">
        <v>52</v>
      </c>
      <c r="D191" s="80"/>
      <c r="E191" s="86"/>
      <c r="F191" s="81"/>
      <c r="G191" s="82"/>
      <c r="H191" s="83"/>
      <c r="I191" s="83"/>
    </row>
    <row r="192" spans="1:9" x14ac:dyDescent="0.35">
      <c r="A192" s="17"/>
      <c r="B192" s="25" t="s">
        <v>53</v>
      </c>
      <c r="C192" s="26" t="s">
        <v>31</v>
      </c>
      <c r="D192" s="80"/>
      <c r="E192" s="86"/>
      <c r="F192" s="81"/>
      <c r="G192" s="82"/>
      <c r="H192" s="83"/>
      <c r="I192" s="83"/>
    </row>
    <row r="193" spans="1:9" x14ac:dyDescent="0.35">
      <c r="A193" s="17"/>
      <c r="B193" s="25" t="s">
        <v>55</v>
      </c>
      <c r="C193" s="27" t="s">
        <v>56</v>
      </c>
      <c r="D193" s="80"/>
      <c r="E193" s="87"/>
      <c r="F193" s="81"/>
      <c r="G193" s="82"/>
      <c r="H193" s="83"/>
      <c r="I193" s="83"/>
    </row>
    <row r="194" spans="1:9" x14ac:dyDescent="0.35">
      <c r="A194" s="64" t="s">
        <v>362</v>
      </c>
      <c r="B194" s="79" t="s">
        <v>124</v>
      </c>
      <c r="C194" s="79"/>
      <c r="D194" s="14"/>
      <c r="E194" s="14"/>
      <c r="F194" s="14"/>
      <c r="G194" s="15"/>
      <c r="H194" s="14"/>
      <c r="I194" s="14"/>
    </row>
    <row r="195" spans="1:9" ht="42" x14ac:dyDescent="0.35">
      <c r="A195" s="17"/>
      <c r="B195" s="25" t="s">
        <v>32</v>
      </c>
      <c r="C195" s="26" t="s">
        <v>125</v>
      </c>
      <c r="D195" s="80" t="e" vm="17">
        <v>#VALUE!</v>
      </c>
      <c r="E195" s="85"/>
      <c r="F195" s="81"/>
      <c r="G195" s="82">
        <v>250</v>
      </c>
      <c r="H195" s="83"/>
      <c r="I195" s="83">
        <f>ROUND(G195*H195,2)</f>
        <v>0</v>
      </c>
    </row>
    <row r="196" spans="1:9" x14ac:dyDescent="0.35">
      <c r="A196" s="17"/>
      <c r="B196" s="25" t="s">
        <v>42</v>
      </c>
      <c r="C196" s="27" t="s">
        <v>91</v>
      </c>
      <c r="D196" s="80"/>
      <c r="E196" s="86"/>
      <c r="F196" s="81"/>
      <c r="G196" s="82"/>
      <c r="H196" s="83"/>
      <c r="I196" s="83"/>
    </row>
    <row r="197" spans="1:9" x14ac:dyDescent="0.35">
      <c r="A197" s="17"/>
      <c r="B197" s="25" t="s">
        <v>44</v>
      </c>
      <c r="C197" s="27" t="s">
        <v>126</v>
      </c>
      <c r="D197" s="80"/>
      <c r="E197" s="86"/>
      <c r="F197" s="81"/>
      <c r="G197" s="82"/>
      <c r="H197" s="83"/>
      <c r="I197" s="83"/>
    </row>
    <row r="198" spans="1:9" ht="16" x14ac:dyDescent="0.35">
      <c r="A198" s="17"/>
      <c r="B198" s="25" t="s">
        <v>46</v>
      </c>
      <c r="C198" s="58" t="s">
        <v>335</v>
      </c>
      <c r="D198" s="80"/>
      <c r="E198" s="86"/>
      <c r="F198" s="81"/>
      <c r="G198" s="82"/>
      <c r="H198" s="83"/>
      <c r="I198" s="83"/>
    </row>
    <row r="199" spans="1:9" x14ac:dyDescent="0.35">
      <c r="A199" s="17"/>
      <c r="B199" s="25" t="s">
        <v>47</v>
      </c>
      <c r="C199" s="28" t="s">
        <v>102</v>
      </c>
      <c r="D199" s="80"/>
      <c r="E199" s="86"/>
      <c r="F199" s="81"/>
      <c r="G199" s="82"/>
      <c r="H199" s="83"/>
      <c r="I199" s="83"/>
    </row>
    <row r="200" spans="1:9" x14ac:dyDescent="0.35">
      <c r="A200" s="17"/>
      <c r="B200" s="25" t="s">
        <v>49</v>
      </c>
      <c r="C200" s="27" t="s">
        <v>127</v>
      </c>
      <c r="D200" s="80"/>
      <c r="E200" s="86"/>
      <c r="F200" s="81"/>
      <c r="G200" s="82"/>
      <c r="H200" s="83"/>
      <c r="I200" s="83"/>
    </row>
    <row r="201" spans="1:9" x14ac:dyDescent="0.35">
      <c r="A201" s="17"/>
      <c r="B201" s="25" t="s">
        <v>51</v>
      </c>
      <c r="C201" s="27" t="s">
        <v>52</v>
      </c>
      <c r="D201" s="80"/>
      <c r="E201" s="86"/>
      <c r="F201" s="81"/>
      <c r="G201" s="82"/>
      <c r="H201" s="83"/>
      <c r="I201" s="83"/>
    </row>
    <row r="202" spans="1:9" x14ac:dyDescent="0.35">
      <c r="A202" s="17"/>
      <c r="B202" s="25" t="s">
        <v>53</v>
      </c>
      <c r="C202" s="26" t="s">
        <v>54</v>
      </c>
      <c r="D202" s="80"/>
      <c r="E202" s="86"/>
      <c r="F202" s="81"/>
      <c r="G202" s="82"/>
      <c r="H202" s="83"/>
      <c r="I202" s="83"/>
    </row>
    <row r="203" spans="1:9" x14ac:dyDescent="0.35">
      <c r="A203" s="17"/>
      <c r="B203" s="25" t="s">
        <v>55</v>
      </c>
      <c r="C203" s="27" t="s">
        <v>56</v>
      </c>
      <c r="D203" s="80"/>
      <c r="E203" s="87"/>
      <c r="F203" s="81"/>
      <c r="G203" s="82"/>
      <c r="H203" s="83"/>
      <c r="I203" s="83"/>
    </row>
    <row r="204" spans="1:9" x14ac:dyDescent="0.35">
      <c r="A204" s="76" t="s">
        <v>128</v>
      </c>
      <c r="B204" s="77"/>
      <c r="C204" s="77"/>
      <c r="D204" s="77"/>
      <c r="E204" s="77"/>
      <c r="F204" s="77"/>
      <c r="G204" s="77"/>
      <c r="H204" s="78"/>
      <c r="I204" s="31"/>
    </row>
    <row r="205" spans="1:9" x14ac:dyDescent="0.35">
      <c r="A205" s="64" t="s">
        <v>363</v>
      </c>
      <c r="B205" s="79" t="s">
        <v>129</v>
      </c>
      <c r="C205" s="79"/>
      <c r="D205" s="14"/>
      <c r="E205" s="14"/>
      <c r="F205" s="14"/>
      <c r="G205" s="15"/>
      <c r="H205" s="14"/>
      <c r="I205" s="14"/>
    </row>
    <row r="206" spans="1:9" x14ac:dyDescent="0.35">
      <c r="A206" s="17"/>
      <c r="B206" s="25" t="s">
        <v>32</v>
      </c>
      <c r="C206" s="26" t="s">
        <v>130</v>
      </c>
      <c r="D206" s="80" t="e" vm="18">
        <v>#VALUE!</v>
      </c>
      <c r="E206" s="85"/>
      <c r="F206" s="81"/>
      <c r="G206" s="82">
        <v>200</v>
      </c>
      <c r="H206" s="83"/>
      <c r="I206" s="83">
        <f>ROUND(G206*H206,2)</f>
        <v>0</v>
      </c>
    </row>
    <row r="207" spans="1:9" x14ac:dyDescent="0.35">
      <c r="A207" s="17"/>
      <c r="B207" s="25" t="s">
        <v>42</v>
      </c>
      <c r="C207" s="27" t="s">
        <v>131</v>
      </c>
      <c r="D207" s="80"/>
      <c r="E207" s="86"/>
      <c r="F207" s="81"/>
      <c r="G207" s="82"/>
      <c r="H207" s="83"/>
      <c r="I207" s="83"/>
    </row>
    <row r="208" spans="1:9" x14ac:dyDescent="0.35">
      <c r="A208" s="17"/>
      <c r="B208" s="25" t="s">
        <v>44</v>
      </c>
      <c r="C208" s="27" t="s">
        <v>120</v>
      </c>
      <c r="D208" s="80"/>
      <c r="E208" s="86"/>
      <c r="F208" s="81"/>
      <c r="G208" s="82"/>
      <c r="H208" s="83"/>
      <c r="I208" s="83"/>
    </row>
    <row r="209" spans="1:9" ht="16" x14ac:dyDescent="0.35">
      <c r="A209" s="17"/>
      <c r="B209" s="25" t="s">
        <v>46</v>
      </c>
      <c r="C209" s="27" t="s">
        <v>132</v>
      </c>
      <c r="D209" s="80"/>
      <c r="E209" s="86"/>
      <c r="F209" s="81"/>
      <c r="G209" s="82"/>
      <c r="H209" s="83"/>
      <c r="I209" s="83"/>
    </row>
    <row r="210" spans="1:9" ht="42" x14ac:dyDescent="0.35">
      <c r="A210" s="17"/>
      <c r="B210" s="25" t="s">
        <v>47</v>
      </c>
      <c r="C210" s="27" t="s">
        <v>133</v>
      </c>
      <c r="D210" s="80"/>
      <c r="E210" s="86"/>
      <c r="F210" s="81"/>
      <c r="G210" s="82"/>
      <c r="H210" s="83"/>
      <c r="I210" s="83"/>
    </row>
    <row r="211" spans="1:9" x14ac:dyDescent="0.35">
      <c r="A211" s="17"/>
      <c r="B211" s="25" t="s">
        <v>49</v>
      </c>
      <c r="C211" s="27" t="s">
        <v>50</v>
      </c>
      <c r="D211" s="80"/>
      <c r="E211" s="86"/>
      <c r="F211" s="81"/>
      <c r="G211" s="82"/>
      <c r="H211" s="83"/>
      <c r="I211" s="83"/>
    </row>
    <row r="212" spans="1:9" x14ac:dyDescent="0.35">
      <c r="A212" s="17"/>
      <c r="B212" s="25" t="s">
        <v>51</v>
      </c>
      <c r="C212" s="27" t="s">
        <v>52</v>
      </c>
      <c r="D212" s="80"/>
      <c r="E212" s="86"/>
      <c r="F212" s="81"/>
      <c r="G212" s="82"/>
      <c r="H212" s="83"/>
      <c r="I212" s="83"/>
    </row>
    <row r="213" spans="1:9" x14ac:dyDescent="0.35">
      <c r="A213" s="17"/>
      <c r="B213" s="25" t="s">
        <v>53</v>
      </c>
      <c r="C213" s="26" t="s">
        <v>31</v>
      </c>
      <c r="D213" s="80"/>
      <c r="E213" s="86"/>
      <c r="F213" s="81"/>
      <c r="G213" s="82"/>
      <c r="H213" s="83"/>
      <c r="I213" s="83"/>
    </row>
    <row r="214" spans="1:9" x14ac:dyDescent="0.35">
      <c r="A214" s="17"/>
      <c r="B214" s="25" t="s">
        <v>55</v>
      </c>
      <c r="C214" s="27" t="s">
        <v>249</v>
      </c>
      <c r="D214" s="80"/>
      <c r="E214" s="87"/>
      <c r="F214" s="81"/>
      <c r="G214" s="82"/>
      <c r="H214" s="83"/>
      <c r="I214" s="83"/>
    </row>
    <row r="215" spans="1:9" x14ac:dyDescent="0.35">
      <c r="A215" s="64" t="s">
        <v>364</v>
      </c>
      <c r="B215" s="79" t="s">
        <v>134</v>
      </c>
      <c r="C215" s="79"/>
      <c r="D215" s="14"/>
      <c r="E215" s="14"/>
      <c r="F215" s="14"/>
      <c r="G215" s="15"/>
      <c r="H215" s="14"/>
      <c r="I215" s="14"/>
    </row>
    <row r="216" spans="1:9" ht="28" x14ac:dyDescent="0.35">
      <c r="A216" s="17"/>
      <c r="B216" s="25" t="s">
        <v>32</v>
      </c>
      <c r="C216" s="26" t="s">
        <v>135</v>
      </c>
      <c r="D216" s="80" t="e" vm="19">
        <v>#VALUE!</v>
      </c>
      <c r="E216" s="85"/>
      <c r="F216" s="81"/>
      <c r="G216" s="82">
        <v>200</v>
      </c>
      <c r="H216" s="83"/>
      <c r="I216" s="83">
        <f>ROUND(G216*H216,2)</f>
        <v>0</v>
      </c>
    </row>
    <row r="217" spans="1:9" x14ac:dyDescent="0.35">
      <c r="A217" s="17"/>
      <c r="B217" s="25" t="s">
        <v>42</v>
      </c>
      <c r="C217" s="27" t="s">
        <v>136</v>
      </c>
      <c r="D217" s="80"/>
      <c r="E217" s="86"/>
      <c r="F217" s="81"/>
      <c r="G217" s="82"/>
      <c r="H217" s="83"/>
      <c r="I217" s="83"/>
    </row>
    <row r="218" spans="1:9" x14ac:dyDescent="0.35">
      <c r="A218" s="17"/>
      <c r="B218" s="25" t="s">
        <v>44</v>
      </c>
      <c r="C218" s="27" t="s">
        <v>137</v>
      </c>
      <c r="D218" s="80"/>
      <c r="E218" s="86"/>
      <c r="F218" s="81"/>
      <c r="G218" s="82"/>
      <c r="H218" s="83"/>
      <c r="I218" s="83"/>
    </row>
    <row r="219" spans="1:9" ht="16" x14ac:dyDescent="0.35">
      <c r="A219" s="17"/>
      <c r="B219" s="25" t="s">
        <v>46</v>
      </c>
      <c r="C219" s="28" t="s">
        <v>138</v>
      </c>
      <c r="D219" s="80"/>
      <c r="E219" s="86"/>
      <c r="F219" s="81"/>
      <c r="G219" s="82"/>
      <c r="H219" s="83"/>
      <c r="I219" s="83"/>
    </row>
    <row r="220" spans="1:9" x14ac:dyDescent="0.35">
      <c r="A220" s="17"/>
      <c r="B220" s="25" t="s">
        <v>47</v>
      </c>
      <c r="C220" s="28" t="s">
        <v>139</v>
      </c>
      <c r="D220" s="80"/>
      <c r="E220" s="86"/>
      <c r="F220" s="81"/>
      <c r="G220" s="82"/>
      <c r="H220" s="83"/>
      <c r="I220" s="83"/>
    </row>
    <row r="221" spans="1:9" x14ac:dyDescent="0.35">
      <c r="A221" s="17"/>
      <c r="B221" s="25" t="s">
        <v>49</v>
      </c>
      <c r="C221" s="27" t="s">
        <v>140</v>
      </c>
      <c r="D221" s="80"/>
      <c r="E221" s="86"/>
      <c r="F221" s="81"/>
      <c r="G221" s="82"/>
      <c r="H221" s="83"/>
      <c r="I221" s="83"/>
    </row>
    <row r="222" spans="1:9" x14ac:dyDescent="0.35">
      <c r="A222" s="17"/>
      <c r="B222" s="25" t="s">
        <v>51</v>
      </c>
      <c r="C222" s="27" t="s">
        <v>52</v>
      </c>
      <c r="D222" s="80"/>
      <c r="E222" s="86"/>
      <c r="F222" s="81"/>
      <c r="G222" s="82"/>
      <c r="H222" s="83"/>
      <c r="I222" s="83"/>
    </row>
    <row r="223" spans="1:9" x14ac:dyDescent="0.35">
      <c r="A223" s="17"/>
      <c r="B223" s="25" t="s">
        <v>53</v>
      </c>
      <c r="C223" s="26" t="s">
        <v>31</v>
      </c>
      <c r="D223" s="80"/>
      <c r="E223" s="86"/>
      <c r="F223" s="81"/>
      <c r="G223" s="82"/>
      <c r="H223" s="83"/>
      <c r="I223" s="83"/>
    </row>
    <row r="224" spans="1:9" x14ac:dyDescent="0.35">
      <c r="A224" s="17"/>
      <c r="B224" s="25" t="s">
        <v>55</v>
      </c>
      <c r="C224" s="27" t="s">
        <v>249</v>
      </c>
      <c r="D224" s="80"/>
      <c r="E224" s="87"/>
      <c r="F224" s="81"/>
      <c r="G224" s="82"/>
      <c r="H224" s="83"/>
      <c r="I224" s="83"/>
    </row>
    <row r="225" spans="1:9" x14ac:dyDescent="0.35">
      <c r="A225" s="64" t="s">
        <v>365</v>
      </c>
      <c r="B225" s="79" t="s">
        <v>141</v>
      </c>
      <c r="C225" s="79"/>
      <c r="D225" s="14"/>
      <c r="E225" s="14"/>
      <c r="F225" s="14"/>
      <c r="G225" s="15"/>
      <c r="H225" s="14"/>
      <c r="I225" s="14"/>
    </row>
    <row r="226" spans="1:9" ht="28" x14ac:dyDescent="0.35">
      <c r="A226" s="17"/>
      <c r="B226" s="25" t="s">
        <v>32</v>
      </c>
      <c r="C226" s="26" t="s">
        <v>142</v>
      </c>
      <c r="D226" s="80" t="e" vm="20">
        <v>#VALUE!</v>
      </c>
      <c r="E226" s="85"/>
      <c r="F226" s="81"/>
      <c r="G226" s="82">
        <v>200</v>
      </c>
      <c r="H226" s="83"/>
      <c r="I226" s="83">
        <f>ROUND(G226*H226,2)</f>
        <v>0</v>
      </c>
    </row>
    <row r="227" spans="1:9" x14ac:dyDescent="0.35">
      <c r="A227" s="17"/>
      <c r="B227" s="25" t="s">
        <v>42</v>
      </c>
      <c r="C227" s="27" t="s">
        <v>136</v>
      </c>
      <c r="D227" s="80"/>
      <c r="E227" s="86"/>
      <c r="F227" s="81"/>
      <c r="G227" s="82"/>
      <c r="H227" s="83"/>
      <c r="I227" s="83"/>
    </row>
    <row r="228" spans="1:9" x14ac:dyDescent="0.35">
      <c r="A228" s="17"/>
      <c r="B228" s="25" t="s">
        <v>44</v>
      </c>
      <c r="C228" s="27" t="s">
        <v>137</v>
      </c>
      <c r="D228" s="80"/>
      <c r="E228" s="86"/>
      <c r="F228" s="81"/>
      <c r="G228" s="82"/>
      <c r="H228" s="83"/>
      <c r="I228" s="83"/>
    </row>
    <row r="229" spans="1:9" ht="16" x14ac:dyDescent="0.35">
      <c r="A229" s="17"/>
      <c r="B229" s="25" t="s">
        <v>46</v>
      </c>
      <c r="C229" s="28" t="s">
        <v>138</v>
      </c>
      <c r="D229" s="80"/>
      <c r="E229" s="86"/>
      <c r="F229" s="81"/>
      <c r="G229" s="82"/>
      <c r="H229" s="83"/>
      <c r="I229" s="83"/>
    </row>
    <row r="230" spans="1:9" x14ac:dyDescent="0.35">
      <c r="A230" s="17"/>
      <c r="B230" s="25" t="s">
        <v>47</v>
      </c>
      <c r="C230" s="28" t="s">
        <v>139</v>
      </c>
      <c r="D230" s="80"/>
      <c r="E230" s="86"/>
      <c r="F230" s="81"/>
      <c r="G230" s="82"/>
      <c r="H230" s="83"/>
      <c r="I230" s="83"/>
    </row>
    <row r="231" spans="1:9" x14ac:dyDescent="0.35">
      <c r="A231" s="17"/>
      <c r="B231" s="25" t="s">
        <v>49</v>
      </c>
      <c r="C231" s="27" t="s">
        <v>95</v>
      </c>
      <c r="D231" s="80"/>
      <c r="E231" s="86"/>
      <c r="F231" s="81"/>
      <c r="G231" s="82"/>
      <c r="H231" s="83"/>
      <c r="I231" s="83"/>
    </row>
    <row r="232" spans="1:9" x14ac:dyDescent="0.35">
      <c r="A232" s="17"/>
      <c r="B232" s="25" t="s">
        <v>51</v>
      </c>
      <c r="C232" s="27" t="s">
        <v>52</v>
      </c>
      <c r="D232" s="80"/>
      <c r="E232" s="86"/>
      <c r="F232" s="81"/>
      <c r="G232" s="82"/>
      <c r="H232" s="83"/>
      <c r="I232" s="83"/>
    </row>
    <row r="233" spans="1:9" x14ac:dyDescent="0.35">
      <c r="A233" s="17"/>
      <c r="B233" s="25" t="s">
        <v>53</v>
      </c>
      <c r="C233" s="26" t="s">
        <v>54</v>
      </c>
      <c r="D233" s="80"/>
      <c r="E233" s="86"/>
      <c r="F233" s="81"/>
      <c r="G233" s="82"/>
      <c r="H233" s="83"/>
      <c r="I233" s="83"/>
    </row>
    <row r="234" spans="1:9" x14ac:dyDescent="0.35">
      <c r="A234" s="17"/>
      <c r="B234" s="25" t="s">
        <v>55</v>
      </c>
      <c r="C234" s="27" t="s">
        <v>249</v>
      </c>
      <c r="D234" s="80"/>
      <c r="E234" s="87"/>
      <c r="F234" s="81"/>
      <c r="G234" s="82"/>
      <c r="H234" s="83"/>
      <c r="I234" s="83"/>
    </row>
    <row r="235" spans="1:9" x14ac:dyDescent="0.35">
      <c r="A235" s="64" t="s">
        <v>366</v>
      </c>
      <c r="B235" s="79" t="s">
        <v>143</v>
      </c>
      <c r="C235" s="79"/>
      <c r="D235" s="14"/>
      <c r="E235" s="14"/>
      <c r="F235" s="14"/>
      <c r="G235" s="15"/>
      <c r="H235" s="14"/>
      <c r="I235" s="14"/>
    </row>
    <row r="236" spans="1:9" x14ac:dyDescent="0.35">
      <c r="A236" s="17"/>
      <c r="B236" s="25" t="s">
        <v>32</v>
      </c>
      <c r="C236" s="26" t="s">
        <v>144</v>
      </c>
      <c r="D236" s="80" t="e" vm="21">
        <v>#VALUE!</v>
      </c>
      <c r="E236" s="85"/>
      <c r="F236" s="81"/>
      <c r="G236" s="82">
        <v>1200</v>
      </c>
      <c r="H236" s="83"/>
      <c r="I236" s="83">
        <f>ROUND(G236*H236,2)</f>
        <v>0</v>
      </c>
    </row>
    <row r="237" spans="1:9" x14ac:dyDescent="0.35">
      <c r="A237" s="17"/>
      <c r="B237" s="25" t="s">
        <v>42</v>
      </c>
      <c r="C237" s="27" t="s">
        <v>136</v>
      </c>
      <c r="D237" s="80"/>
      <c r="E237" s="86"/>
      <c r="F237" s="81"/>
      <c r="G237" s="82"/>
      <c r="H237" s="83"/>
      <c r="I237" s="83"/>
    </row>
    <row r="238" spans="1:9" x14ac:dyDescent="0.35">
      <c r="A238" s="17"/>
      <c r="B238" s="25" t="s">
        <v>44</v>
      </c>
      <c r="C238" s="27" t="s">
        <v>145</v>
      </c>
      <c r="D238" s="80"/>
      <c r="E238" s="86"/>
      <c r="F238" s="81"/>
      <c r="G238" s="82"/>
      <c r="H238" s="83"/>
      <c r="I238" s="83"/>
    </row>
    <row r="239" spans="1:9" ht="16" x14ac:dyDescent="0.35">
      <c r="A239" s="17"/>
      <c r="B239" s="25" t="s">
        <v>46</v>
      </c>
      <c r="C239" s="28" t="s">
        <v>146</v>
      </c>
      <c r="D239" s="80"/>
      <c r="E239" s="86"/>
      <c r="F239" s="81"/>
      <c r="G239" s="82"/>
      <c r="H239" s="83"/>
      <c r="I239" s="83"/>
    </row>
    <row r="240" spans="1:9" x14ac:dyDescent="0.35">
      <c r="A240" s="17"/>
      <c r="B240" s="25" t="s">
        <v>47</v>
      </c>
      <c r="C240" s="28" t="s">
        <v>139</v>
      </c>
      <c r="D240" s="80"/>
      <c r="E240" s="86"/>
      <c r="F240" s="81"/>
      <c r="G240" s="82"/>
      <c r="H240" s="83"/>
      <c r="I240" s="83"/>
    </row>
    <row r="241" spans="1:9" x14ac:dyDescent="0.35">
      <c r="A241" s="17"/>
      <c r="B241" s="25" t="s">
        <v>49</v>
      </c>
      <c r="C241" s="27" t="s">
        <v>95</v>
      </c>
      <c r="D241" s="80"/>
      <c r="E241" s="86"/>
      <c r="F241" s="81"/>
      <c r="G241" s="82"/>
      <c r="H241" s="83"/>
      <c r="I241" s="83"/>
    </row>
    <row r="242" spans="1:9" x14ac:dyDescent="0.35">
      <c r="A242" s="17"/>
      <c r="B242" s="25" t="s">
        <v>51</v>
      </c>
      <c r="C242" s="27" t="s">
        <v>52</v>
      </c>
      <c r="D242" s="80"/>
      <c r="E242" s="86"/>
      <c r="F242" s="81"/>
      <c r="G242" s="82"/>
      <c r="H242" s="83"/>
      <c r="I242" s="83"/>
    </row>
    <row r="243" spans="1:9" x14ac:dyDescent="0.35">
      <c r="A243" s="17"/>
      <c r="B243" s="25" t="s">
        <v>53</v>
      </c>
      <c r="C243" s="26" t="s">
        <v>139</v>
      </c>
      <c r="D243" s="80"/>
      <c r="E243" s="86"/>
      <c r="F243" s="81"/>
      <c r="G243" s="82"/>
      <c r="H243" s="83"/>
      <c r="I243" s="83"/>
    </row>
    <row r="244" spans="1:9" x14ac:dyDescent="0.35">
      <c r="A244" s="17"/>
      <c r="B244" s="25" t="s">
        <v>55</v>
      </c>
      <c r="C244" s="27" t="s">
        <v>249</v>
      </c>
      <c r="D244" s="80"/>
      <c r="E244" s="87"/>
      <c r="F244" s="81"/>
      <c r="G244" s="82"/>
      <c r="H244" s="83"/>
      <c r="I244" s="83"/>
    </row>
    <row r="245" spans="1:9" x14ac:dyDescent="0.35">
      <c r="A245" s="64" t="s">
        <v>367</v>
      </c>
      <c r="B245" s="79" t="s">
        <v>147</v>
      </c>
      <c r="C245" s="79"/>
      <c r="D245" s="14"/>
      <c r="E245" s="14"/>
      <c r="F245" s="14"/>
      <c r="G245" s="15"/>
      <c r="H245" s="14"/>
      <c r="I245" s="14"/>
    </row>
    <row r="246" spans="1:9" x14ac:dyDescent="0.35">
      <c r="A246" s="17"/>
      <c r="B246" s="25" t="s">
        <v>32</v>
      </c>
      <c r="C246" s="26" t="s">
        <v>148</v>
      </c>
      <c r="D246" s="80" t="e" vm="21">
        <v>#VALUE!</v>
      </c>
      <c r="E246" s="85"/>
      <c r="F246" s="81"/>
      <c r="G246" s="82">
        <v>400</v>
      </c>
      <c r="H246" s="83"/>
      <c r="I246" s="83">
        <f>ROUND(G246*H246,2)</f>
        <v>0</v>
      </c>
    </row>
    <row r="247" spans="1:9" x14ac:dyDescent="0.35">
      <c r="A247" s="17"/>
      <c r="B247" s="25" t="s">
        <v>42</v>
      </c>
      <c r="C247" s="27" t="s">
        <v>136</v>
      </c>
      <c r="D247" s="80"/>
      <c r="E247" s="86"/>
      <c r="F247" s="81"/>
      <c r="G247" s="82"/>
      <c r="H247" s="83"/>
      <c r="I247" s="83"/>
    </row>
    <row r="248" spans="1:9" x14ac:dyDescent="0.35">
      <c r="A248" s="17"/>
      <c r="B248" s="25" t="s">
        <v>44</v>
      </c>
      <c r="C248" s="27" t="s">
        <v>145</v>
      </c>
      <c r="D248" s="80"/>
      <c r="E248" s="86"/>
      <c r="F248" s="81"/>
      <c r="G248" s="82"/>
      <c r="H248" s="83"/>
      <c r="I248" s="83"/>
    </row>
    <row r="249" spans="1:9" ht="16" x14ac:dyDescent="0.35">
      <c r="A249" s="17"/>
      <c r="B249" s="25" t="s">
        <v>46</v>
      </c>
      <c r="C249" s="28" t="s">
        <v>149</v>
      </c>
      <c r="D249" s="80"/>
      <c r="E249" s="86"/>
      <c r="F249" s="81"/>
      <c r="G249" s="82"/>
      <c r="H249" s="83"/>
      <c r="I249" s="83"/>
    </row>
    <row r="250" spans="1:9" x14ac:dyDescent="0.35">
      <c r="A250" s="17"/>
      <c r="B250" s="25" t="s">
        <v>47</v>
      </c>
      <c r="C250" s="28" t="s">
        <v>139</v>
      </c>
      <c r="D250" s="80"/>
      <c r="E250" s="86"/>
      <c r="F250" s="81"/>
      <c r="G250" s="82"/>
      <c r="H250" s="83"/>
      <c r="I250" s="83"/>
    </row>
    <row r="251" spans="1:9" x14ac:dyDescent="0.35">
      <c r="A251" s="17"/>
      <c r="B251" s="25" t="s">
        <v>49</v>
      </c>
      <c r="C251" s="27" t="s">
        <v>95</v>
      </c>
      <c r="D251" s="80"/>
      <c r="E251" s="86"/>
      <c r="F251" s="81"/>
      <c r="G251" s="82"/>
      <c r="H251" s="83"/>
      <c r="I251" s="83"/>
    </row>
    <row r="252" spans="1:9" x14ac:dyDescent="0.35">
      <c r="A252" s="17"/>
      <c r="B252" s="25" t="s">
        <v>51</v>
      </c>
      <c r="C252" s="27" t="s">
        <v>52</v>
      </c>
      <c r="D252" s="80"/>
      <c r="E252" s="86"/>
      <c r="F252" s="81"/>
      <c r="G252" s="82"/>
      <c r="H252" s="83"/>
      <c r="I252" s="83"/>
    </row>
    <row r="253" spans="1:9" x14ac:dyDescent="0.35">
      <c r="A253" s="17"/>
      <c r="B253" s="25" t="s">
        <v>53</v>
      </c>
      <c r="C253" s="26" t="s">
        <v>31</v>
      </c>
      <c r="D253" s="80"/>
      <c r="E253" s="86"/>
      <c r="F253" s="81"/>
      <c r="G253" s="82"/>
      <c r="H253" s="83"/>
      <c r="I253" s="83"/>
    </row>
    <row r="254" spans="1:9" x14ac:dyDescent="0.35">
      <c r="A254" s="17"/>
      <c r="B254" s="25" t="s">
        <v>55</v>
      </c>
      <c r="C254" s="27" t="s">
        <v>249</v>
      </c>
      <c r="D254" s="80"/>
      <c r="E254" s="87"/>
      <c r="F254" s="81"/>
      <c r="G254" s="82"/>
      <c r="H254" s="83"/>
      <c r="I254" s="83"/>
    </row>
    <row r="255" spans="1:9" x14ac:dyDescent="0.35">
      <c r="A255" s="64" t="s">
        <v>368</v>
      </c>
      <c r="B255" s="79" t="s">
        <v>150</v>
      </c>
      <c r="C255" s="79"/>
      <c r="D255" s="14"/>
      <c r="E255" s="14"/>
      <c r="F255" s="14"/>
      <c r="G255" s="15"/>
      <c r="H255" s="14"/>
      <c r="I255" s="14"/>
    </row>
    <row r="256" spans="1:9" x14ac:dyDescent="0.35">
      <c r="A256" s="17"/>
      <c r="B256" s="25" t="s">
        <v>32</v>
      </c>
      <c r="C256" s="26" t="s">
        <v>151</v>
      </c>
      <c r="D256" s="80" t="e" vm="22">
        <v>#VALUE!</v>
      </c>
      <c r="E256" s="85"/>
      <c r="F256" s="81"/>
      <c r="G256" s="82">
        <v>1200</v>
      </c>
      <c r="H256" s="83"/>
      <c r="I256" s="83">
        <f>ROUND(G256*H256,2)</f>
        <v>0</v>
      </c>
    </row>
    <row r="257" spans="1:9" x14ac:dyDescent="0.35">
      <c r="A257" s="17"/>
      <c r="B257" s="25" t="s">
        <v>42</v>
      </c>
      <c r="C257" s="27" t="s">
        <v>136</v>
      </c>
      <c r="D257" s="80"/>
      <c r="E257" s="86"/>
      <c r="F257" s="81"/>
      <c r="G257" s="82"/>
      <c r="H257" s="83"/>
      <c r="I257" s="83"/>
    </row>
    <row r="258" spans="1:9" x14ac:dyDescent="0.35">
      <c r="A258" s="17"/>
      <c r="B258" s="25" t="s">
        <v>44</v>
      </c>
      <c r="C258" s="27" t="s">
        <v>145</v>
      </c>
      <c r="D258" s="80"/>
      <c r="E258" s="86"/>
      <c r="F258" s="81"/>
      <c r="G258" s="82"/>
      <c r="H258" s="83"/>
      <c r="I258" s="83"/>
    </row>
    <row r="259" spans="1:9" ht="16" x14ac:dyDescent="0.35">
      <c r="A259" s="17"/>
      <c r="B259" s="25" t="s">
        <v>46</v>
      </c>
      <c r="C259" s="28" t="s">
        <v>152</v>
      </c>
      <c r="D259" s="80"/>
      <c r="E259" s="86"/>
      <c r="F259" s="81"/>
      <c r="G259" s="82"/>
      <c r="H259" s="83"/>
      <c r="I259" s="83"/>
    </row>
    <row r="260" spans="1:9" x14ac:dyDescent="0.35">
      <c r="A260" s="17"/>
      <c r="B260" s="25" t="s">
        <v>47</v>
      </c>
      <c r="C260" s="28" t="s">
        <v>139</v>
      </c>
      <c r="D260" s="80"/>
      <c r="E260" s="86"/>
      <c r="F260" s="81"/>
      <c r="G260" s="82"/>
      <c r="H260" s="83"/>
      <c r="I260" s="83"/>
    </row>
    <row r="261" spans="1:9" x14ac:dyDescent="0.35">
      <c r="A261" s="17"/>
      <c r="B261" s="25" t="s">
        <v>49</v>
      </c>
      <c r="C261" s="27" t="s">
        <v>95</v>
      </c>
      <c r="D261" s="80"/>
      <c r="E261" s="86"/>
      <c r="F261" s="81"/>
      <c r="G261" s="82"/>
      <c r="H261" s="83"/>
      <c r="I261" s="83"/>
    </row>
    <row r="262" spans="1:9" x14ac:dyDescent="0.35">
      <c r="A262" s="17"/>
      <c r="B262" s="25" t="s">
        <v>51</v>
      </c>
      <c r="C262" s="27" t="s">
        <v>52</v>
      </c>
      <c r="D262" s="80"/>
      <c r="E262" s="86"/>
      <c r="F262" s="81"/>
      <c r="G262" s="82"/>
      <c r="H262" s="83"/>
      <c r="I262" s="83"/>
    </row>
    <row r="263" spans="1:9" x14ac:dyDescent="0.35">
      <c r="A263" s="17"/>
      <c r="B263" s="25" t="s">
        <v>53</v>
      </c>
      <c r="C263" s="26" t="s">
        <v>139</v>
      </c>
      <c r="D263" s="80"/>
      <c r="E263" s="86"/>
      <c r="F263" s="81"/>
      <c r="G263" s="82"/>
      <c r="H263" s="83"/>
      <c r="I263" s="83"/>
    </row>
    <row r="264" spans="1:9" x14ac:dyDescent="0.35">
      <c r="A264" s="17"/>
      <c r="B264" s="25" t="s">
        <v>55</v>
      </c>
      <c r="C264" s="27" t="s">
        <v>249</v>
      </c>
      <c r="D264" s="80"/>
      <c r="E264" s="87"/>
      <c r="F264" s="81"/>
      <c r="G264" s="82"/>
      <c r="H264" s="83"/>
      <c r="I264" s="83"/>
    </row>
    <row r="265" spans="1:9" x14ac:dyDescent="0.35">
      <c r="A265" s="64" t="s">
        <v>369</v>
      </c>
      <c r="B265" s="79" t="s">
        <v>153</v>
      </c>
      <c r="C265" s="79"/>
      <c r="D265" s="14"/>
      <c r="E265" s="14"/>
      <c r="F265" s="14"/>
      <c r="G265" s="15"/>
      <c r="H265" s="14"/>
      <c r="I265" s="14"/>
    </row>
    <row r="266" spans="1:9" x14ac:dyDescent="0.35">
      <c r="A266" s="17"/>
      <c r="B266" s="25" t="s">
        <v>32</v>
      </c>
      <c r="C266" s="26" t="s">
        <v>151</v>
      </c>
      <c r="D266" s="80" t="e" vm="23">
        <v>#VALUE!</v>
      </c>
      <c r="E266" s="85"/>
      <c r="F266" s="81"/>
      <c r="G266" s="82">
        <v>400</v>
      </c>
      <c r="H266" s="83"/>
      <c r="I266" s="83">
        <f>ROUND(G266*H266,2)</f>
        <v>0</v>
      </c>
    </row>
    <row r="267" spans="1:9" x14ac:dyDescent="0.35">
      <c r="A267" s="17"/>
      <c r="B267" s="25" t="s">
        <v>42</v>
      </c>
      <c r="C267" s="27" t="s">
        <v>136</v>
      </c>
      <c r="D267" s="80"/>
      <c r="E267" s="86"/>
      <c r="F267" s="81"/>
      <c r="G267" s="82"/>
      <c r="H267" s="83"/>
      <c r="I267" s="83"/>
    </row>
    <row r="268" spans="1:9" x14ac:dyDescent="0.35">
      <c r="A268" s="17"/>
      <c r="B268" s="25" t="s">
        <v>44</v>
      </c>
      <c r="C268" s="27" t="s">
        <v>145</v>
      </c>
      <c r="D268" s="80"/>
      <c r="E268" s="86"/>
      <c r="F268" s="81"/>
      <c r="G268" s="82"/>
      <c r="H268" s="83"/>
      <c r="I268" s="83"/>
    </row>
    <row r="269" spans="1:9" ht="16" x14ac:dyDescent="0.35">
      <c r="A269" s="17"/>
      <c r="B269" s="25" t="s">
        <v>46</v>
      </c>
      <c r="C269" s="28" t="s">
        <v>149</v>
      </c>
      <c r="D269" s="80"/>
      <c r="E269" s="86"/>
      <c r="F269" s="81"/>
      <c r="G269" s="82"/>
      <c r="H269" s="83"/>
      <c r="I269" s="83"/>
    </row>
    <row r="270" spans="1:9" x14ac:dyDescent="0.35">
      <c r="A270" s="17"/>
      <c r="B270" s="25" t="s">
        <v>47</v>
      </c>
      <c r="C270" s="28" t="s">
        <v>139</v>
      </c>
      <c r="D270" s="80"/>
      <c r="E270" s="86"/>
      <c r="F270" s="81"/>
      <c r="G270" s="82"/>
      <c r="H270" s="83"/>
      <c r="I270" s="83"/>
    </row>
    <row r="271" spans="1:9" x14ac:dyDescent="0.35">
      <c r="A271" s="17"/>
      <c r="B271" s="25" t="s">
        <v>49</v>
      </c>
      <c r="C271" s="27" t="s">
        <v>127</v>
      </c>
      <c r="D271" s="80"/>
      <c r="E271" s="86"/>
      <c r="F271" s="81"/>
      <c r="G271" s="82"/>
      <c r="H271" s="83"/>
      <c r="I271" s="83"/>
    </row>
    <row r="272" spans="1:9" x14ac:dyDescent="0.35">
      <c r="A272" s="17"/>
      <c r="B272" s="25" t="s">
        <v>51</v>
      </c>
      <c r="C272" s="27" t="s">
        <v>52</v>
      </c>
      <c r="D272" s="80"/>
      <c r="E272" s="86"/>
      <c r="F272" s="81"/>
      <c r="G272" s="82"/>
      <c r="H272" s="83"/>
      <c r="I272" s="83"/>
    </row>
    <row r="273" spans="1:9" x14ac:dyDescent="0.35">
      <c r="A273" s="17"/>
      <c r="B273" s="25" t="s">
        <v>53</v>
      </c>
      <c r="C273" s="26" t="s">
        <v>31</v>
      </c>
      <c r="D273" s="80"/>
      <c r="E273" s="86"/>
      <c r="F273" s="81"/>
      <c r="G273" s="82"/>
      <c r="H273" s="83"/>
      <c r="I273" s="83"/>
    </row>
    <row r="274" spans="1:9" x14ac:dyDescent="0.35">
      <c r="A274" s="17"/>
      <c r="B274" s="25" t="s">
        <v>55</v>
      </c>
      <c r="C274" s="27" t="s">
        <v>249</v>
      </c>
      <c r="D274" s="80"/>
      <c r="E274" s="87"/>
      <c r="F274" s="81"/>
      <c r="G274" s="82"/>
      <c r="H274" s="83"/>
      <c r="I274" s="83"/>
    </row>
    <row r="275" spans="1:9" ht="14" customHeight="1" x14ac:dyDescent="0.35">
      <c r="A275" s="76" t="s">
        <v>154</v>
      </c>
      <c r="B275" s="77"/>
      <c r="C275" s="77"/>
      <c r="D275" s="77"/>
      <c r="E275" s="77"/>
      <c r="F275" s="77"/>
      <c r="G275" s="77"/>
      <c r="H275" s="78"/>
      <c r="I275" s="31"/>
    </row>
    <row r="276" spans="1:9" x14ac:dyDescent="0.35">
      <c r="A276" s="64" t="s">
        <v>370</v>
      </c>
      <c r="B276" s="79" t="s">
        <v>155</v>
      </c>
      <c r="C276" s="79"/>
      <c r="D276" s="14"/>
      <c r="E276" s="14"/>
      <c r="F276" s="14"/>
      <c r="G276" s="15"/>
      <c r="H276" s="14"/>
      <c r="I276" s="14"/>
    </row>
    <row r="277" spans="1:9" ht="42" x14ac:dyDescent="0.35">
      <c r="A277" s="17"/>
      <c r="B277" s="25" t="s">
        <v>32</v>
      </c>
      <c r="C277" s="26" t="s">
        <v>156</v>
      </c>
      <c r="D277" s="80" t="e" vm="24">
        <v>#VALUE!</v>
      </c>
      <c r="E277" s="85"/>
      <c r="F277" s="81"/>
      <c r="G277" s="82">
        <v>200</v>
      </c>
      <c r="H277" s="83"/>
      <c r="I277" s="83">
        <f>ROUND(G277*H277,2)</f>
        <v>0</v>
      </c>
    </row>
    <row r="278" spans="1:9" x14ac:dyDescent="0.35">
      <c r="A278" s="17"/>
      <c r="B278" s="25" t="s">
        <v>42</v>
      </c>
      <c r="C278" s="27" t="s">
        <v>157</v>
      </c>
      <c r="D278" s="80"/>
      <c r="E278" s="86"/>
      <c r="F278" s="81"/>
      <c r="G278" s="82"/>
      <c r="H278" s="83"/>
      <c r="I278" s="83"/>
    </row>
    <row r="279" spans="1:9" x14ac:dyDescent="0.35">
      <c r="A279" s="17"/>
      <c r="B279" s="25" t="s">
        <v>44</v>
      </c>
      <c r="C279" s="28" t="s">
        <v>120</v>
      </c>
      <c r="D279" s="80"/>
      <c r="E279" s="86"/>
      <c r="F279" s="81"/>
      <c r="G279" s="82"/>
      <c r="H279" s="83"/>
      <c r="I279" s="83"/>
    </row>
    <row r="280" spans="1:9" ht="16" x14ac:dyDescent="0.35">
      <c r="A280" s="17"/>
      <c r="B280" s="25" t="s">
        <v>46</v>
      </c>
      <c r="C280" s="28" t="s">
        <v>158</v>
      </c>
      <c r="D280" s="80"/>
      <c r="E280" s="86"/>
      <c r="F280" s="81"/>
      <c r="G280" s="82"/>
      <c r="H280" s="83"/>
      <c r="I280" s="83"/>
    </row>
    <row r="281" spans="1:9" ht="28" x14ac:dyDescent="0.35">
      <c r="A281" s="17"/>
      <c r="B281" s="25" t="s">
        <v>47</v>
      </c>
      <c r="C281" s="28" t="s">
        <v>159</v>
      </c>
      <c r="D281" s="80"/>
      <c r="E281" s="86"/>
      <c r="F281" s="81"/>
      <c r="G281" s="82"/>
      <c r="H281" s="83"/>
      <c r="I281" s="83"/>
    </row>
    <row r="282" spans="1:9" x14ac:dyDescent="0.35">
      <c r="A282" s="17"/>
      <c r="B282" s="25" t="s">
        <v>49</v>
      </c>
      <c r="C282" s="27" t="s">
        <v>95</v>
      </c>
      <c r="D282" s="80"/>
      <c r="E282" s="86"/>
      <c r="F282" s="81"/>
      <c r="G282" s="82"/>
      <c r="H282" s="83"/>
      <c r="I282" s="83"/>
    </row>
    <row r="283" spans="1:9" x14ac:dyDescent="0.35">
      <c r="A283" s="17"/>
      <c r="B283" s="25" t="s">
        <v>51</v>
      </c>
      <c r="C283" s="27" t="s">
        <v>52</v>
      </c>
      <c r="D283" s="80"/>
      <c r="E283" s="86"/>
      <c r="F283" s="81"/>
      <c r="G283" s="82"/>
      <c r="H283" s="83"/>
      <c r="I283" s="83"/>
    </row>
    <row r="284" spans="1:9" x14ac:dyDescent="0.35">
      <c r="A284" s="17"/>
      <c r="B284" s="25" t="s">
        <v>53</v>
      </c>
      <c r="C284" s="26" t="s">
        <v>54</v>
      </c>
      <c r="D284" s="80"/>
      <c r="E284" s="86"/>
      <c r="F284" s="81"/>
      <c r="G284" s="82"/>
      <c r="H284" s="83"/>
      <c r="I284" s="83"/>
    </row>
    <row r="285" spans="1:9" x14ac:dyDescent="0.35">
      <c r="A285" s="17"/>
      <c r="B285" s="25" t="s">
        <v>55</v>
      </c>
      <c r="C285" s="27" t="s">
        <v>249</v>
      </c>
      <c r="D285" s="80"/>
      <c r="E285" s="87"/>
      <c r="F285" s="81"/>
      <c r="G285" s="82"/>
      <c r="H285" s="83"/>
      <c r="I285" s="83"/>
    </row>
    <row r="286" spans="1:9" x14ac:dyDescent="0.35">
      <c r="A286" s="64" t="s">
        <v>371</v>
      </c>
      <c r="B286" s="79" t="s">
        <v>160</v>
      </c>
      <c r="C286" s="79"/>
      <c r="D286" s="14"/>
      <c r="E286" s="14"/>
      <c r="F286" s="14"/>
      <c r="G286" s="15"/>
      <c r="H286" s="14"/>
      <c r="I286" s="14"/>
    </row>
    <row r="287" spans="1:9" ht="56" x14ac:dyDescent="0.35">
      <c r="A287" s="17"/>
      <c r="B287" s="25" t="s">
        <v>32</v>
      </c>
      <c r="C287" s="26" t="s">
        <v>161</v>
      </c>
      <c r="D287" s="80" t="e" vm="25">
        <v>#VALUE!</v>
      </c>
      <c r="E287" s="85"/>
      <c r="F287" s="81"/>
      <c r="G287" s="82">
        <v>400</v>
      </c>
      <c r="H287" s="83"/>
      <c r="I287" s="83">
        <f>ROUND(G287*H287,2)</f>
        <v>0</v>
      </c>
    </row>
    <row r="288" spans="1:9" x14ac:dyDescent="0.35">
      <c r="A288" s="17"/>
      <c r="B288" s="25" t="s">
        <v>42</v>
      </c>
      <c r="C288" s="27" t="s">
        <v>162</v>
      </c>
      <c r="D288" s="80"/>
      <c r="E288" s="86"/>
      <c r="F288" s="81"/>
      <c r="G288" s="82"/>
      <c r="H288" s="83"/>
      <c r="I288" s="83"/>
    </row>
    <row r="289" spans="1:9" x14ac:dyDescent="0.35">
      <c r="A289" s="17"/>
      <c r="B289" s="25" t="s">
        <v>44</v>
      </c>
      <c r="C289" s="28" t="s">
        <v>120</v>
      </c>
      <c r="D289" s="80"/>
      <c r="E289" s="86"/>
      <c r="F289" s="81"/>
      <c r="G289" s="82"/>
      <c r="H289" s="83"/>
      <c r="I289" s="83"/>
    </row>
    <row r="290" spans="1:9" ht="16" x14ac:dyDescent="0.35">
      <c r="A290" s="17"/>
      <c r="B290" s="25" t="s">
        <v>46</v>
      </c>
      <c r="C290" s="28" t="s">
        <v>163</v>
      </c>
      <c r="D290" s="80"/>
      <c r="E290" s="86"/>
      <c r="F290" s="81"/>
      <c r="G290" s="82"/>
      <c r="H290" s="83"/>
      <c r="I290" s="83"/>
    </row>
    <row r="291" spans="1:9" ht="56" x14ac:dyDescent="0.35">
      <c r="A291" s="17"/>
      <c r="B291" s="25" t="s">
        <v>47</v>
      </c>
      <c r="C291" s="27" t="s">
        <v>164</v>
      </c>
      <c r="D291" s="80"/>
      <c r="E291" s="86"/>
      <c r="F291" s="81"/>
      <c r="G291" s="82"/>
      <c r="H291" s="83"/>
      <c r="I291" s="83"/>
    </row>
    <row r="292" spans="1:9" x14ac:dyDescent="0.35">
      <c r="A292" s="17"/>
      <c r="B292" s="25" t="s">
        <v>49</v>
      </c>
      <c r="C292" s="27" t="s">
        <v>95</v>
      </c>
      <c r="D292" s="80"/>
      <c r="E292" s="86"/>
      <c r="F292" s="81"/>
      <c r="G292" s="82"/>
      <c r="H292" s="83"/>
      <c r="I292" s="83"/>
    </row>
    <row r="293" spans="1:9" x14ac:dyDescent="0.35">
      <c r="A293" s="17"/>
      <c r="B293" s="25" t="s">
        <v>80</v>
      </c>
      <c r="C293" s="28" t="s">
        <v>165</v>
      </c>
      <c r="D293" s="80"/>
      <c r="E293" s="86"/>
      <c r="F293" s="81"/>
      <c r="G293" s="82"/>
      <c r="H293" s="83"/>
      <c r="I293" s="83"/>
    </row>
    <row r="294" spans="1:9" x14ac:dyDescent="0.35">
      <c r="A294" s="17"/>
      <c r="B294" s="25" t="s">
        <v>51</v>
      </c>
      <c r="C294" s="27" t="s">
        <v>52</v>
      </c>
      <c r="D294" s="80"/>
      <c r="E294" s="86"/>
      <c r="F294" s="81"/>
      <c r="G294" s="82"/>
      <c r="H294" s="83"/>
      <c r="I294" s="83"/>
    </row>
    <row r="295" spans="1:9" x14ac:dyDescent="0.35">
      <c r="A295" s="17"/>
      <c r="B295" s="25" t="s">
        <v>53</v>
      </c>
      <c r="C295" s="26" t="s">
        <v>54</v>
      </c>
      <c r="D295" s="80"/>
      <c r="E295" s="86"/>
      <c r="F295" s="81"/>
      <c r="G295" s="82"/>
      <c r="H295" s="83"/>
      <c r="I295" s="83"/>
    </row>
    <row r="296" spans="1:9" x14ac:dyDescent="0.35">
      <c r="A296" s="17"/>
      <c r="B296" s="25" t="s">
        <v>55</v>
      </c>
      <c r="C296" s="27" t="s">
        <v>249</v>
      </c>
      <c r="D296" s="80"/>
      <c r="E296" s="87"/>
      <c r="F296" s="81"/>
      <c r="G296" s="82"/>
      <c r="H296" s="83"/>
      <c r="I296" s="83"/>
    </row>
    <row r="297" spans="1:9" x14ac:dyDescent="0.35">
      <c r="A297" s="64" t="s">
        <v>372</v>
      </c>
      <c r="B297" s="79" t="s">
        <v>166</v>
      </c>
      <c r="C297" s="79"/>
      <c r="D297" s="14"/>
      <c r="E297" s="14"/>
      <c r="F297" s="14"/>
      <c r="G297" s="15"/>
      <c r="H297" s="14"/>
      <c r="I297" s="14"/>
    </row>
    <row r="298" spans="1:9" ht="28" x14ac:dyDescent="0.35">
      <c r="A298" s="17"/>
      <c r="B298" s="25" t="s">
        <v>32</v>
      </c>
      <c r="C298" s="26" t="s">
        <v>167</v>
      </c>
      <c r="D298" s="80" t="e" vm="26">
        <v>#VALUE!</v>
      </c>
      <c r="E298" s="85"/>
      <c r="F298" s="81"/>
      <c r="G298" s="82">
        <v>200</v>
      </c>
      <c r="H298" s="83"/>
      <c r="I298" s="83">
        <f>ROUND(G298*H298,2)</f>
        <v>0</v>
      </c>
    </row>
    <row r="299" spans="1:9" x14ac:dyDescent="0.35">
      <c r="A299" s="17"/>
      <c r="B299" s="25" t="s">
        <v>42</v>
      </c>
      <c r="C299" s="27" t="s">
        <v>162</v>
      </c>
      <c r="D299" s="80"/>
      <c r="E299" s="86"/>
      <c r="F299" s="81"/>
      <c r="G299" s="82"/>
      <c r="H299" s="83"/>
      <c r="I299" s="83"/>
    </row>
    <row r="300" spans="1:9" x14ac:dyDescent="0.35">
      <c r="A300" s="17"/>
      <c r="B300" s="25" t="s">
        <v>44</v>
      </c>
      <c r="C300" s="28" t="s">
        <v>120</v>
      </c>
      <c r="D300" s="80"/>
      <c r="E300" s="86"/>
      <c r="F300" s="81"/>
      <c r="G300" s="82"/>
      <c r="H300" s="83"/>
      <c r="I300" s="83"/>
    </row>
    <row r="301" spans="1:9" ht="16" x14ac:dyDescent="0.35">
      <c r="A301" s="17"/>
      <c r="B301" s="25" t="s">
        <v>46</v>
      </c>
      <c r="C301" s="28" t="s">
        <v>138</v>
      </c>
      <c r="D301" s="80"/>
      <c r="E301" s="86"/>
      <c r="F301" s="81"/>
      <c r="G301" s="82"/>
      <c r="H301" s="83"/>
      <c r="I301" s="83"/>
    </row>
    <row r="302" spans="1:9" ht="56" x14ac:dyDescent="0.35">
      <c r="A302" s="17"/>
      <c r="B302" s="25" t="s">
        <v>47</v>
      </c>
      <c r="C302" s="27" t="s">
        <v>164</v>
      </c>
      <c r="D302" s="80"/>
      <c r="E302" s="86"/>
      <c r="F302" s="81"/>
      <c r="G302" s="82"/>
      <c r="H302" s="83"/>
      <c r="I302" s="83"/>
    </row>
    <row r="303" spans="1:9" x14ac:dyDescent="0.35">
      <c r="A303" s="17"/>
      <c r="B303" s="25" t="s">
        <v>49</v>
      </c>
      <c r="C303" s="27" t="s">
        <v>95</v>
      </c>
      <c r="D303" s="80"/>
      <c r="E303" s="86"/>
      <c r="F303" s="81"/>
      <c r="G303" s="82"/>
      <c r="H303" s="83"/>
      <c r="I303" s="83"/>
    </row>
    <row r="304" spans="1:9" x14ac:dyDescent="0.35">
      <c r="A304" s="17"/>
      <c r="B304" s="25" t="s">
        <v>51</v>
      </c>
      <c r="C304" s="27" t="s">
        <v>52</v>
      </c>
      <c r="D304" s="80"/>
      <c r="E304" s="86"/>
      <c r="F304" s="81"/>
      <c r="G304" s="82"/>
      <c r="H304" s="83"/>
      <c r="I304" s="83"/>
    </row>
    <row r="305" spans="1:9" x14ac:dyDescent="0.35">
      <c r="A305" s="17"/>
      <c r="B305" s="25" t="s">
        <v>55</v>
      </c>
      <c r="C305" s="27" t="s">
        <v>249</v>
      </c>
      <c r="D305" s="80"/>
      <c r="E305" s="87"/>
      <c r="F305" s="81"/>
      <c r="G305" s="82"/>
      <c r="H305" s="83"/>
      <c r="I305" s="83"/>
    </row>
    <row r="306" spans="1:9" x14ac:dyDescent="0.35">
      <c r="A306" s="64" t="s">
        <v>373</v>
      </c>
      <c r="B306" s="79" t="s">
        <v>168</v>
      </c>
      <c r="C306" s="79"/>
      <c r="D306" s="14"/>
      <c r="E306" s="14"/>
      <c r="F306" s="14"/>
      <c r="G306" s="15"/>
      <c r="H306" s="14"/>
      <c r="I306" s="14"/>
    </row>
    <row r="307" spans="1:9" ht="28" x14ac:dyDescent="0.35">
      <c r="A307" s="17"/>
      <c r="B307" s="25" t="s">
        <v>32</v>
      </c>
      <c r="C307" s="26" t="s">
        <v>169</v>
      </c>
      <c r="D307" s="80" t="e" vm="27">
        <v>#VALUE!</v>
      </c>
      <c r="E307" s="85"/>
      <c r="F307" s="81"/>
      <c r="G307" s="82">
        <v>400</v>
      </c>
      <c r="H307" s="83"/>
      <c r="I307" s="83">
        <f>ROUND(G307*H307,2)</f>
        <v>0</v>
      </c>
    </row>
    <row r="308" spans="1:9" x14ac:dyDescent="0.35">
      <c r="A308" s="17"/>
      <c r="B308" s="25" t="s">
        <v>42</v>
      </c>
      <c r="C308" s="27" t="s">
        <v>170</v>
      </c>
      <c r="D308" s="80"/>
      <c r="E308" s="86"/>
      <c r="F308" s="81"/>
      <c r="G308" s="82"/>
      <c r="H308" s="83"/>
      <c r="I308" s="83"/>
    </row>
    <row r="309" spans="1:9" x14ac:dyDescent="0.35">
      <c r="A309" s="17"/>
      <c r="B309" s="25" t="s">
        <v>44</v>
      </c>
      <c r="C309" s="27" t="s">
        <v>171</v>
      </c>
      <c r="D309" s="80"/>
      <c r="E309" s="86"/>
      <c r="F309" s="81"/>
      <c r="G309" s="82"/>
      <c r="H309" s="83"/>
      <c r="I309" s="83"/>
    </row>
    <row r="310" spans="1:9" ht="16" x14ac:dyDescent="0.35">
      <c r="A310" s="17"/>
      <c r="B310" s="25" t="s">
        <v>46</v>
      </c>
      <c r="C310" s="27" t="s">
        <v>172</v>
      </c>
      <c r="D310" s="80"/>
      <c r="E310" s="86"/>
      <c r="F310" s="81"/>
      <c r="G310" s="82"/>
      <c r="H310" s="83"/>
      <c r="I310" s="83"/>
    </row>
    <row r="311" spans="1:9" ht="42" x14ac:dyDescent="0.35">
      <c r="A311" s="17"/>
      <c r="B311" s="25" t="s">
        <v>47</v>
      </c>
      <c r="C311" s="27" t="s">
        <v>133</v>
      </c>
      <c r="D311" s="80"/>
      <c r="E311" s="86"/>
      <c r="F311" s="81"/>
      <c r="G311" s="82"/>
      <c r="H311" s="83"/>
      <c r="I311" s="83"/>
    </row>
    <row r="312" spans="1:9" x14ac:dyDescent="0.35">
      <c r="A312" s="17"/>
      <c r="B312" s="25" t="s">
        <v>49</v>
      </c>
      <c r="C312" s="27" t="s">
        <v>50</v>
      </c>
      <c r="D312" s="80"/>
      <c r="E312" s="86"/>
      <c r="F312" s="81"/>
      <c r="G312" s="82"/>
      <c r="H312" s="83"/>
      <c r="I312" s="83"/>
    </row>
    <row r="313" spans="1:9" x14ac:dyDescent="0.35">
      <c r="A313" s="17"/>
      <c r="B313" s="25" t="s">
        <v>51</v>
      </c>
      <c r="C313" s="27" t="s">
        <v>52</v>
      </c>
      <c r="D313" s="80"/>
      <c r="E313" s="86"/>
      <c r="F313" s="81"/>
      <c r="G313" s="82"/>
      <c r="H313" s="83"/>
      <c r="I313" s="83"/>
    </row>
    <row r="314" spans="1:9" x14ac:dyDescent="0.35">
      <c r="A314" s="17"/>
      <c r="B314" s="25" t="s">
        <v>53</v>
      </c>
      <c r="C314" s="26" t="s">
        <v>54</v>
      </c>
      <c r="D314" s="80"/>
      <c r="E314" s="86"/>
      <c r="F314" s="81"/>
      <c r="G314" s="82"/>
      <c r="H314" s="83"/>
      <c r="I314" s="83"/>
    </row>
    <row r="315" spans="1:9" x14ac:dyDescent="0.35">
      <c r="A315" s="17"/>
      <c r="B315" s="25" t="s">
        <v>55</v>
      </c>
      <c r="C315" s="27" t="s">
        <v>249</v>
      </c>
      <c r="D315" s="80"/>
      <c r="E315" s="87"/>
      <c r="F315" s="81"/>
      <c r="G315" s="82"/>
      <c r="H315" s="83"/>
      <c r="I315" s="83"/>
    </row>
    <row r="316" spans="1:9" x14ac:dyDescent="0.35">
      <c r="A316" s="76" t="s">
        <v>173</v>
      </c>
      <c r="B316" s="77"/>
      <c r="C316" s="77"/>
      <c r="D316" s="77"/>
      <c r="E316" s="77"/>
      <c r="F316" s="77"/>
      <c r="G316" s="77"/>
      <c r="H316" s="78"/>
      <c r="I316" s="31"/>
    </row>
    <row r="317" spans="1:9" x14ac:dyDescent="0.35">
      <c r="A317" s="64" t="s">
        <v>374</v>
      </c>
      <c r="B317" s="79" t="s">
        <v>174</v>
      </c>
      <c r="C317" s="79"/>
      <c r="D317" s="14"/>
      <c r="E317" s="14"/>
      <c r="F317" s="14"/>
      <c r="G317" s="15"/>
      <c r="H317" s="14"/>
      <c r="I317" s="14"/>
    </row>
    <row r="318" spans="1:9" x14ac:dyDescent="0.35">
      <c r="A318" s="17"/>
      <c r="B318" s="25" t="s">
        <v>32</v>
      </c>
      <c r="C318" s="26" t="s">
        <v>175</v>
      </c>
      <c r="D318" s="80" t="e" vm="28">
        <v>#VALUE!</v>
      </c>
      <c r="E318" s="85"/>
      <c r="F318" s="81"/>
      <c r="G318" s="82">
        <v>800</v>
      </c>
      <c r="H318" s="83"/>
      <c r="I318" s="83">
        <f>ROUND(G318*H318,2)</f>
        <v>0</v>
      </c>
    </row>
    <row r="319" spans="1:9" x14ac:dyDescent="0.35">
      <c r="A319" s="17"/>
      <c r="B319" s="25" t="s">
        <v>42</v>
      </c>
      <c r="C319" s="27" t="s">
        <v>176</v>
      </c>
      <c r="D319" s="80"/>
      <c r="E319" s="86"/>
      <c r="F319" s="81"/>
      <c r="G319" s="82"/>
      <c r="H319" s="83"/>
      <c r="I319" s="83"/>
    </row>
    <row r="320" spans="1:9" x14ac:dyDescent="0.35">
      <c r="A320" s="17"/>
      <c r="B320" s="25" t="s">
        <v>44</v>
      </c>
      <c r="C320" s="28" t="s">
        <v>177</v>
      </c>
      <c r="D320" s="80"/>
      <c r="E320" s="86"/>
      <c r="F320" s="81"/>
      <c r="G320" s="82"/>
      <c r="H320" s="83"/>
      <c r="I320" s="83"/>
    </row>
    <row r="321" spans="1:9" x14ac:dyDescent="0.35">
      <c r="A321" s="17"/>
      <c r="B321" s="25" t="s">
        <v>49</v>
      </c>
      <c r="C321" s="28" t="s">
        <v>178</v>
      </c>
      <c r="D321" s="80"/>
      <c r="E321" s="86"/>
      <c r="F321" s="81"/>
      <c r="G321" s="82"/>
      <c r="H321" s="83"/>
      <c r="I321" s="83"/>
    </row>
    <row r="322" spans="1:9" x14ac:dyDescent="0.35">
      <c r="A322" s="17"/>
      <c r="B322" s="25" t="s">
        <v>51</v>
      </c>
      <c r="C322" s="27" t="s">
        <v>52</v>
      </c>
      <c r="D322" s="80"/>
      <c r="E322" s="86"/>
      <c r="F322" s="81"/>
      <c r="G322" s="82"/>
      <c r="H322" s="83"/>
      <c r="I322" s="83"/>
    </row>
    <row r="323" spans="1:9" x14ac:dyDescent="0.35">
      <c r="A323" s="17"/>
      <c r="B323" s="25" t="s">
        <v>53</v>
      </c>
      <c r="C323" s="26" t="s">
        <v>31</v>
      </c>
      <c r="D323" s="80"/>
      <c r="E323" s="86"/>
      <c r="F323" s="81"/>
      <c r="G323" s="82"/>
      <c r="H323" s="83"/>
      <c r="I323" s="83"/>
    </row>
    <row r="324" spans="1:9" x14ac:dyDescent="0.35">
      <c r="A324" s="17"/>
      <c r="B324" s="25" t="s">
        <v>55</v>
      </c>
      <c r="C324" s="27" t="s">
        <v>249</v>
      </c>
      <c r="D324" s="80"/>
      <c r="E324" s="87"/>
      <c r="F324" s="81"/>
      <c r="G324" s="82"/>
      <c r="H324" s="83"/>
      <c r="I324" s="83"/>
    </row>
    <row r="325" spans="1:9" ht="14.4" customHeight="1" x14ac:dyDescent="0.35">
      <c r="A325" s="64" t="s">
        <v>375</v>
      </c>
      <c r="B325" s="79" t="s">
        <v>179</v>
      </c>
      <c r="C325" s="79"/>
      <c r="D325" s="85" t="e" vm="29">
        <v>#VALUE!</v>
      </c>
      <c r="E325" s="64"/>
      <c r="F325" s="65"/>
      <c r="G325" s="66"/>
      <c r="H325" s="67"/>
      <c r="I325" s="67"/>
    </row>
    <row r="326" spans="1:9" ht="14.4" customHeight="1" x14ac:dyDescent="0.35">
      <c r="A326" s="17"/>
      <c r="B326" s="25" t="s">
        <v>32</v>
      </c>
      <c r="C326" s="26" t="s">
        <v>180</v>
      </c>
      <c r="D326" s="86"/>
      <c r="E326" s="86"/>
      <c r="F326" s="100"/>
      <c r="G326" s="102">
        <v>200</v>
      </c>
      <c r="H326" s="93"/>
      <c r="I326" s="93">
        <f>ROUND(G326*H326,2)</f>
        <v>0</v>
      </c>
    </row>
    <row r="327" spans="1:9" ht="14.4" customHeight="1" x14ac:dyDescent="0.35">
      <c r="A327" s="17"/>
      <c r="B327" s="25" t="s">
        <v>42</v>
      </c>
      <c r="C327" s="27" t="s">
        <v>176</v>
      </c>
      <c r="D327" s="86"/>
      <c r="E327" s="86"/>
      <c r="F327" s="100"/>
      <c r="G327" s="102"/>
      <c r="H327" s="93"/>
      <c r="I327" s="93"/>
    </row>
    <row r="328" spans="1:9" ht="14.4" customHeight="1" x14ac:dyDescent="0.35">
      <c r="A328" s="17"/>
      <c r="B328" s="25" t="s">
        <v>44</v>
      </c>
      <c r="C328" s="27" t="s">
        <v>181</v>
      </c>
      <c r="D328" s="86"/>
      <c r="E328" s="86"/>
      <c r="F328" s="100"/>
      <c r="G328" s="102"/>
      <c r="H328" s="93"/>
      <c r="I328" s="93"/>
    </row>
    <row r="329" spans="1:9" ht="14.4" customHeight="1" x14ac:dyDescent="0.35">
      <c r="A329" s="17"/>
      <c r="B329" s="25" t="s">
        <v>49</v>
      </c>
      <c r="C329" s="28" t="s">
        <v>178</v>
      </c>
      <c r="D329" s="86"/>
      <c r="E329" s="86"/>
      <c r="F329" s="100"/>
      <c r="G329" s="102"/>
      <c r="H329" s="93"/>
      <c r="I329" s="93"/>
    </row>
    <row r="330" spans="1:9" ht="14.4" customHeight="1" x14ac:dyDescent="0.35">
      <c r="A330" s="17"/>
      <c r="B330" s="25" t="s">
        <v>51</v>
      </c>
      <c r="C330" s="27" t="s">
        <v>52</v>
      </c>
      <c r="D330" s="86"/>
      <c r="E330" s="86"/>
      <c r="F330" s="100"/>
      <c r="G330" s="102"/>
      <c r="H330" s="93"/>
      <c r="I330" s="93"/>
    </row>
    <row r="331" spans="1:9" ht="14.4" customHeight="1" x14ac:dyDescent="0.35">
      <c r="A331" s="17"/>
      <c r="B331" s="25" t="s">
        <v>53</v>
      </c>
      <c r="C331" s="26" t="s">
        <v>31</v>
      </c>
      <c r="D331" s="86"/>
      <c r="E331" s="86"/>
      <c r="F331" s="100"/>
      <c r="G331" s="102"/>
      <c r="H331" s="93"/>
      <c r="I331" s="93"/>
    </row>
    <row r="332" spans="1:9" ht="14.4" customHeight="1" x14ac:dyDescent="0.35">
      <c r="A332" s="17"/>
      <c r="B332" s="25" t="s">
        <v>55</v>
      </c>
      <c r="C332" s="27" t="s">
        <v>249</v>
      </c>
      <c r="D332" s="87"/>
      <c r="E332" s="87"/>
      <c r="F332" s="101"/>
      <c r="G332" s="103"/>
      <c r="H332" s="94"/>
      <c r="I332" s="94"/>
    </row>
    <row r="333" spans="1:9" x14ac:dyDescent="0.35">
      <c r="A333" s="64" t="s">
        <v>376</v>
      </c>
      <c r="B333" s="79" t="s">
        <v>182</v>
      </c>
      <c r="C333" s="79"/>
      <c r="D333" s="14"/>
      <c r="E333" s="14"/>
      <c r="F333" s="14"/>
      <c r="G333" s="15"/>
      <c r="H333" s="14"/>
      <c r="I333" s="14"/>
    </row>
    <row r="334" spans="1:9" x14ac:dyDescent="0.35">
      <c r="A334" s="17"/>
      <c r="B334" s="25" t="s">
        <v>32</v>
      </c>
      <c r="C334" s="26" t="s">
        <v>183</v>
      </c>
      <c r="D334" s="80" t="e" vm="30">
        <v>#VALUE!</v>
      </c>
      <c r="E334" s="85"/>
      <c r="F334" s="81"/>
      <c r="G334" s="82">
        <v>800</v>
      </c>
      <c r="H334" s="83"/>
      <c r="I334" s="83">
        <f>ROUND(G334*H334,2)</f>
        <v>0</v>
      </c>
    </row>
    <row r="335" spans="1:9" x14ac:dyDescent="0.35">
      <c r="A335" s="17"/>
      <c r="B335" s="25" t="s">
        <v>42</v>
      </c>
      <c r="C335" s="27" t="s">
        <v>184</v>
      </c>
      <c r="D335" s="80"/>
      <c r="E335" s="86"/>
      <c r="F335" s="81"/>
      <c r="G335" s="82"/>
      <c r="H335" s="83"/>
      <c r="I335" s="83"/>
    </row>
    <row r="336" spans="1:9" x14ac:dyDescent="0.35">
      <c r="A336" s="17"/>
      <c r="B336" s="25" t="s">
        <v>44</v>
      </c>
      <c r="C336" s="28" t="s">
        <v>185</v>
      </c>
      <c r="D336" s="80"/>
      <c r="E336" s="86"/>
      <c r="F336" s="81"/>
      <c r="G336" s="82"/>
      <c r="H336" s="83"/>
      <c r="I336" s="83"/>
    </row>
    <row r="337" spans="1:9" x14ac:dyDescent="0.35">
      <c r="A337" s="17"/>
      <c r="B337" s="25" t="s">
        <v>49</v>
      </c>
      <c r="C337" s="28" t="s">
        <v>178</v>
      </c>
      <c r="D337" s="80"/>
      <c r="E337" s="86"/>
      <c r="F337" s="81"/>
      <c r="G337" s="82"/>
      <c r="H337" s="83"/>
      <c r="I337" s="83"/>
    </row>
    <row r="338" spans="1:9" x14ac:dyDescent="0.35">
      <c r="A338" s="17"/>
      <c r="B338" s="25" t="s">
        <v>51</v>
      </c>
      <c r="C338" s="27" t="s">
        <v>52</v>
      </c>
      <c r="D338" s="80"/>
      <c r="E338" s="86"/>
      <c r="F338" s="81"/>
      <c r="G338" s="82"/>
      <c r="H338" s="83"/>
      <c r="I338" s="83"/>
    </row>
    <row r="339" spans="1:9" x14ac:dyDescent="0.35">
      <c r="A339" s="17"/>
      <c r="B339" s="25" t="s">
        <v>53</v>
      </c>
      <c r="C339" s="26" t="s">
        <v>31</v>
      </c>
      <c r="D339" s="80"/>
      <c r="E339" s="86"/>
      <c r="F339" s="81"/>
      <c r="G339" s="82"/>
      <c r="H339" s="83"/>
      <c r="I339" s="83"/>
    </row>
    <row r="340" spans="1:9" x14ac:dyDescent="0.35">
      <c r="A340" s="17"/>
      <c r="B340" s="25" t="s">
        <v>55</v>
      </c>
      <c r="C340" s="27" t="s">
        <v>249</v>
      </c>
      <c r="D340" s="80"/>
      <c r="E340" s="87"/>
      <c r="F340" s="81"/>
      <c r="G340" s="82"/>
      <c r="H340" s="83"/>
      <c r="I340" s="83"/>
    </row>
    <row r="341" spans="1:9" x14ac:dyDescent="0.35">
      <c r="A341" s="64" t="s">
        <v>377</v>
      </c>
      <c r="B341" s="79" t="s">
        <v>186</v>
      </c>
      <c r="C341" s="79"/>
      <c r="D341" s="14"/>
      <c r="E341" s="14"/>
      <c r="F341" s="14"/>
      <c r="G341" s="15"/>
      <c r="H341" s="14"/>
      <c r="I341" s="14"/>
    </row>
    <row r="342" spans="1:9" ht="28" x14ac:dyDescent="0.35">
      <c r="A342" s="17"/>
      <c r="B342" s="25" t="s">
        <v>32</v>
      </c>
      <c r="C342" s="26" t="s">
        <v>187</v>
      </c>
      <c r="D342" s="80" t="e" vm="31">
        <v>#VALUE!</v>
      </c>
      <c r="E342" s="85"/>
      <c r="F342" s="81"/>
      <c r="G342" s="82">
        <v>250</v>
      </c>
      <c r="H342" s="83"/>
      <c r="I342" s="83">
        <f>ROUND(G342*H342,2)</f>
        <v>0</v>
      </c>
    </row>
    <row r="343" spans="1:9" x14ac:dyDescent="0.35">
      <c r="A343" s="17"/>
      <c r="B343" s="25" t="s">
        <v>42</v>
      </c>
      <c r="C343" s="27" t="s">
        <v>176</v>
      </c>
      <c r="D343" s="80"/>
      <c r="E343" s="86"/>
      <c r="F343" s="81"/>
      <c r="G343" s="82"/>
      <c r="H343" s="83"/>
      <c r="I343" s="83"/>
    </row>
    <row r="344" spans="1:9" x14ac:dyDescent="0.35">
      <c r="A344" s="17"/>
      <c r="B344" s="25" t="s">
        <v>44</v>
      </c>
      <c r="C344" s="27" t="s">
        <v>188</v>
      </c>
      <c r="D344" s="80"/>
      <c r="E344" s="86"/>
      <c r="F344" s="81"/>
      <c r="G344" s="82"/>
      <c r="H344" s="83"/>
      <c r="I344" s="83"/>
    </row>
    <row r="345" spans="1:9" ht="16" x14ac:dyDescent="0.35">
      <c r="A345" s="17"/>
      <c r="B345" s="25" t="s">
        <v>46</v>
      </c>
      <c r="C345" s="28" t="s">
        <v>189</v>
      </c>
      <c r="D345" s="80"/>
      <c r="E345" s="86"/>
      <c r="F345" s="81"/>
      <c r="G345" s="82"/>
      <c r="H345" s="83"/>
      <c r="I345" s="83"/>
    </row>
    <row r="346" spans="1:9" x14ac:dyDescent="0.35">
      <c r="A346" s="17"/>
      <c r="B346" s="25" t="s">
        <v>49</v>
      </c>
      <c r="C346" s="28" t="s">
        <v>178</v>
      </c>
      <c r="D346" s="80"/>
      <c r="E346" s="86"/>
      <c r="F346" s="81"/>
      <c r="G346" s="82"/>
      <c r="H346" s="83"/>
      <c r="I346" s="83"/>
    </row>
    <row r="347" spans="1:9" x14ac:dyDescent="0.35">
      <c r="A347" s="17"/>
      <c r="B347" s="25" t="s">
        <v>51</v>
      </c>
      <c r="C347" s="27" t="s">
        <v>52</v>
      </c>
      <c r="D347" s="80"/>
      <c r="E347" s="86"/>
      <c r="F347" s="81"/>
      <c r="G347" s="82"/>
      <c r="H347" s="83"/>
      <c r="I347" s="83"/>
    </row>
    <row r="348" spans="1:9" x14ac:dyDescent="0.35">
      <c r="A348" s="17"/>
      <c r="B348" s="25" t="s">
        <v>53</v>
      </c>
      <c r="C348" s="26" t="s">
        <v>31</v>
      </c>
      <c r="D348" s="80"/>
      <c r="E348" s="86"/>
      <c r="F348" s="81"/>
      <c r="G348" s="82"/>
      <c r="H348" s="83"/>
      <c r="I348" s="83"/>
    </row>
    <row r="349" spans="1:9" x14ac:dyDescent="0.35">
      <c r="A349" s="17"/>
      <c r="B349" s="25" t="s">
        <v>55</v>
      </c>
      <c r="C349" s="27" t="s">
        <v>249</v>
      </c>
      <c r="D349" s="80"/>
      <c r="E349" s="87"/>
      <c r="F349" s="81"/>
      <c r="G349" s="82"/>
      <c r="H349" s="83"/>
      <c r="I349" s="83"/>
    </row>
    <row r="350" spans="1:9" x14ac:dyDescent="0.35">
      <c r="A350" s="64" t="s">
        <v>378</v>
      </c>
      <c r="B350" s="79" t="s">
        <v>190</v>
      </c>
      <c r="C350" s="79"/>
      <c r="D350" s="14"/>
      <c r="E350" s="14"/>
      <c r="F350" s="14"/>
      <c r="G350" s="15"/>
      <c r="H350" s="14"/>
      <c r="I350" s="14"/>
    </row>
    <row r="351" spans="1:9" ht="28" x14ac:dyDescent="0.35">
      <c r="A351" s="17"/>
      <c r="B351" s="25" t="s">
        <v>32</v>
      </c>
      <c r="C351" s="26" t="s">
        <v>191</v>
      </c>
      <c r="D351" s="80" t="e" vm="32">
        <v>#VALUE!</v>
      </c>
      <c r="E351" s="85"/>
      <c r="F351" s="81"/>
      <c r="G351" s="82">
        <v>600</v>
      </c>
      <c r="H351" s="83"/>
      <c r="I351" s="83">
        <f>ROUND(G351*H351,2)</f>
        <v>0</v>
      </c>
    </row>
    <row r="352" spans="1:9" x14ac:dyDescent="0.35">
      <c r="A352" s="17"/>
      <c r="B352" s="25" t="s">
        <v>42</v>
      </c>
      <c r="C352" s="27" t="s">
        <v>176</v>
      </c>
      <c r="D352" s="80"/>
      <c r="E352" s="86"/>
      <c r="F352" s="81"/>
      <c r="G352" s="82"/>
      <c r="H352" s="83"/>
      <c r="I352" s="83"/>
    </row>
    <row r="353" spans="1:9" x14ac:dyDescent="0.35">
      <c r="A353" s="17"/>
      <c r="B353" s="25" t="s">
        <v>44</v>
      </c>
      <c r="C353" s="27" t="s">
        <v>145</v>
      </c>
      <c r="D353" s="80"/>
      <c r="E353" s="86"/>
      <c r="F353" s="81"/>
      <c r="G353" s="82"/>
      <c r="H353" s="83"/>
      <c r="I353" s="83"/>
    </row>
    <row r="354" spans="1:9" ht="16" x14ac:dyDescent="0.35">
      <c r="A354" s="17"/>
      <c r="B354" s="25" t="s">
        <v>46</v>
      </c>
      <c r="C354" s="28" t="s">
        <v>192</v>
      </c>
      <c r="D354" s="80"/>
      <c r="E354" s="86"/>
      <c r="F354" s="81"/>
      <c r="G354" s="82"/>
      <c r="H354" s="83"/>
      <c r="I354" s="83"/>
    </row>
    <row r="355" spans="1:9" x14ac:dyDescent="0.35">
      <c r="A355" s="17"/>
      <c r="B355" s="25" t="s">
        <v>49</v>
      </c>
      <c r="C355" s="28" t="s">
        <v>178</v>
      </c>
      <c r="D355" s="80"/>
      <c r="E355" s="86"/>
      <c r="F355" s="81"/>
      <c r="G355" s="82"/>
      <c r="H355" s="83"/>
      <c r="I355" s="83"/>
    </row>
    <row r="356" spans="1:9" x14ac:dyDescent="0.35">
      <c r="A356" s="17"/>
      <c r="B356" s="25" t="s">
        <v>51</v>
      </c>
      <c r="C356" s="27" t="s">
        <v>52</v>
      </c>
      <c r="D356" s="80"/>
      <c r="E356" s="86"/>
      <c r="F356" s="81"/>
      <c r="G356" s="82"/>
      <c r="H356" s="83"/>
      <c r="I356" s="83"/>
    </row>
    <row r="357" spans="1:9" x14ac:dyDescent="0.35">
      <c r="A357" s="17"/>
      <c r="B357" s="25" t="s">
        <v>53</v>
      </c>
      <c r="C357" s="26" t="s">
        <v>31</v>
      </c>
      <c r="D357" s="80"/>
      <c r="E357" s="86"/>
      <c r="F357" s="81"/>
      <c r="G357" s="82"/>
      <c r="H357" s="83"/>
      <c r="I357" s="83"/>
    </row>
    <row r="358" spans="1:9" x14ac:dyDescent="0.35">
      <c r="A358" s="17"/>
      <c r="B358" s="25" t="s">
        <v>55</v>
      </c>
      <c r="C358" s="27" t="s">
        <v>249</v>
      </c>
      <c r="D358" s="80"/>
      <c r="E358" s="87"/>
      <c r="F358" s="81"/>
      <c r="G358" s="82"/>
      <c r="H358" s="83"/>
      <c r="I358" s="83"/>
    </row>
    <row r="359" spans="1:9" x14ac:dyDescent="0.35">
      <c r="A359" s="76" t="s">
        <v>193</v>
      </c>
      <c r="B359" s="77"/>
      <c r="C359" s="77"/>
      <c r="D359" s="77"/>
      <c r="E359" s="77"/>
      <c r="F359" s="77"/>
      <c r="G359" s="77"/>
      <c r="H359" s="78"/>
      <c r="I359" s="31"/>
    </row>
    <row r="360" spans="1:9" x14ac:dyDescent="0.35">
      <c r="A360" s="64" t="s">
        <v>379</v>
      </c>
      <c r="B360" s="79" t="s">
        <v>193</v>
      </c>
      <c r="C360" s="79"/>
      <c r="D360" s="14"/>
      <c r="E360" s="14"/>
      <c r="F360" s="14"/>
      <c r="G360" s="15"/>
      <c r="H360" s="14"/>
      <c r="I360" s="14"/>
    </row>
    <row r="361" spans="1:9" ht="28" x14ac:dyDescent="0.35">
      <c r="A361" s="17"/>
      <c r="B361" s="25" t="s">
        <v>32</v>
      </c>
      <c r="C361" s="26" t="s">
        <v>194</v>
      </c>
      <c r="D361" s="80" t="e" vm="33">
        <v>#VALUE!</v>
      </c>
      <c r="E361" s="85"/>
      <c r="F361" s="81"/>
      <c r="G361" s="82">
        <v>200</v>
      </c>
      <c r="H361" s="83"/>
      <c r="I361" s="83">
        <f>ROUND(G361*H361,2)</f>
        <v>0</v>
      </c>
    </row>
    <row r="362" spans="1:9" x14ac:dyDescent="0.35">
      <c r="A362" s="17"/>
      <c r="B362" s="25" t="s">
        <v>42</v>
      </c>
      <c r="C362" s="27" t="s">
        <v>195</v>
      </c>
      <c r="D362" s="80"/>
      <c r="E362" s="86"/>
      <c r="F362" s="81"/>
      <c r="G362" s="82"/>
      <c r="H362" s="83"/>
      <c r="I362" s="83"/>
    </row>
    <row r="363" spans="1:9" x14ac:dyDescent="0.35">
      <c r="A363" s="17"/>
      <c r="B363" s="25" t="s">
        <v>44</v>
      </c>
      <c r="C363" s="27" t="s">
        <v>196</v>
      </c>
      <c r="D363" s="80"/>
      <c r="E363" s="86"/>
      <c r="F363" s="81"/>
      <c r="G363" s="82"/>
      <c r="H363" s="83"/>
      <c r="I363" s="83"/>
    </row>
    <row r="364" spans="1:9" ht="16" x14ac:dyDescent="0.35">
      <c r="A364" s="17"/>
      <c r="B364" s="25" t="s">
        <v>46</v>
      </c>
      <c r="C364" s="28" t="s">
        <v>158</v>
      </c>
      <c r="D364" s="80"/>
      <c r="E364" s="86"/>
      <c r="F364" s="81"/>
      <c r="G364" s="82"/>
      <c r="H364" s="83"/>
      <c r="I364" s="83"/>
    </row>
    <row r="365" spans="1:9" x14ac:dyDescent="0.35">
      <c r="A365" s="17"/>
      <c r="B365" s="25" t="s">
        <v>47</v>
      </c>
      <c r="C365" s="28" t="s">
        <v>197</v>
      </c>
      <c r="D365" s="80"/>
      <c r="E365" s="86"/>
      <c r="F365" s="81"/>
      <c r="G365" s="82"/>
      <c r="H365" s="83"/>
      <c r="I365" s="83"/>
    </row>
    <row r="366" spans="1:9" x14ac:dyDescent="0.35">
      <c r="A366" s="17"/>
      <c r="B366" s="25" t="s">
        <v>49</v>
      </c>
      <c r="C366" s="27" t="s">
        <v>198</v>
      </c>
      <c r="D366" s="80"/>
      <c r="E366" s="86"/>
      <c r="F366" s="81"/>
      <c r="G366" s="82"/>
      <c r="H366" s="83"/>
      <c r="I366" s="83"/>
    </row>
    <row r="367" spans="1:9" x14ac:dyDescent="0.35">
      <c r="A367" s="17"/>
      <c r="B367" s="25" t="s">
        <v>51</v>
      </c>
      <c r="C367" s="27" t="s">
        <v>52</v>
      </c>
      <c r="D367" s="80"/>
      <c r="E367" s="86"/>
      <c r="F367" s="81"/>
      <c r="G367" s="82"/>
      <c r="H367" s="83"/>
      <c r="I367" s="83"/>
    </row>
    <row r="368" spans="1:9" x14ac:dyDescent="0.35">
      <c r="A368" s="17"/>
      <c r="B368" s="25" t="s">
        <v>55</v>
      </c>
      <c r="C368" s="27" t="s">
        <v>56</v>
      </c>
      <c r="D368" s="80"/>
      <c r="E368" s="87"/>
      <c r="F368" s="81"/>
      <c r="G368" s="82"/>
      <c r="H368" s="83"/>
      <c r="I368" s="83"/>
    </row>
    <row r="369" spans="1:9" x14ac:dyDescent="0.35">
      <c r="A369" s="64" t="s">
        <v>380</v>
      </c>
      <c r="B369" s="79" t="s">
        <v>199</v>
      </c>
      <c r="C369" s="79"/>
      <c r="D369" s="14"/>
      <c r="E369" s="14"/>
      <c r="F369" s="14"/>
      <c r="G369" s="15"/>
      <c r="H369" s="14"/>
      <c r="I369" s="14"/>
    </row>
    <row r="370" spans="1:9" ht="28" x14ac:dyDescent="0.35">
      <c r="A370" s="17"/>
      <c r="B370" s="25" t="s">
        <v>32</v>
      </c>
      <c r="C370" s="26" t="s">
        <v>200</v>
      </c>
      <c r="D370" s="80" t="e" vm="34">
        <v>#VALUE!</v>
      </c>
      <c r="E370" s="85"/>
      <c r="F370" s="81"/>
      <c r="G370" s="82">
        <v>200</v>
      </c>
      <c r="H370" s="83"/>
      <c r="I370" s="83">
        <f>ROUND(G370*H370,2)</f>
        <v>0</v>
      </c>
    </row>
    <row r="371" spans="1:9" x14ac:dyDescent="0.35">
      <c r="A371" s="17"/>
      <c r="B371" s="25" t="s">
        <v>42</v>
      </c>
      <c r="C371" s="27" t="s">
        <v>184</v>
      </c>
      <c r="D371" s="80"/>
      <c r="E371" s="86"/>
      <c r="F371" s="81"/>
      <c r="G371" s="82"/>
      <c r="H371" s="83"/>
      <c r="I371" s="83"/>
    </row>
    <row r="372" spans="1:9" x14ac:dyDescent="0.35">
      <c r="A372" s="17"/>
      <c r="B372" s="25" t="s">
        <v>44</v>
      </c>
      <c r="C372" s="28" t="s">
        <v>201</v>
      </c>
      <c r="D372" s="80"/>
      <c r="E372" s="86"/>
      <c r="F372" s="81"/>
      <c r="G372" s="82"/>
      <c r="H372" s="83"/>
      <c r="I372" s="83"/>
    </row>
    <row r="373" spans="1:9" ht="16" x14ac:dyDescent="0.35">
      <c r="A373" s="17"/>
      <c r="B373" s="25" t="s">
        <v>46</v>
      </c>
      <c r="C373" s="28" t="s">
        <v>202</v>
      </c>
      <c r="D373" s="80"/>
      <c r="E373" s="86"/>
      <c r="F373" s="81"/>
      <c r="G373" s="82"/>
      <c r="H373" s="83"/>
      <c r="I373" s="83"/>
    </row>
    <row r="374" spans="1:9" x14ac:dyDescent="0.35">
      <c r="A374" s="17"/>
      <c r="B374" s="25" t="s">
        <v>47</v>
      </c>
      <c r="C374" s="27" t="s">
        <v>197</v>
      </c>
      <c r="D374" s="80"/>
      <c r="E374" s="86"/>
      <c r="F374" s="81"/>
      <c r="G374" s="82"/>
      <c r="H374" s="83"/>
      <c r="I374" s="83"/>
    </row>
    <row r="375" spans="1:9" x14ac:dyDescent="0.35">
      <c r="A375" s="17"/>
      <c r="B375" s="25" t="s">
        <v>49</v>
      </c>
      <c r="C375" s="27" t="s">
        <v>203</v>
      </c>
      <c r="D375" s="80"/>
      <c r="E375" s="86"/>
      <c r="F375" s="81"/>
      <c r="G375" s="82"/>
      <c r="H375" s="83"/>
      <c r="I375" s="83"/>
    </row>
    <row r="376" spans="1:9" x14ac:dyDescent="0.35">
      <c r="A376" s="17"/>
      <c r="B376" s="25" t="s">
        <v>51</v>
      </c>
      <c r="C376" s="27" t="s">
        <v>52</v>
      </c>
      <c r="D376" s="80"/>
      <c r="E376" s="86"/>
      <c r="F376" s="81"/>
      <c r="G376" s="82"/>
      <c r="H376" s="83"/>
      <c r="I376" s="83"/>
    </row>
    <row r="377" spans="1:9" x14ac:dyDescent="0.35">
      <c r="A377" s="17"/>
      <c r="B377" s="25" t="s">
        <v>55</v>
      </c>
      <c r="C377" s="27" t="s">
        <v>56</v>
      </c>
      <c r="D377" s="80"/>
      <c r="E377" s="87"/>
      <c r="F377" s="81"/>
      <c r="G377" s="82"/>
      <c r="H377" s="83"/>
      <c r="I377" s="83"/>
    </row>
    <row r="378" spans="1:9" x14ac:dyDescent="0.35">
      <c r="A378" s="64" t="s">
        <v>381</v>
      </c>
      <c r="B378" s="79" t="s">
        <v>204</v>
      </c>
      <c r="C378" s="79"/>
      <c r="D378" s="14"/>
      <c r="E378" s="14"/>
      <c r="F378" s="14"/>
      <c r="G378" s="15"/>
      <c r="H378" s="14"/>
      <c r="I378" s="14"/>
    </row>
    <row r="379" spans="1:9" ht="28" x14ac:dyDescent="0.35">
      <c r="A379" s="17"/>
      <c r="B379" s="25" t="s">
        <v>32</v>
      </c>
      <c r="C379" s="26" t="s">
        <v>205</v>
      </c>
      <c r="D379" s="80" t="e" vm="35">
        <v>#VALUE!</v>
      </c>
      <c r="E379" s="85"/>
      <c r="F379" s="104"/>
      <c r="G379" s="82">
        <v>25</v>
      </c>
      <c r="H379" s="83"/>
      <c r="I379" s="83">
        <f>ROUND(G379*H379,2)</f>
        <v>0</v>
      </c>
    </row>
    <row r="380" spans="1:9" x14ac:dyDescent="0.35">
      <c r="A380" s="17"/>
      <c r="B380" s="25" t="s">
        <v>42</v>
      </c>
      <c r="C380" s="27" t="s">
        <v>206</v>
      </c>
      <c r="D380" s="80"/>
      <c r="E380" s="86"/>
      <c r="F380" s="104"/>
      <c r="G380" s="82"/>
      <c r="H380" s="83"/>
      <c r="I380" s="83"/>
    </row>
    <row r="381" spans="1:9" ht="28" x14ac:dyDescent="0.3">
      <c r="A381" s="17"/>
      <c r="B381" s="25" t="s">
        <v>44</v>
      </c>
      <c r="C381" s="32" t="s">
        <v>207</v>
      </c>
      <c r="D381" s="80"/>
      <c r="E381" s="86"/>
      <c r="F381" s="104"/>
      <c r="G381" s="82"/>
      <c r="H381" s="83"/>
      <c r="I381" s="83"/>
    </row>
    <row r="382" spans="1:9" ht="16" x14ac:dyDescent="0.35">
      <c r="A382" s="17"/>
      <c r="B382" s="25" t="s">
        <v>46</v>
      </c>
      <c r="C382" s="28" t="s">
        <v>208</v>
      </c>
      <c r="D382" s="80"/>
      <c r="E382" s="86"/>
      <c r="F382" s="104"/>
      <c r="G382" s="82"/>
      <c r="H382" s="83"/>
      <c r="I382" s="83"/>
    </row>
    <row r="383" spans="1:9" ht="46.5" x14ac:dyDescent="0.35">
      <c r="A383" s="17"/>
      <c r="B383" s="25" t="s">
        <v>47</v>
      </c>
      <c r="C383" s="33" t="s">
        <v>209</v>
      </c>
      <c r="D383" s="80"/>
      <c r="E383" s="86"/>
      <c r="F383" s="104"/>
      <c r="G383" s="82"/>
      <c r="H383" s="83"/>
      <c r="I383" s="83"/>
    </row>
    <row r="384" spans="1:9" x14ac:dyDescent="0.35">
      <c r="A384" s="17"/>
      <c r="B384" s="25" t="s">
        <v>49</v>
      </c>
      <c r="C384" s="27" t="s">
        <v>103</v>
      </c>
      <c r="D384" s="80"/>
      <c r="E384" s="86"/>
      <c r="F384" s="104"/>
      <c r="G384" s="82"/>
      <c r="H384" s="83"/>
      <c r="I384" s="83"/>
    </row>
    <row r="385" spans="1:9" x14ac:dyDescent="0.35">
      <c r="A385" s="17"/>
      <c r="B385" s="25" t="s">
        <v>51</v>
      </c>
      <c r="C385" s="27" t="s">
        <v>52</v>
      </c>
      <c r="D385" s="80"/>
      <c r="E385" s="86"/>
      <c r="F385" s="104"/>
      <c r="G385" s="82"/>
      <c r="H385" s="83"/>
      <c r="I385" s="83"/>
    </row>
    <row r="386" spans="1:9" x14ac:dyDescent="0.35">
      <c r="A386" s="17"/>
      <c r="B386" s="25" t="s">
        <v>55</v>
      </c>
      <c r="C386" s="27" t="s">
        <v>56</v>
      </c>
      <c r="D386" s="80"/>
      <c r="E386" s="87"/>
      <c r="F386" s="104"/>
      <c r="G386" s="82"/>
      <c r="H386" s="83"/>
      <c r="I386" s="83"/>
    </row>
    <row r="387" spans="1:9" x14ac:dyDescent="0.35">
      <c r="A387" s="64" t="s">
        <v>382</v>
      </c>
      <c r="B387" s="79" t="s">
        <v>210</v>
      </c>
      <c r="C387" s="79"/>
      <c r="D387" s="14"/>
      <c r="E387" s="14"/>
      <c r="F387" s="14"/>
      <c r="G387" s="15"/>
      <c r="H387" s="14"/>
      <c r="I387" s="14"/>
    </row>
    <row r="388" spans="1:9" ht="42" x14ac:dyDescent="0.35">
      <c r="A388" s="17"/>
      <c r="B388" s="25" t="s">
        <v>32</v>
      </c>
      <c r="C388" s="26" t="s">
        <v>211</v>
      </c>
      <c r="D388" s="80" t="e" vm="36">
        <v>#VALUE!</v>
      </c>
      <c r="E388" s="85"/>
      <c r="F388" s="104"/>
      <c r="G388" s="82">
        <v>50</v>
      </c>
      <c r="H388" s="83"/>
      <c r="I388" s="83">
        <f>ROUND(G388*H388,2)</f>
        <v>0</v>
      </c>
    </row>
    <row r="389" spans="1:9" x14ac:dyDescent="0.35">
      <c r="A389" s="17"/>
      <c r="B389" s="25" t="s">
        <v>42</v>
      </c>
      <c r="C389" s="27" t="s">
        <v>195</v>
      </c>
      <c r="D389" s="80"/>
      <c r="E389" s="86"/>
      <c r="F389" s="104"/>
      <c r="G389" s="82"/>
      <c r="H389" s="83"/>
      <c r="I389" s="83"/>
    </row>
    <row r="390" spans="1:9" x14ac:dyDescent="0.35">
      <c r="A390" s="17"/>
      <c r="B390" s="25" t="s">
        <v>44</v>
      </c>
      <c r="C390" s="27" t="s">
        <v>212</v>
      </c>
      <c r="D390" s="80"/>
      <c r="E390" s="86"/>
      <c r="F390" s="104"/>
      <c r="G390" s="82"/>
      <c r="H390" s="83"/>
      <c r="I390" s="83"/>
    </row>
    <row r="391" spans="1:9" x14ac:dyDescent="0.35">
      <c r="A391" s="17"/>
      <c r="B391" s="25" t="s">
        <v>213</v>
      </c>
      <c r="C391" s="28" t="s">
        <v>214</v>
      </c>
      <c r="D391" s="80"/>
      <c r="E391" s="86"/>
      <c r="F391" s="104"/>
      <c r="G391" s="82"/>
      <c r="H391" s="83"/>
      <c r="I391" s="83"/>
    </row>
    <row r="392" spans="1:9" x14ac:dyDescent="0.35">
      <c r="A392" s="17"/>
      <c r="B392" s="25" t="s">
        <v>51</v>
      </c>
      <c r="C392" s="27" t="s">
        <v>52</v>
      </c>
      <c r="D392" s="80"/>
      <c r="E392" s="86"/>
      <c r="F392" s="104"/>
      <c r="G392" s="82"/>
      <c r="H392" s="83"/>
      <c r="I392" s="83"/>
    </row>
    <row r="393" spans="1:9" x14ac:dyDescent="0.35">
      <c r="A393" s="17"/>
      <c r="B393" s="25" t="s">
        <v>55</v>
      </c>
      <c r="C393" s="27" t="s">
        <v>56</v>
      </c>
      <c r="D393" s="80"/>
      <c r="E393" s="87"/>
      <c r="F393" s="104"/>
      <c r="G393" s="82"/>
      <c r="H393" s="83"/>
      <c r="I393" s="83"/>
    </row>
    <row r="394" spans="1:9" ht="14" customHeight="1" x14ac:dyDescent="0.35">
      <c r="A394" s="76" t="s">
        <v>215</v>
      </c>
      <c r="B394" s="77"/>
      <c r="C394" s="77"/>
      <c r="D394" s="77"/>
      <c r="E394" s="77"/>
      <c r="F394" s="77"/>
      <c r="G394" s="77"/>
      <c r="H394" s="78"/>
      <c r="I394" s="31"/>
    </row>
    <row r="395" spans="1:9" x14ac:dyDescent="0.35">
      <c r="A395" s="64" t="s">
        <v>383</v>
      </c>
      <c r="B395" s="79" t="s">
        <v>216</v>
      </c>
      <c r="C395" s="79"/>
      <c r="D395" s="14"/>
      <c r="E395" s="14"/>
      <c r="F395" s="14"/>
      <c r="G395" s="15"/>
      <c r="H395" s="14"/>
      <c r="I395" s="14"/>
    </row>
    <row r="396" spans="1:9" ht="28" x14ac:dyDescent="0.35">
      <c r="A396" s="17"/>
      <c r="B396" s="25" t="s">
        <v>32</v>
      </c>
      <c r="C396" s="26" t="s">
        <v>217</v>
      </c>
      <c r="D396" s="80" t="e" vm="37">
        <v>#VALUE!</v>
      </c>
      <c r="E396" s="85"/>
      <c r="F396" s="104"/>
      <c r="G396" s="82">
        <v>100</v>
      </c>
      <c r="H396" s="83"/>
      <c r="I396" s="83">
        <f>ROUND(G396*H396,2)</f>
        <v>0</v>
      </c>
    </row>
    <row r="397" spans="1:9" x14ac:dyDescent="0.35">
      <c r="A397" s="17"/>
      <c r="B397" s="25" t="s">
        <v>42</v>
      </c>
      <c r="C397" s="27" t="s">
        <v>218</v>
      </c>
      <c r="D397" s="80"/>
      <c r="E397" s="86"/>
      <c r="F397" s="104"/>
      <c r="G397" s="82"/>
      <c r="H397" s="83"/>
      <c r="I397" s="83"/>
    </row>
    <row r="398" spans="1:9" x14ac:dyDescent="0.35">
      <c r="A398" s="17"/>
      <c r="B398" s="25" t="s">
        <v>44</v>
      </c>
      <c r="C398" s="27" t="s">
        <v>120</v>
      </c>
      <c r="D398" s="80"/>
      <c r="E398" s="86"/>
      <c r="F398" s="104"/>
      <c r="G398" s="82"/>
      <c r="H398" s="83"/>
      <c r="I398" s="83"/>
    </row>
    <row r="399" spans="1:9" ht="16" x14ac:dyDescent="0.35">
      <c r="A399" s="17"/>
      <c r="B399" s="25" t="s">
        <v>46</v>
      </c>
      <c r="C399" s="27" t="s">
        <v>219</v>
      </c>
      <c r="D399" s="80"/>
      <c r="E399" s="86"/>
      <c r="F399" s="104"/>
      <c r="G399" s="82"/>
      <c r="H399" s="83"/>
      <c r="I399" s="83"/>
    </row>
    <row r="400" spans="1:9" ht="15.5" x14ac:dyDescent="0.35">
      <c r="A400" s="17"/>
      <c r="B400" s="25" t="s">
        <v>47</v>
      </c>
      <c r="C400" s="34" t="s">
        <v>139</v>
      </c>
      <c r="D400" s="80"/>
      <c r="E400" s="86"/>
      <c r="F400" s="104"/>
      <c r="G400" s="82"/>
      <c r="H400" s="83"/>
      <c r="I400" s="83"/>
    </row>
    <row r="401" spans="1:9" x14ac:dyDescent="0.35">
      <c r="A401" s="17"/>
      <c r="B401" s="25" t="s">
        <v>49</v>
      </c>
      <c r="C401" s="27" t="s">
        <v>127</v>
      </c>
      <c r="D401" s="80"/>
      <c r="E401" s="86"/>
      <c r="F401" s="104"/>
      <c r="G401" s="82"/>
      <c r="H401" s="83"/>
      <c r="I401" s="83"/>
    </row>
    <row r="402" spans="1:9" x14ac:dyDescent="0.35">
      <c r="A402" s="17"/>
      <c r="B402" s="25" t="s">
        <v>51</v>
      </c>
      <c r="C402" s="27" t="s">
        <v>52</v>
      </c>
      <c r="D402" s="80"/>
      <c r="E402" s="86"/>
      <c r="F402" s="104"/>
      <c r="G402" s="82"/>
      <c r="H402" s="83"/>
      <c r="I402" s="83"/>
    </row>
    <row r="403" spans="1:9" x14ac:dyDescent="0.35">
      <c r="A403" s="17"/>
      <c r="B403" s="25" t="s">
        <v>53</v>
      </c>
      <c r="C403" s="26" t="s">
        <v>31</v>
      </c>
      <c r="D403" s="80"/>
      <c r="E403" s="86"/>
      <c r="F403" s="104"/>
      <c r="G403" s="82"/>
      <c r="H403" s="83"/>
      <c r="I403" s="83"/>
    </row>
    <row r="404" spans="1:9" x14ac:dyDescent="0.35">
      <c r="A404" s="17"/>
      <c r="B404" s="25" t="s">
        <v>55</v>
      </c>
      <c r="C404" s="27" t="s">
        <v>56</v>
      </c>
      <c r="D404" s="80"/>
      <c r="E404" s="87"/>
      <c r="F404" s="104"/>
      <c r="G404" s="82"/>
      <c r="H404" s="83"/>
      <c r="I404" s="83"/>
    </row>
    <row r="405" spans="1:9" x14ac:dyDescent="0.35">
      <c r="A405" s="64" t="s">
        <v>384</v>
      </c>
      <c r="B405" s="79" t="s">
        <v>220</v>
      </c>
      <c r="C405" s="79"/>
      <c r="D405" s="14"/>
      <c r="E405" s="14"/>
      <c r="F405" s="14"/>
      <c r="G405" s="15"/>
      <c r="H405" s="14"/>
      <c r="I405" s="14"/>
    </row>
    <row r="406" spans="1:9" ht="42" x14ac:dyDescent="0.35">
      <c r="A406" s="17"/>
      <c r="B406" s="25" t="s">
        <v>32</v>
      </c>
      <c r="C406" s="26" t="s">
        <v>221</v>
      </c>
      <c r="D406" s="80" t="e" vm="38">
        <v>#VALUE!</v>
      </c>
      <c r="E406" s="85"/>
      <c r="F406" s="81"/>
      <c r="G406" s="82">
        <v>50</v>
      </c>
      <c r="H406" s="83"/>
      <c r="I406" s="83">
        <f>ROUND(G406*H406,2)</f>
        <v>0</v>
      </c>
    </row>
    <row r="407" spans="1:9" x14ac:dyDescent="0.35">
      <c r="A407" s="17"/>
      <c r="B407" s="25" t="s">
        <v>42</v>
      </c>
      <c r="C407" s="27" t="s">
        <v>206</v>
      </c>
      <c r="D407" s="80"/>
      <c r="E407" s="86"/>
      <c r="F407" s="81"/>
      <c r="G407" s="82"/>
      <c r="H407" s="83"/>
      <c r="I407" s="83"/>
    </row>
    <row r="408" spans="1:9" x14ac:dyDescent="0.35">
      <c r="A408" s="17"/>
      <c r="B408" s="25" t="s">
        <v>44</v>
      </c>
      <c r="C408" s="27" t="s">
        <v>222</v>
      </c>
      <c r="D408" s="80"/>
      <c r="E408" s="86"/>
      <c r="F408" s="81"/>
      <c r="G408" s="82"/>
      <c r="H408" s="83"/>
      <c r="I408" s="83"/>
    </row>
    <row r="409" spans="1:9" ht="16" x14ac:dyDescent="0.35">
      <c r="A409" s="17"/>
      <c r="B409" s="25" t="s">
        <v>46</v>
      </c>
      <c r="C409" s="27" t="s">
        <v>223</v>
      </c>
      <c r="D409" s="80"/>
      <c r="E409" s="86"/>
      <c r="F409" s="81"/>
      <c r="G409" s="82"/>
      <c r="H409" s="83"/>
      <c r="I409" s="83"/>
    </row>
    <row r="410" spans="1:9" ht="42" x14ac:dyDescent="0.35">
      <c r="A410" s="17"/>
      <c r="B410" s="25" t="s">
        <v>47</v>
      </c>
      <c r="C410" s="28" t="s">
        <v>224</v>
      </c>
      <c r="D410" s="80"/>
      <c r="E410" s="86"/>
      <c r="F410" s="81"/>
      <c r="G410" s="82"/>
      <c r="H410" s="83"/>
      <c r="I410" s="83"/>
    </row>
    <row r="411" spans="1:9" x14ac:dyDescent="0.35">
      <c r="A411" s="17"/>
      <c r="B411" s="25" t="s">
        <v>49</v>
      </c>
      <c r="C411" s="27" t="s">
        <v>127</v>
      </c>
      <c r="D411" s="80"/>
      <c r="E411" s="86"/>
      <c r="F411" s="81"/>
      <c r="G411" s="82"/>
      <c r="H411" s="83"/>
      <c r="I411" s="83"/>
    </row>
    <row r="412" spans="1:9" x14ac:dyDescent="0.35">
      <c r="A412" s="17"/>
      <c r="B412" s="25" t="s">
        <v>51</v>
      </c>
      <c r="C412" s="27" t="s">
        <v>52</v>
      </c>
      <c r="D412" s="80"/>
      <c r="E412" s="86"/>
      <c r="F412" s="81"/>
      <c r="G412" s="82"/>
      <c r="H412" s="83"/>
      <c r="I412" s="83"/>
    </row>
    <row r="413" spans="1:9" x14ac:dyDescent="0.35">
      <c r="A413" s="17"/>
      <c r="B413" s="25" t="s">
        <v>53</v>
      </c>
      <c r="C413" s="26" t="s">
        <v>31</v>
      </c>
      <c r="D413" s="80"/>
      <c r="E413" s="86"/>
      <c r="F413" s="81"/>
      <c r="G413" s="82"/>
      <c r="H413" s="83"/>
      <c r="I413" s="83"/>
    </row>
    <row r="414" spans="1:9" x14ac:dyDescent="0.35">
      <c r="A414" s="17"/>
      <c r="B414" s="25" t="s">
        <v>55</v>
      </c>
      <c r="C414" s="27" t="s">
        <v>56</v>
      </c>
      <c r="D414" s="80"/>
      <c r="E414" s="87"/>
      <c r="F414" s="81"/>
      <c r="G414" s="82"/>
      <c r="H414" s="83"/>
      <c r="I414" s="83"/>
    </row>
    <row r="415" spans="1:9" x14ac:dyDescent="0.35">
      <c r="A415" s="64" t="s">
        <v>385</v>
      </c>
      <c r="B415" s="79" t="s">
        <v>225</v>
      </c>
      <c r="C415" s="79"/>
      <c r="D415" s="14"/>
      <c r="E415" s="14"/>
      <c r="F415" s="14"/>
      <c r="G415" s="15"/>
      <c r="H415" s="14"/>
      <c r="I415" s="14"/>
    </row>
    <row r="416" spans="1:9" ht="42" x14ac:dyDescent="0.35">
      <c r="A416" s="17"/>
      <c r="B416" s="25" t="s">
        <v>32</v>
      </c>
      <c r="C416" s="26" t="s">
        <v>226</v>
      </c>
      <c r="D416" s="80" t="e" vm="39">
        <v>#VALUE!</v>
      </c>
      <c r="E416" s="85"/>
      <c r="F416" s="104"/>
      <c r="G416" s="82">
        <v>50</v>
      </c>
      <c r="H416" s="83"/>
      <c r="I416" s="83">
        <f>ROUND(G416*H416,2)</f>
        <v>0</v>
      </c>
    </row>
    <row r="417" spans="1:9" x14ac:dyDescent="0.35">
      <c r="A417" s="17"/>
      <c r="B417" s="25" t="s">
        <v>42</v>
      </c>
      <c r="C417" s="27" t="s">
        <v>218</v>
      </c>
      <c r="D417" s="80"/>
      <c r="E417" s="86"/>
      <c r="F417" s="104"/>
      <c r="G417" s="82"/>
      <c r="H417" s="83"/>
      <c r="I417" s="83"/>
    </row>
    <row r="418" spans="1:9" x14ac:dyDescent="0.35">
      <c r="A418" s="17"/>
      <c r="B418" s="25" t="s">
        <v>44</v>
      </c>
      <c r="C418" s="27" t="s">
        <v>227</v>
      </c>
      <c r="D418" s="80"/>
      <c r="E418" s="86"/>
      <c r="F418" s="104"/>
      <c r="G418" s="82"/>
      <c r="H418" s="83"/>
      <c r="I418" s="83"/>
    </row>
    <row r="419" spans="1:9" ht="16" x14ac:dyDescent="0.35">
      <c r="A419" s="17"/>
      <c r="B419" s="25" t="s">
        <v>46</v>
      </c>
      <c r="C419" s="27" t="s">
        <v>228</v>
      </c>
      <c r="D419" s="80"/>
      <c r="E419" s="86"/>
      <c r="F419" s="104"/>
      <c r="G419" s="82"/>
      <c r="H419" s="83"/>
      <c r="I419" s="83"/>
    </row>
    <row r="420" spans="1:9" ht="15.5" x14ac:dyDescent="0.35">
      <c r="A420" s="17"/>
      <c r="B420" s="25" t="s">
        <v>47</v>
      </c>
      <c r="C420" s="34" t="s">
        <v>139</v>
      </c>
      <c r="D420" s="80"/>
      <c r="E420" s="86"/>
      <c r="F420" s="104"/>
      <c r="G420" s="82"/>
      <c r="H420" s="83"/>
      <c r="I420" s="83"/>
    </row>
    <row r="421" spans="1:9" x14ac:dyDescent="0.35">
      <c r="A421" s="17"/>
      <c r="B421" s="25" t="s">
        <v>49</v>
      </c>
      <c r="C421" s="27" t="s">
        <v>50</v>
      </c>
      <c r="D421" s="80"/>
      <c r="E421" s="86"/>
      <c r="F421" s="104"/>
      <c r="G421" s="82"/>
      <c r="H421" s="83"/>
      <c r="I421" s="83"/>
    </row>
    <row r="422" spans="1:9" x14ac:dyDescent="0.35">
      <c r="A422" s="17"/>
      <c r="B422" s="25" t="s">
        <v>51</v>
      </c>
      <c r="C422" s="27" t="s">
        <v>52</v>
      </c>
      <c r="D422" s="80"/>
      <c r="E422" s="86"/>
      <c r="F422" s="104"/>
      <c r="G422" s="82"/>
      <c r="H422" s="83"/>
      <c r="I422" s="83"/>
    </row>
    <row r="423" spans="1:9" x14ac:dyDescent="0.35">
      <c r="A423" s="17"/>
      <c r="B423" s="25" t="s">
        <v>53</v>
      </c>
      <c r="C423" s="26" t="s">
        <v>31</v>
      </c>
      <c r="D423" s="80"/>
      <c r="E423" s="86"/>
      <c r="F423" s="104"/>
      <c r="G423" s="82"/>
      <c r="H423" s="83"/>
      <c r="I423" s="83"/>
    </row>
    <row r="424" spans="1:9" x14ac:dyDescent="0.35">
      <c r="A424" s="17"/>
      <c r="B424" s="25" t="s">
        <v>55</v>
      </c>
      <c r="C424" s="27" t="s">
        <v>56</v>
      </c>
      <c r="D424" s="80"/>
      <c r="E424" s="87"/>
      <c r="F424" s="104"/>
      <c r="G424" s="82"/>
      <c r="H424" s="83"/>
      <c r="I424" s="83"/>
    </row>
    <row r="425" spans="1:9" x14ac:dyDescent="0.35">
      <c r="A425" s="64" t="s">
        <v>386</v>
      </c>
      <c r="B425" s="79" t="s">
        <v>229</v>
      </c>
      <c r="C425" s="79"/>
      <c r="D425" s="14"/>
      <c r="E425" s="14"/>
      <c r="F425" s="14"/>
      <c r="G425" s="15"/>
      <c r="H425" s="14"/>
      <c r="I425" s="14"/>
    </row>
    <row r="426" spans="1:9" ht="42" x14ac:dyDescent="0.35">
      <c r="A426" s="17"/>
      <c r="B426" s="25" t="s">
        <v>32</v>
      </c>
      <c r="C426" s="26" t="s">
        <v>230</v>
      </c>
      <c r="D426" s="80" t="e" vm="40">
        <v>#VALUE!</v>
      </c>
      <c r="E426" s="85"/>
      <c r="F426" s="104"/>
      <c r="G426" s="82">
        <v>50</v>
      </c>
      <c r="H426" s="83"/>
      <c r="I426" s="83">
        <f>ROUND(G426*H426,2)</f>
        <v>0</v>
      </c>
    </row>
    <row r="427" spans="1:9" x14ac:dyDescent="0.35">
      <c r="A427" s="17"/>
      <c r="B427" s="25" t="s">
        <v>42</v>
      </c>
      <c r="C427" s="27" t="s">
        <v>218</v>
      </c>
      <c r="D427" s="80"/>
      <c r="E427" s="86"/>
      <c r="F427" s="104"/>
      <c r="G427" s="82"/>
      <c r="H427" s="83"/>
      <c r="I427" s="83"/>
    </row>
    <row r="428" spans="1:9" x14ac:dyDescent="0.35">
      <c r="A428" s="17"/>
      <c r="B428" s="25" t="s">
        <v>44</v>
      </c>
      <c r="C428" s="27" t="s">
        <v>227</v>
      </c>
      <c r="D428" s="80"/>
      <c r="E428" s="86"/>
      <c r="F428" s="104"/>
      <c r="G428" s="82"/>
      <c r="H428" s="83"/>
      <c r="I428" s="83"/>
    </row>
    <row r="429" spans="1:9" ht="16" x14ac:dyDescent="0.35">
      <c r="A429" s="17"/>
      <c r="B429" s="25" t="s">
        <v>46</v>
      </c>
      <c r="C429" s="27" t="s">
        <v>231</v>
      </c>
      <c r="D429" s="80"/>
      <c r="E429" s="86"/>
      <c r="F429" s="104"/>
      <c r="G429" s="82"/>
      <c r="H429" s="83"/>
      <c r="I429" s="83"/>
    </row>
    <row r="430" spans="1:9" ht="15.5" x14ac:dyDescent="0.35">
      <c r="A430" s="17"/>
      <c r="B430" s="25" t="s">
        <v>47</v>
      </c>
      <c r="C430" s="34" t="s">
        <v>139</v>
      </c>
      <c r="D430" s="80"/>
      <c r="E430" s="86"/>
      <c r="F430" s="104"/>
      <c r="G430" s="82"/>
      <c r="H430" s="83"/>
      <c r="I430" s="83"/>
    </row>
    <row r="431" spans="1:9" x14ac:dyDescent="0.35">
      <c r="A431" s="17"/>
      <c r="B431" s="25" t="s">
        <v>49</v>
      </c>
      <c r="C431" s="27" t="s">
        <v>232</v>
      </c>
      <c r="D431" s="80"/>
      <c r="E431" s="86"/>
      <c r="F431" s="104"/>
      <c r="G431" s="82"/>
      <c r="H431" s="83"/>
      <c r="I431" s="83"/>
    </row>
    <row r="432" spans="1:9" x14ac:dyDescent="0.35">
      <c r="A432" s="17"/>
      <c r="B432" s="25" t="s">
        <v>51</v>
      </c>
      <c r="C432" s="27" t="s">
        <v>52</v>
      </c>
      <c r="D432" s="80"/>
      <c r="E432" s="86"/>
      <c r="F432" s="104"/>
      <c r="G432" s="82"/>
      <c r="H432" s="83"/>
      <c r="I432" s="83"/>
    </row>
    <row r="433" spans="1:9" x14ac:dyDescent="0.35">
      <c r="A433" s="17"/>
      <c r="B433" s="25" t="s">
        <v>53</v>
      </c>
      <c r="C433" s="26" t="s">
        <v>54</v>
      </c>
      <c r="D433" s="80"/>
      <c r="E433" s="86"/>
      <c r="F433" s="104"/>
      <c r="G433" s="82"/>
      <c r="H433" s="83"/>
      <c r="I433" s="83"/>
    </row>
    <row r="434" spans="1:9" x14ac:dyDescent="0.35">
      <c r="A434" s="17"/>
      <c r="B434" s="25" t="s">
        <v>55</v>
      </c>
      <c r="C434" s="27" t="s">
        <v>56</v>
      </c>
      <c r="D434" s="80"/>
      <c r="E434" s="87"/>
      <c r="F434" s="104"/>
      <c r="G434" s="82"/>
      <c r="H434" s="83"/>
      <c r="I434" s="83"/>
    </row>
    <row r="435" spans="1:9" x14ac:dyDescent="0.35">
      <c r="A435" s="105" t="s">
        <v>233</v>
      </c>
      <c r="B435" s="106"/>
      <c r="C435" s="106"/>
      <c r="D435" s="106"/>
      <c r="E435" s="106"/>
      <c r="F435" s="106"/>
      <c r="G435" s="106"/>
      <c r="H435" s="106"/>
      <c r="I435" s="35">
        <f>SUM(I32:I434)</f>
        <v>0</v>
      </c>
    </row>
  </sheetData>
  <mergeCells count="323">
    <mergeCell ref="A435:H435"/>
    <mergeCell ref="B425:C425"/>
    <mergeCell ref="D426:D434"/>
    <mergeCell ref="F426:F434"/>
    <mergeCell ref="G426:G434"/>
    <mergeCell ref="H426:H434"/>
    <mergeCell ref="I426:I434"/>
    <mergeCell ref="B415:C415"/>
    <mergeCell ref="D416:D424"/>
    <mergeCell ref="F416:F424"/>
    <mergeCell ref="G416:G424"/>
    <mergeCell ref="H416:H424"/>
    <mergeCell ref="I416:I424"/>
    <mergeCell ref="E426:E434"/>
    <mergeCell ref="E416:E424"/>
    <mergeCell ref="I396:I404"/>
    <mergeCell ref="B405:C405"/>
    <mergeCell ref="D406:D414"/>
    <mergeCell ref="F406:F414"/>
    <mergeCell ref="G406:G414"/>
    <mergeCell ref="H406:H414"/>
    <mergeCell ref="I406:I414"/>
    <mergeCell ref="A394:H394"/>
    <mergeCell ref="B395:C395"/>
    <mergeCell ref="D396:D404"/>
    <mergeCell ref="F396:F404"/>
    <mergeCell ref="G396:G404"/>
    <mergeCell ref="H396:H404"/>
    <mergeCell ref="E406:E414"/>
    <mergeCell ref="E396:E404"/>
    <mergeCell ref="B387:C387"/>
    <mergeCell ref="D388:D393"/>
    <mergeCell ref="F388:F393"/>
    <mergeCell ref="G388:G393"/>
    <mergeCell ref="H388:H393"/>
    <mergeCell ref="I388:I393"/>
    <mergeCell ref="B378:C378"/>
    <mergeCell ref="D379:D386"/>
    <mergeCell ref="F379:F386"/>
    <mergeCell ref="G379:G386"/>
    <mergeCell ref="H379:H386"/>
    <mergeCell ref="I379:I386"/>
    <mergeCell ref="E388:E393"/>
    <mergeCell ref="E379:E386"/>
    <mergeCell ref="I361:I368"/>
    <mergeCell ref="B369:C369"/>
    <mergeCell ref="D370:D377"/>
    <mergeCell ref="F370:F377"/>
    <mergeCell ref="G370:G377"/>
    <mergeCell ref="H370:H377"/>
    <mergeCell ref="I370:I377"/>
    <mergeCell ref="A359:H359"/>
    <mergeCell ref="B360:C360"/>
    <mergeCell ref="D361:D368"/>
    <mergeCell ref="F361:F368"/>
    <mergeCell ref="G361:G368"/>
    <mergeCell ref="H361:H368"/>
    <mergeCell ref="E370:E377"/>
    <mergeCell ref="E361:E368"/>
    <mergeCell ref="B350:C350"/>
    <mergeCell ref="D351:D358"/>
    <mergeCell ref="F351:F358"/>
    <mergeCell ref="G351:G358"/>
    <mergeCell ref="H351:H358"/>
    <mergeCell ref="I351:I358"/>
    <mergeCell ref="B341:C341"/>
    <mergeCell ref="D342:D349"/>
    <mergeCell ref="F342:F349"/>
    <mergeCell ref="G342:G349"/>
    <mergeCell ref="H342:H349"/>
    <mergeCell ref="I342:I349"/>
    <mergeCell ref="E351:E358"/>
    <mergeCell ref="E342:E349"/>
    <mergeCell ref="B333:C333"/>
    <mergeCell ref="D334:D340"/>
    <mergeCell ref="F334:F340"/>
    <mergeCell ref="G334:G340"/>
    <mergeCell ref="H334:H340"/>
    <mergeCell ref="I334:I340"/>
    <mergeCell ref="I318:I324"/>
    <mergeCell ref="B325:C325"/>
    <mergeCell ref="D325:D332"/>
    <mergeCell ref="E334:E340"/>
    <mergeCell ref="E326:E332"/>
    <mergeCell ref="F326:F332"/>
    <mergeCell ref="G326:G332"/>
    <mergeCell ref="H326:H332"/>
    <mergeCell ref="I326:I332"/>
    <mergeCell ref="E318:E324"/>
    <mergeCell ref="A316:H316"/>
    <mergeCell ref="B317:C317"/>
    <mergeCell ref="D318:D324"/>
    <mergeCell ref="F318:F324"/>
    <mergeCell ref="G318:G324"/>
    <mergeCell ref="H318:H324"/>
    <mergeCell ref="B306:C306"/>
    <mergeCell ref="D307:D315"/>
    <mergeCell ref="F307:F315"/>
    <mergeCell ref="G307:G315"/>
    <mergeCell ref="H307:H315"/>
    <mergeCell ref="E307:E315"/>
    <mergeCell ref="I307:I315"/>
    <mergeCell ref="B297:C297"/>
    <mergeCell ref="D298:D305"/>
    <mergeCell ref="F298:F305"/>
    <mergeCell ref="G298:G305"/>
    <mergeCell ref="H298:H305"/>
    <mergeCell ref="I298:I305"/>
    <mergeCell ref="I277:I285"/>
    <mergeCell ref="B286:C286"/>
    <mergeCell ref="D287:D296"/>
    <mergeCell ref="F287:F296"/>
    <mergeCell ref="G287:G296"/>
    <mergeCell ref="H287:H296"/>
    <mergeCell ref="I287:I296"/>
    <mergeCell ref="E298:E305"/>
    <mergeCell ref="E287:E296"/>
    <mergeCell ref="E277:E285"/>
    <mergeCell ref="A275:H275"/>
    <mergeCell ref="B276:C276"/>
    <mergeCell ref="D277:D285"/>
    <mergeCell ref="F277:F285"/>
    <mergeCell ref="G277:G285"/>
    <mergeCell ref="H277:H285"/>
    <mergeCell ref="B265:C265"/>
    <mergeCell ref="D266:D274"/>
    <mergeCell ref="F266:F274"/>
    <mergeCell ref="G266:G274"/>
    <mergeCell ref="H266:H274"/>
    <mergeCell ref="E266:E274"/>
    <mergeCell ref="I266:I274"/>
    <mergeCell ref="B255:C255"/>
    <mergeCell ref="D256:D264"/>
    <mergeCell ref="F256:F264"/>
    <mergeCell ref="G256:G264"/>
    <mergeCell ref="H256:H264"/>
    <mergeCell ref="I256:I264"/>
    <mergeCell ref="B245:C245"/>
    <mergeCell ref="D246:D254"/>
    <mergeCell ref="F246:F254"/>
    <mergeCell ref="G246:G254"/>
    <mergeCell ref="H246:H254"/>
    <mergeCell ref="I246:I254"/>
    <mergeCell ref="E256:E264"/>
    <mergeCell ref="E246:E254"/>
    <mergeCell ref="B235:C235"/>
    <mergeCell ref="D236:D244"/>
    <mergeCell ref="F236:F244"/>
    <mergeCell ref="G236:G244"/>
    <mergeCell ref="H236:H244"/>
    <mergeCell ref="I236:I244"/>
    <mergeCell ref="B225:C225"/>
    <mergeCell ref="D226:D234"/>
    <mergeCell ref="F226:F234"/>
    <mergeCell ref="G226:G234"/>
    <mergeCell ref="H226:H234"/>
    <mergeCell ref="I226:I234"/>
    <mergeCell ref="E236:E244"/>
    <mergeCell ref="E226:E234"/>
    <mergeCell ref="I206:I214"/>
    <mergeCell ref="B215:C215"/>
    <mergeCell ref="D216:D224"/>
    <mergeCell ref="F216:F224"/>
    <mergeCell ref="G216:G224"/>
    <mergeCell ref="H216:H224"/>
    <mergeCell ref="I216:I224"/>
    <mergeCell ref="A204:H204"/>
    <mergeCell ref="B205:C205"/>
    <mergeCell ref="D206:D214"/>
    <mergeCell ref="F206:F214"/>
    <mergeCell ref="G206:G214"/>
    <mergeCell ref="H206:H214"/>
    <mergeCell ref="E216:E224"/>
    <mergeCell ref="E206:E214"/>
    <mergeCell ref="B194:C194"/>
    <mergeCell ref="D195:D203"/>
    <mergeCell ref="F195:F203"/>
    <mergeCell ref="G195:G203"/>
    <mergeCell ref="H195:H203"/>
    <mergeCell ref="I195:I203"/>
    <mergeCell ref="B184:C184"/>
    <mergeCell ref="D185:D193"/>
    <mergeCell ref="F185:F193"/>
    <mergeCell ref="G185:G193"/>
    <mergeCell ref="H185:H193"/>
    <mergeCell ref="I185:I193"/>
    <mergeCell ref="E195:E203"/>
    <mergeCell ref="E185:E193"/>
    <mergeCell ref="B174:C174"/>
    <mergeCell ref="D175:D183"/>
    <mergeCell ref="F175:F183"/>
    <mergeCell ref="G175:G183"/>
    <mergeCell ref="H175:H183"/>
    <mergeCell ref="I175:I183"/>
    <mergeCell ref="B165:C165"/>
    <mergeCell ref="D166:D173"/>
    <mergeCell ref="F166:F173"/>
    <mergeCell ref="G166:G173"/>
    <mergeCell ref="H166:H173"/>
    <mergeCell ref="I166:I173"/>
    <mergeCell ref="E175:E183"/>
    <mergeCell ref="E166:E173"/>
    <mergeCell ref="B155:C155"/>
    <mergeCell ref="D156:D164"/>
    <mergeCell ref="F156:F164"/>
    <mergeCell ref="G156:G164"/>
    <mergeCell ref="H156:H164"/>
    <mergeCell ref="I156:I164"/>
    <mergeCell ref="I136:I144"/>
    <mergeCell ref="B145:C145"/>
    <mergeCell ref="D146:D154"/>
    <mergeCell ref="F146:F154"/>
    <mergeCell ref="G146:G154"/>
    <mergeCell ref="H146:H154"/>
    <mergeCell ref="I146:I154"/>
    <mergeCell ref="E156:E164"/>
    <mergeCell ref="E146:E154"/>
    <mergeCell ref="E136:E144"/>
    <mergeCell ref="A134:H134"/>
    <mergeCell ref="B135:C135"/>
    <mergeCell ref="D136:D144"/>
    <mergeCell ref="F136:F144"/>
    <mergeCell ref="G136:G144"/>
    <mergeCell ref="H136:H144"/>
    <mergeCell ref="I118:I125"/>
    <mergeCell ref="B126:C126"/>
    <mergeCell ref="D127:D133"/>
    <mergeCell ref="F127:F133"/>
    <mergeCell ref="G127:G133"/>
    <mergeCell ref="H127:H133"/>
    <mergeCell ref="I127:I133"/>
    <mergeCell ref="E127:E133"/>
    <mergeCell ref="E118:E125"/>
    <mergeCell ref="A116:H116"/>
    <mergeCell ref="B117:C117"/>
    <mergeCell ref="D118:D125"/>
    <mergeCell ref="F118:F125"/>
    <mergeCell ref="G118:G125"/>
    <mergeCell ref="H118:H125"/>
    <mergeCell ref="B107:C107"/>
    <mergeCell ref="D108:D115"/>
    <mergeCell ref="F108:F115"/>
    <mergeCell ref="G108:G115"/>
    <mergeCell ref="H108:H115"/>
    <mergeCell ref="E108:E115"/>
    <mergeCell ref="I108:I115"/>
    <mergeCell ref="B96:C96"/>
    <mergeCell ref="D97:D106"/>
    <mergeCell ref="F97:F106"/>
    <mergeCell ref="G97:G106"/>
    <mergeCell ref="H97:H106"/>
    <mergeCell ref="I97:I106"/>
    <mergeCell ref="B87:C87"/>
    <mergeCell ref="D88:D95"/>
    <mergeCell ref="F88:F95"/>
    <mergeCell ref="G88:G95"/>
    <mergeCell ref="H88:H95"/>
    <mergeCell ref="I88:I95"/>
    <mergeCell ref="E97:E106"/>
    <mergeCell ref="E88:E95"/>
    <mergeCell ref="B78:C78"/>
    <mergeCell ref="D79:D86"/>
    <mergeCell ref="F79:F86"/>
    <mergeCell ref="G79:G86"/>
    <mergeCell ref="H79:H86"/>
    <mergeCell ref="I79:I86"/>
    <mergeCell ref="B68:C68"/>
    <mergeCell ref="D69:D77"/>
    <mergeCell ref="F69:F77"/>
    <mergeCell ref="G69:G77"/>
    <mergeCell ref="H69:H77"/>
    <mergeCell ref="I69:I77"/>
    <mergeCell ref="E79:E86"/>
    <mergeCell ref="E69:E77"/>
    <mergeCell ref="B58:C58"/>
    <mergeCell ref="D59:D67"/>
    <mergeCell ref="F59:F67"/>
    <mergeCell ref="G59:G67"/>
    <mergeCell ref="H59:H67"/>
    <mergeCell ref="I59:I67"/>
    <mergeCell ref="I39:I47"/>
    <mergeCell ref="B48:C48"/>
    <mergeCell ref="D49:D57"/>
    <mergeCell ref="F49:F57"/>
    <mergeCell ref="G49:G57"/>
    <mergeCell ref="H49:H57"/>
    <mergeCell ref="I49:I57"/>
    <mergeCell ref="E59:E67"/>
    <mergeCell ref="E49:E57"/>
    <mergeCell ref="E39:E47"/>
    <mergeCell ref="A37:H37"/>
    <mergeCell ref="B38:C38"/>
    <mergeCell ref="D39:D47"/>
    <mergeCell ref="F39:F47"/>
    <mergeCell ref="G39:G47"/>
    <mergeCell ref="H39:H47"/>
    <mergeCell ref="B25:I25"/>
    <mergeCell ref="B26:I26"/>
    <mergeCell ref="B29:C29"/>
    <mergeCell ref="B31:C31"/>
    <mergeCell ref="B33:C33"/>
    <mergeCell ref="B35:C35"/>
    <mergeCell ref="A1:I1"/>
    <mergeCell ref="A4:I4"/>
    <mergeCell ref="A5:I5"/>
    <mergeCell ref="A6:I6"/>
    <mergeCell ref="A7:I7"/>
    <mergeCell ref="A8:I8"/>
    <mergeCell ref="B30:C30"/>
    <mergeCell ref="B19:I19"/>
    <mergeCell ref="B20:I20"/>
    <mergeCell ref="B21:I21"/>
    <mergeCell ref="B22:I22"/>
    <mergeCell ref="B23:I23"/>
    <mergeCell ref="B24:I24"/>
    <mergeCell ref="A13:I13"/>
    <mergeCell ref="B14:I14"/>
    <mergeCell ref="B15:I15"/>
    <mergeCell ref="B16:I16"/>
    <mergeCell ref="B17:I17"/>
    <mergeCell ref="B18:I18"/>
    <mergeCell ref="F3:I3"/>
    <mergeCell ref="B27:I27"/>
  </mergeCells>
  <pageMargins left="0.7" right="0.7" top="0.75" bottom="0.75" header="0.3" footer="0.3"/>
  <pageSetup paperSize="9" scale="51"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B8613F-8025-4D70-B88E-799CC4A40538}">
  <sheetPr>
    <tabColor theme="2" tint="-0.499984740745262"/>
    <pageSetUpPr fitToPage="1"/>
  </sheetPr>
  <dimension ref="A1:J199"/>
  <sheetViews>
    <sheetView topLeftCell="A21" zoomScale="70" zoomScaleNormal="70" workbookViewId="0">
      <selection activeCell="G26" sqref="G26"/>
    </sheetView>
  </sheetViews>
  <sheetFormatPr defaultColWidth="8.90625" defaultRowHeight="14" x14ac:dyDescent="0.35"/>
  <cols>
    <col min="1" max="1" width="8.54296875" style="1" customWidth="1"/>
    <col min="2" max="2" width="31.90625" style="1" customWidth="1"/>
    <col min="3" max="3" width="51.54296875" style="1" customWidth="1"/>
    <col min="4" max="5" width="24.08984375" style="1" customWidth="1"/>
    <col min="6" max="6" width="22.08984375" style="1" customWidth="1"/>
    <col min="7" max="7" width="15.453125" style="1" customWidth="1"/>
    <col min="8" max="8" width="14.453125" style="1" customWidth="1"/>
    <col min="9" max="9" width="13.54296875" style="1" customWidth="1"/>
    <col min="10" max="16384" width="8.90625" style="1"/>
  </cols>
  <sheetData>
    <row r="1" spans="1:10" ht="59.4" customHeight="1" x14ac:dyDescent="0.35">
      <c r="A1" s="69" t="s">
        <v>0</v>
      </c>
      <c r="B1" s="69"/>
      <c r="C1" s="69"/>
      <c r="D1" s="69"/>
      <c r="E1" s="69"/>
      <c r="F1" s="69"/>
      <c r="G1" s="69"/>
      <c r="H1" s="69"/>
      <c r="I1" s="69"/>
    </row>
    <row r="2" spans="1:10" x14ac:dyDescent="0.35">
      <c r="A2" s="60"/>
      <c r="B2" s="60"/>
      <c r="C2" s="60"/>
      <c r="D2" s="60"/>
      <c r="E2" s="60"/>
      <c r="F2" s="60"/>
      <c r="G2" s="60"/>
      <c r="H2" s="60"/>
      <c r="I2" s="60"/>
      <c r="J2" s="60"/>
    </row>
    <row r="3" spans="1:10" ht="14" customHeight="1" x14ac:dyDescent="0.35">
      <c r="A3" s="60"/>
      <c r="B3" s="60"/>
      <c r="C3" s="60"/>
      <c r="D3" s="60"/>
      <c r="E3" s="60"/>
      <c r="F3" s="69" t="s">
        <v>342</v>
      </c>
      <c r="G3" s="69"/>
      <c r="H3" s="69"/>
      <c r="I3" s="69"/>
      <c r="J3" s="63"/>
    </row>
    <row r="4" spans="1:10" ht="15.5" x14ac:dyDescent="0.35">
      <c r="A4" s="70" t="s">
        <v>1</v>
      </c>
      <c r="B4" s="70"/>
      <c r="C4" s="71"/>
      <c r="D4" s="71"/>
      <c r="E4" s="71"/>
      <c r="F4" s="71"/>
      <c r="G4" s="71"/>
      <c r="H4" s="71"/>
      <c r="I4" s="71"/>
    </row>
    <row r="5" spans="1:10" ht="15.5" x14ac:dyDescent="0.35">
      <c r="A5" s="70" t="s">
        <v>2</v>
      </c>
      <c r="B5" s="70"/>
      <c r="C5" s="71"/>
      <c r="D5" s="71"/>
      <c r="E5" s="71"/>
      <c r="F5" s="71"/>
      <c r="G5" s="71"/>
      <c r="H5" s="71"/>
      <c r="I5" s="71"/>
    </row>
    <row r="6" spans="1:10" ht="15" x14ac:dyDescent="0.35">
      <c r="A6" s="70" t="s">
        <v>3</v>
      </c>
      <c r="B6" s="70"/>
      <c r="C6" s="70"/>
      <c r="D6" s="70"/>
      <c r="E6" s="70"/>
      <c r="F6" s="70"/>
      <c r="G6" s="70"/>
      <c r="H6" s="70"/>
      <c r="I6" s="70"/>
    </row>
    <row r="7" spans="1:10" ht="15.5" x14ac:dyDescent="0.35">
      <c r="A7" s="70" t="s">
        <v>4</v>
      </c>
      <c r="B7" s="70"/>
      <c r="C7" s="71"/>
      <c r="D7" s="71"/>
      <c r="E7" s="71"/>
      <c r="F7" s="71"/>
      <c r="G7" s="71"/>
      <c r="H7" s="71"/>
      <c r="I7" s="71"/>
    </row>
    <row r="8" spans="1:10" ht="15" x14ac:dyDescent="0.35">
      <c r="A8" s="70" t="s">
        <v>234</v>
      </c>
      <c r="B8" s="70"/>
      <c r="C8" s="70"/>
      <c r="D8" s="70"/>
      <c r="E8" s="70"/>
      <c r="F8" s="70"/>
      <c r="G8" s="70"/>
      <c r="H8" s="70"/>
      <c r="I8" s="70"/>
    </row>
    <row r="9" spans="1:10" ht="15" x14ac:dyDescent="0.35">
      <c r="A9" s="2"/>
      <c r="B9" s="2"/>
      <c r="C9" s="2"/>
      <c r="D9" s="2"/>
      <c r="E9" s="2"/>
      <c r="F9" s="2"/>
      <c r="G9" s="2"/>
      <c r="H9" s="2"/>
      <c r="I9" s="2"/>
    </row>
    <row r="10" spans="1:10" ht="15" x14ac:dyDescent="0.35">
      <c r="A10" s="2"/>
      <c r="B10" s="2" t="s">
        <v>6</v>
      </c>
      <c r="C10" s="6"/>
      <c r="D10" s="6"/>
      <c r="E10" s="2"/>
      <c r="F10" s="2"/>
      <c r="G10" s="2"/>
      <c r="H10" s="2"/>
      <c r="I10" s="2"/>
    </row>
    <row r="11" spans="1:10" ht="15.5" x14ac:dyDescent="0.35">
      <c r="A11" s="2"/>
      <c r="B11" s="2"/>
      <c r="C11" s="7" t="s">
        <v>7</v>
      </c>
      <c r="D11" s="8" t="s">
        <v>8</v>
      </c>
      <c r="E11" s="8"/>
      <c r="F11" s="2"/>
      <c r="G11" s="2"/>
      <c r="H11" s="2"/>
      <c r="I11" s="2"/>
    </row>
    <row r="12" spans="1:10" ht="15.5" x14ac:dyDescent="0.35">
      <c r="A12" s="2"/>
      <c r="B12" s="2"/>
      <c r="C12" s="7"/>
      <c r="D12" s="8"/>
      <c r="E12" s="8"/>
      <c r="F12" s="2"/>
      <c r="G12" s="2"/>
      <c r="H12" s="2"/>
      <c r="I12" s="2"/>
    </row>
    <row r="13" spans="1:10" ht="15.65" customHeight="1" x14ac:dyDescent="0.35">
      <c r="A13" s="75" t="s">
        <v>9</v>
      </c>
      <c r="B13" s="75"/>
      <c r="C13" s="75"/>
      <c r="D13" s="75"/>
      <c r="E13" s="75"/>
      <c r="F13" s="75"/>
      <c r="G13" s="75"/>
      <c r="H13" s="75"/>
      <c r="I13" s="75"/>
    </row>
    <row r="14" spans="1:10" ht="31.25" customHeight="1" x14ac:dyDescent="0.35">
      <c r="A14" s="9">
        <v>1</v>
      </c>
      <c r="B14" s="74" t="s">
        <v>235</v>
      </c>
      <c r="C14" s="74"/>
      <c r="D14" s="74"/>
      <c r="E14" s="74"/>
      <c r="F14" s="74"/>
      <c r="G14" s="74"/>
      <c r="H14" s="74"/>
      <c r="I14" s="74"/>
    </row>
    <row r="15" spans="1:10" ht="30.65" customHeight="1" x14ac:dyDescent="0.35">
      <c r="A15" s="9">
        <v>2</v>
      </c>
      <c r="B15" s="74" t="s">
        <v>336</v>
      </c>
      <c r="C15" s="74"/>
      <c r="D15" s="74"/>
      <c r="E15" s="74"/>
      <c r="F15" s="74"/>
      <c r="G15" s="74"/>
      <c r="H15" s="74"/>
      <c r="I15" s="74"/>
    </row>
    <row r="16" spans="1:10" ht="29.4" customHeight="1" x14ac:dyDescent="0.35">
      <c r="A16" s="9">
        <v>3</v>
      </c>
      <c r="B16" s="74" t="s">
        <v>11</v>
      </c>
      <c r="C16" s="74"/>
      <c r="D16" s="74"/>
      <c r="E16" s="74"/>
      <c r="F16" s="74"/>
      <c r="G16" s="74"/>
      <c r="H16" s="74"/>
      <c r="I16" s="74"/>
    </row>
    <row r="17" spans="1:9" x14ac:dyDescent="0.35">
      <c r="A17" s="9">
        <v>4</v>
      </c>
      <c r="B17" s="74" t="s">
        <v>236</v>
      </c>
      <c r="C17" s="74"/>
      <c r="D17" s="74"/>
      <c r="E17" s="74"/>
      <c r="F17" s="74"/>
      <c r="G17" s="74"/>
      <c r="H17" s="74"/>
      <c r="I17" s="74"/>
    </row>
    <row r="18" spans="1:9" ht="32.4" customHeight="1" x14ac:dyDescent="0.35">
      <c r="A18" s="9">
        <v>5</v>
      </c>
      <c r="B18" s="74" t="s">
        <v>15</v>
      </c>
      <c r="C18" s="74"/>
      <c r="D18" s="74"/>
      <c r="E18" s="74"/>
      <c r="F18" s="74"/>
      <c r="G18" s="74"/>
      <c r="H18" s="74"/>
      <c r="I18" s="74"/>
    </row>
    <row r="19" spans="1:9" x14ac:dyDescent="0.35">
      <c r="A19" s="9">
        <v>6</v>
      </c>
      <c r="B19" s="74" t="s">
        <v>237</v>
      </c>
      <c r="C19" s="74"/>
      <c r="D19" s="74"/>
      <c r="E19" s="74"/>
      <c r="F19" s="74"/>
      <c r="G19" s="74"/>
      <c r="H19" s="74"/>
      <c r="I19" s="74"/>
    </row>
    <row r="20" spans="1:9" ht="15.65" customHeight="1" x14ac:dyDescent="0.35">
      <c r="A20" s="9">
        <v>7</v>
      </c>
      <c r="B20" s="74" t="s">
        <v>238</v>
      </c>
      <c r="C20" s="74"/>
      <c r="D20" s="74"/>
      <c r="E20" s="74"/>
      <c r="F20" s="74"/>
      <c r="G20" s="74"/>
      <c r="H20" s="74"/>
      <c r="I20" s="74"/>
    </row>
    <row r="21" spans="1:9" ht="57" customHeight="1" x14ac:dyDescent="0.35">
      <c r="A21" s="9">
        <v>8</v>
      </c>
      <c r="B21" s="74" t="s">
        <v>239</v>
      </c>
      <c r="C21" s="74"/>
      <c r="D21" s="74"/>
      <c r="E21" s="74"/>
      <c r="F21" s="74"/>
      <c r="G21" s="74"/>
      <c r="H21" s="74"/>
      <c r="I21" s="74"/>
    </row>
    <row r="22" spans="1:9" ht="42.65" customHeight="1" x14ac:dyDescent="0.35">
      <c r="A22" s="9">
        <v>9</v>
      </c>
      <c r="B22" s="74" t="s">
        <v>19</v>
      </c>
      <c r="C22" s="74"/>
      <c r="D22" s="74"/>
      <c r="E22" s="74"/>
      <c r="F22" s="74"/>
      <c r="G22" s="74"/>
      <c r="H22" s="74"/>
      <c r="I22" s="74"/>
    </row>
    <row r="23" spans="1:9" ht="44" customHeight="1" x14ac:dyDescent="0.35">
      <c r="A23" s="9">
        <v>10</v>
      </c>
      <c r="B23" s="74" t="s">
        <v>240</v>
      </c>
      <c r="C23" s="74"/>
      <c r="D23" s="74"/>
      <c r="E23" s="74"/>
      <c r="F23" s="74"/>
      <c r="G23" s="74"/>
      <c r="H23" s="74"/>
      <c r="I23" s="74"/>
    </row>
    <row r="24" spans="1:9" ht="44" customHeight="1" x14ac:dyDescent="0.35">
      <c r="A24" s="9">
        <v>11</v>
      </c>
      <c r="B24" s="74" t="s">
        <v>21</v>
      </c>
      <c r="C24" s="74"/>
      <c r="D24" s="74"/>
      <c r="E24" s="74"/>
      <c r="F24" s="74"/>
      <c r="G24" s="74"/>
      <c r="H24" s="74"/>
      <c r="I24" s="74"/>
    </row>
    <row r="26" spans="1:9" ht="84" x14ac:dyDescent="0.35">
      <c r="A26" s="37" t="s">
        <v>22</v>
      </c>
      <c r="B26" s="84" t="s">
        <v>23</v>
      </c>
      <c r="C26" s="84"/>
      <c r="D26" s="59" t="s">
        <v>338</v>
      </c>
      <c r="E26" s="62" t="s">
        <v>339</v>
      </c>
      <c r="F26" s="38" t="s">
        <v>337</v>
      </c>
      <c r="G26" s="38" t="s">
        <v>409</v>
      </c>
      <c r="H26" s="38" t="s">
        <v>322</v>
      </c>
      <c r="I26" s="39" t="s">
        <v>341</v>
      </c>
    </row>
    <row r="27" spans="1:9" s="13" customFormat="1" ht="14.4" customHeight="1" x14ac:dyDescent="0.35">
      <c r="A27" s="40" t="s">
        <v>24</v>
      </c>
      <c r="B27" s="107" t="s">
        <v>25</v>
      </c>
      <c r="C27" s="108"/>
      <c r="D27" s="41" t="s">
        <v>26</v>
      </c>
      <c r="E27" s="41" t="s">
        <v>27</v>
      </c>
      <c r="F27" s="41" t="s">
        <v>28</v>
      </c>
      <c r="G27" s="41" t="s">
        <v>29</v>
      </c>
      <c r="H27" s="41" t="s">
        <v>30</v>
      </c>
      <c r="I27" s="42" t="s">
        <v>340</v>
      </c>
    </row>
    <row r="28" spans="1:9" ht="16.25" customHeight="1" x14ac:dyDescent="0.35">
      <c r="A28" s="68" t="s">
        <v>387</v>
      </c>
      <c r="B28" s="109" t="s">
        <v>241</v>
      </c>
      <c r="C28" s="109"/>
      <c r="D28" s="43"/>
      <c r="E28" s="43"/>
      <c r="F28" s="43"/>
      <c r="G28" s="43"/>
      <c r="H28" s="43"/>
      <c r="I28" s="44"/>
    </row>
    <row r="29" spans="1:9" x14ac:dyDescent="0.35">
      <c r="A29" s="45"/>
      <c r="B29" s="46" t="s">
        <v>32</v>
      </c>
      <c r="C29" s="47" t="s">
        <v>242</v>
      </c>
      <c r="D29" s="110" t="e" vm="41">
        <v>#VALUE!</v>
      </c>
      <c r="E29" s="116"/>
      <c r="F29" s="111"/>
      <c r="G29" s="112">
        <v>500</v>
      </c>
      <c r="H29" s="113"/>
      <c r="I29" s="114">
        <f>ROUND(G29*H29,2)</f>
        <v>0</v>
      </c>
    </row>
    <row r="30" spans="1:9" ht="14.5" customHeight="1" x14ac:dyDescent="0.35">
      <c r="A30" s="45"/>
      <c r="B30" s="46" t="s">
        <v>42</v>
      </c>
      <c r="C30" s="48" t="s">
        <v>91</v>
      </c>
      <c r="D30" s="110"/>
      <c r="E30" s="117"/>
      <c r="F30" s="111"/>
      <c r="G30" s="112"/>
      <c r="H30" s="113"/>
      <c r="I30" s="114"/>
    </row>
    <row r="31" spans="1:9" ht="42" x14ac:dyDescent="0.35">
      <c r="A31" s="45"/>
      <c r="B31" s="46" t="s">
        <v>243</v>
      </c>
      <c r="C31" s="48" t="s">
        <v>244</v>
      </c>
      <c r="D31" s="110"/>
      <c r="E31" s="117"/>
      <c r="F31" s="111"/>
      <c r="G31" s="112"/>
      <c r="H31" s="113"/>
      <c r="I31" s="114"/>
    </row>
    <row r="32" spans="1:9" ht="14.5" customHeight="1" x14ac:dyDescent="0.35">
      <c r="A32" s="45"/>
      <c r="B32" s="46" t="s">
        <v>245</v>
      </c>
      <c r="C32" s="48" t="s">
        <v>246</v>
      </c>
      <c r="D32" s="110"/>
      <c r="E32" s="117"/>
      <c r="F32" s="111"/>
      <c r="G32" s="112"/>
      <c r="H32" s="113"/>
      <c r="I32" s="114"/>
    </row>
    <row r="33" spans="1:9" ht="28" x14ac:dyDescent="0.35">
      <c r="A33" s="45"/>
      <c r="B33" s="46" t="s">
        <v>47</v>
      </c>
      <c r="C33" s="48" t="s">
        <v>324</v>
      </c>
      <c r="D33" s="110"/>
      <c r="E33" s="117"/>
      <c r="F33" s="111"/>
      <c r="G33" s="112"/>
      <c r="H33" s="113"/>
      <c r="I33" s="114"/>
    </row>
    <row r="34" spans="1:9" ht="14.5" customHeight="1" x14ac:dyDescent="0.35">
      <c r="A34" s="45"/>
      <c r="B34" s="46" t="s">
        <v>49</v>
      </c>
      <c r="C34" s="48" t="s">
        <v>247</v>
      </c>
      <c r="D34" s="110"/>
      <c r="E34" s="117"/>
      <c r="F34" s="111"/>
      <c r="G34" s="112"/>
      <c r="H34" s="113"/>
      <c r="I34" s="114"/>
    </row>
    <row r="35" spans="1:9" ht="14.5" customHeight="1" x14ac:dyDescent="0.35">
      <c r="A35" s="45"/>
      <c r="B35" s="46" t="s">
        <v>51</v>
      </c>
      <c r="C35" s="48" t="s">
        <v>248</v>
      </c>
      <c r="D35" s="110"/>
      <c r="E35" s="117"/>
      <c r="F35" s="111"/>
      <c r="G35" s="112"/>
      <c r="H35" s="113"/>
      <c r="I35" s="114"/>
    </row>
    <row r="36" spans="1:9" ht="14.5" customHeight="1" x14ac:dyDescent="0.35">
      <c r="A36" s="45"/>
      <c r="B36" s="46" t="s">
        <v>55</v>
      </c>
      <c r="C36" s="49" t="s">
        <v>249</v>
      </c>
      <c r="D36" s="110"/>
      <c r="E36" s="118"/>
      <c r="F36" s="111"/>
      <c r="G36" s="112"/>
      <c r="H36" s="113"/>
      <c r="I36" s="114"/>
    </row>
    <row r="37" spans="1:9" x14ac:dyDescent="0.35">
      <c r="A37" s="68" t="s">
        <v>388</v>
      </c>
      <c r="B37" s="109" t="s">
        <v>250</v>
      </c>
      <c r="C37" s="109"/>
      <c r="D37" s="43"/>
      <c r="E37" s="43"/>
      <c r="F37" s="43"/>
      <c r="G37" s="43"/>
      <c r="H37" s="43"/>
      <c r="I37" s="44"/>
    </row>
    <row r="38" spans="1:9" x14ac:dyDescent="0.35">
      <c r="A38" s="45"/>
      <c r="B38" s="46" t="s">
        <v>32</v>
      </c>
      <c r="C38" s="47" t="s">
        <v>251</v>
      </c>
      <c r="D38" s="110" t="e" vm="42">
        <v>#VALUE!</v>
      </c>
      <c r="E38" s="116"/>
      <c r="F38" s="111"/>
      <c r="G38" s="112">
        <v>200</v>
      </c>
      <c r="H38" s="115"/>
      <c r="I38" s="114">
        <f>ROUND(G38*H38,2)</f>
        <v>0</v>
      </c>
    </row>
    <row r="39" spans="1:9" ht="14.5" customHeight="1" x14ac:dyDescent="0.35">
      <c r="A39" s="45"/>
      <c r="B39" s="46" t="s">
        <v>42</v>
      </c>
      <c r="C39" s="50" t="s">
        <v>91</v>
      </c>
      <c r="D39" s="110"/>
      <c r="E39" s="117"/>
      <c r="F39" s="111"/>
      <c r="G39" s="112"/>
      <c r="H39" s="115"/>
      <c r="I39" s="114"/>
    </row>
    <row r="40" spans="1:9" ht="14.5" customHeight="1" x14ac:dyDescent="0.35">
      <c r="A40" s="45"/>
      <c r="B40" s="46" t="s">
        <v>243</v>
      </c>
      <c r="C40" s="48" t="s">
        <v>252</v>
      </c>
      <c r="D40" s="110"/>
      <c r="E40" s="117"/>
      <c r="F40" s="111"/>
      <c r="G40" s="112"/>
      <c r="H40" s="115"/>
      <c r="I40" s="114"/>
    </row>
    <row r="41" spans="1:9" ht="14.5" customHeight="1" x14ac:dyDescent="0.35">
      <c r="A41" s="45"/>
      <c r="B41" s="46" t="s">
        <v>245</v>
      </c>
      <c r="C41" s="49" t="s">
        <v>253</v>
      </c>
      <c r="D41" s="110"/>
      <c r="E41" s="117"/>
      <c r="F41" s="111"/>
      <c r="G41" s="112"/>
      <c r="H41" s="115"/>
      <c r="I41" s="114"/>
    </row>
    <row r="42" spans="1:9" ht="28" x14ac:dyDescent="0.35">
      <c r="A42" s="45"/>
      <c r="B42" s="46" t="s">
        <v>47</v>
      </c>
      <c r="C42" s="49" t="s">
        <v>324</v>
      </c>
      <c r="D42" s="110"/>
      <c r="E42" s="117"/>
      <c r="F42" s="111"/>
      <c r="G42" s="112"/>
      <c r="H42" s="115"/>
      <c r="I42" s="114"/>
    </row>
    <row r="43" spans="1:9" ht="14.5" customHeight="1" x14ac:dyDescent="0.35">
      <c r="A43" s="45"/>
      <c r="B43" s="46" t="s">
        <v>49</v>
      </c>
      <c r="C43" s="49" t="s">
        <v>254</v>
      </c>
      <c r="D43" s="110"/>
      <c r="E43" s="117"/>
      <c r="F43" s="111"/>
      <c r="G43" s="112"/>
      <c r="H43" s="115"/>
      <c r="I43" s="114"/>
    </row>
    <row r="44" spans="1:9" ht="14.5" customHeight="1" x14ac:dyDescent="0.35">
      <c r="A44" s="45"/>
      <c r="B44" s="46" t="s">
        <v>51</v>
      </c>
      <c r="C44" s="49" t="s">
        <v>52</v>
      </c>
      <c r="D44" s="110"/>
      <c r="E44" s="117"/>
      <c r="F44" s="111"/>
      <c r="G44" s="112"/>
      <c r="H44" s="115"/>
      <c r="I44" s="114"/>
    </row>
    <row r="45" spans="1:9" ht="14.5" customHeight="1" x14ac:dyDescent="0.35">
      <c r="A45" s="45"/>
      <c r="B45" s="46" t="s">
        <v>55</v>
      </c>
      <c r="C45" s="49" t="s">
        <v>249</v>
      </c>
      <c r="D45" s="110"/>
      <c r="E45" s="118"/>
      <c r="F45" s="111"/>
      <c r="G45" s="112"/>
      <c r="H45" s="115"/>
      <c r="I45" s="114"/>
    </row>
    <row r="46" spans="1:9" x14ac:dyDescent="0.35">
      <c r="A46" s="68" t="s">
        <v>389</v>
      </c>
      <c r="B46" s="109" t="s">
        <v>255</v>
      </c>
      <c r="C46" s="109"/>
      <c r="D46" s="43"/>
      <c r="E46" s="43"/>
      <c r="F46" s="43"/>
      <c r="G46" s="43"/>
      <c r="H46" s="43"/>
      <c r="I46" s="44"/>
    </row>
    <row r="47" spans="1:9" x14ac:dyDescent="0.35">
      <c r="A47" s="45"/>
      <c r="B47" s="46" t="s">
        <v>32</v>
      </c>
      <c r="C47" s="47" t="s">
        <v>256</v>
      </c>
      <c r="D47" s="110" t="e" vm="43">
        <v>#VALUE!</v>
      </c>
      <c r="E47" s="116"/>
      <c r="F47" s="111"/>
      <c r="G47" s="112">
        <v>200</v>
      </c>
      <c r="H47" s="113"/>
      <c r="I47" s="114">
        <f>ROUND(G47*H47,2)</f>
        <v>0</v>
      </c>
    </row>
    <row r="48" spans="1:9" ht="14.5" customHeight="1" x14ac:dyDescent="0.35">
      <c r="A48" s="45"/>
      <c r="B48" s="46" t="s">
        <v>42</v>
      </c>
      <c r="C48" s="50" t="s">
        <v>91</v>
      </c>
      <c r="D48" s="110"/>
      <c r="E48" s="117"/>
      <c r="F48" s="111"/>
      <c r="G48" s="112"/>
      <c r="H48" s="113"/>
      <c r="I48" s="114"/>
    </row>
    <row r="49" spans="1:9" ht="14.5" customHeight="1" x14ac:dyDescent="0.35">
      <c r="A49" s="45"/>
      <c r="B49" s="46" t="s">
        <v>243</v>
      </c>
      <c r="C49" s="48" t="s">
        <v>257</v>
      </c>
      <c r="D49" s="110"/>
      <c r="E49" s="117"/>
      <c r="F49" s="111"/>
      <c r="G49" s="112"/>
      <c r="H49" s="113"/>
      <c r="I49" s="114"/>
    </row>
    <row r="50" spans="1:9" ht="14.5" customHeight="1" x14ac:dyDescent="0.35">
      <c r="A50" s="45"/>
      <c r="B50" s="46" t="s">
        <v>245</v>
      </c>
      <c r="C50" s="48" t="s">
        <v>258</v>
      </c>
      <c r="D50" s="110"/>
      <c r="E50" s="117"/>
      <c r="F50" s="111"/>
      <c r="G50" s="112"/>
      <c r="H50" s="113"/>
      <c r="I50" s="114"/>
    </row>
    <row r="51" spans="1:9" ht="56" x14ac:dyDescent="0.35">
      <c r="A51" s="45"/>
      <c r="B51" s="46" t="s">
        <v>47</v>
      </c>
      <c r="C51" s="48" t="s">
        <v>325</v>
      </c>
      <c r="D51" s="110"/>
      <c r="E51" s="117"/>
      <c r="F51" s="111"/>
      <c r="G51" s="112"/>
      <c r="H51" s="113"/>
      <c r="I51" s="114"/>
    </row>
    <row r="52" spans="1:9" ht="14.5" customHeight="1" x14ac:dyDescent="0.35">
      <c r="A52" s="45"/>
      <c r="B52" s="46" t="s">
        <v>49</v>
      </c>
      <c r="C52" s="50" t="s">
        <v>259</v>
      </c>
      <c r="D52" s="110"/>
      <c r="E52" s="117"/>
      <c r="F52" s="111"/>
      <c r="G52" s="112"/>
      <c r="H52" s="113"/>
      <c r="I52" s="114"/>
    </row>
    <row r="53" spans="1:9" ht="14.5" customHeight="1" x14ac:dyDescent="0.35">
      <c r="A53" s="45"/>
      <c r="B53" s="46" t="s">
        <v>51</v>
      </c>
      <c r="C53" s="50" t="s">
        <v>52</v>
      </c>
      <c r="D53" s="110"/>
      <c r="E53" s="117"/>
      <c r="F53" s="111"/>
      <c r="G53" s="112"/>
      <c r="H53" s="113"/>
      <c r="I53" s="114"/>
    </row>
    <row r="54" spans="1:9" ht="14.5" customHeight="1" x14ac:dyDescent="0.35">
      <c r="A54" s="45"/>
      <c r="B54" s="46" t="s">
        <v>55</v>
      </c>
      <c r="C54" s="51" t="s">
        <v>249</v>
      </c>
      <c r="D54" s="110"/>
      <c r="E54" s="118"/>
      <c r="F54" s="111"/>
      <c r="G54" s="112"/>
      <c r="H54" s="113"/>
      <c r="I54" s="114"/>
    </row>
    <row r="55" spans="1:9" x14ac:dyDescent="0.35">
      <c r="A55" s="68" t="s">
        <v>390</v>
      </c>
      <c r="B55" s="109" t="s">
        <v>260</v>
      </c>
      <c r="C55" s="109"/>
      <c r="D55" s="43"/>
      <c r="E55" s="43"/>
      <c r="F55" s="43"/>
      <c r="G55" s="43"/>
      <c r="H55" s="43"/>
      <c r="I55" s="44"/>
    </row>
    <row r="56" spans="1:9" x14ac:dyDescent="0.35">
      <c r="A56" s="45"/>
      <c r="B56" s="46" t="s">
        <v>32</v>
      </c>
      <c r="C56" s="47" t="s">
        <v>261</v>
      </c>
      <c r="D56" s="110" t="e" vm="44">
        <v>#VALUE!</v>
      </c>
      <c r="E56" s="116"/>
      <c r="F56" s="111"/>
      <c r="G56" s="112">
        <v>1000</v>
      </c>
      <c r="H56" s="113"/>
      <c r="I56" s="114">
        <f>ROUND(G56*H56,2)</f>
        <v>0</v>
      </c>
    </row>
    <row r="57" spans="1:9" ht="14.5" customHeight="1" x14ac:dyDescent="0.35">
      <c r="A57" s="45"/>
      <c r="B57" s="46" t="s">
        <v>42</v>
      </c>
      <c r="C57" s="50" t="s">
        <v>91</v>
      </c>
      <c r="D57" s="110"/>
      <c r="E57" s="117"/>
      <c r="F57" s="111"/>
      <c r="G57" s="112"/>
      <c r="H57" s="113"/>
      <c r="I57" s="114"/>
    </row>
    <row r="58" spans="1:9" ht="14.5" customHeight="1" x14ac:dyDescent="0.35">
      <c r="A58" s="45"/>
      <c r="B58" s="46" t="s">
        <v>243</v>
      </c>
      <c r="C58" s="50" t="s">
        <v>262</v>
      </c>
      <c r="D58" s="110"/>
      <c r="E58" s="117"/>
      <c r="F58" s="111"/>
      <c r="G58" s="112"/>
      <c r="H58" s="113"/>
      <c r="I58" s="114"/>
    </row>
    <row r="59" spans="1:9" ht="14.5" customHeight="1" x14ac:dyDescent="0.35">
      <c r="A59" s="45"/>
      <c r="B59" s="46" t="s">
        <v>245</v>
      </c>
      <c r="C59" s="48" t="s">
        <v>263</v>
      </c>
      <c r="D59" s="110"/>
      <c r="E59" s="117"/>
      <c r="F59" s="111"/>
      <c r="G59" s="112"/>
      <c r="H59" s="113"/>
      <c r="I59" s="114"/>
    </row>
    <row r="60" spans="1:9" ht="28" x14ac:dyDescent="0.35">
      <c r="A60" s="45"/>
      <c r="B60" s="46" t="s">
        <v>47</v>
      </c>
      <c r="C60" s="48" t="s">
        <v>323</v>
      </c>
      <c r="D60" s="110"/>
      <c r="E60" s="117"/>
      <c r="F60" s="111"/>
      <c r="G60" s="112"/>
      <c r="H60" s="113"/>
      <c r="I60" s="114"/>
    </row>
    <row r="61" spans="1:9" ht="14.5" customHeight="1" x14ac:dyDescent="0.35">
      <c r="A61" s="45"/>
      <c r="B61" s="46" t="s">
        <v>49</v>
      </c>
      <c r="C61" s="50" t="s">
        <v>264</v>
      </c>
      <c r="D61" s="110"/>
      <c r="E61" s="117"/>
      <c r="F61" s="111"/>
      <c r="G61" s="112"/>
      <c r="H61" s="113"/>
      <c r="I61" s="114"/>
    </row>
    <row r="62" spans="1:9" ht="14.5" customHeight="1" x14ac:dyDescent="0.35">
      <c r="A62" s="45"/>
      <c r="B62" s="46" t="s">
        <v>51</v>
      </c>
      <c r="C62" s="50" t="s">
        <v>52</v>
      </c>
      <c r="D62" s="110"/>
      <c r="E62" s="117"/>
      <c r="F62" s="111"/>
      <c r="G62" s="112"/>
      <c r="H62" s="113"/>
      <c r="I62" s="114"/>
    </row>
    <row r="63" spans="1:9" ht="14.5" customHeight="1" x14ac:dyDescent="0.35">
      <c r="A63" s="45"/>
      <c r="B63" s="46" t="s">
        <v>55</v>
      </c>
      <c r="C63" s="50" t="s">
        <v>249</v>
      </c>
      <c r="D63" s="110"/>
      <c r="E63" s="118"/>
      <c r="F63" s="111"/>
      <c r="G63" s="112"/>
      <c r="H63" s="113"/>
      <c r="I63" s="114"/>
    </row>
    <row r="64" spans="1:9" x14ac:dyDescent="0.35">
      <c r="A64" s="68" t="s">
        <v>391</v>
      </c>
      <c r="B64" s="109" t="s">
        <v>265</v>
      </c>
      <c r="C64" s="109"/>
      <c r="D64" s="43"/>
      <c r="E64" s="43"/>
      <c r="F64" s="43"/>
      <c r="G64" s="43"/>
      <c r="H64" s="43"/>
      <c r="I64" s="44"/>
    </row>
    <row r="65" spans="1:9" ht="28" x14ac:dyDescent="0.35">
      <c r="A65" s="45"/>
      <c r="B65" s="46" t="s">
        <v>32</v>
      </c>
      <c r="C65" s="52" t="s">
        <v>266</v>
      </c>
      <c r="D65" s="110" t="e" vm="45">
        <v>#VALUE!</v>
      </c>
      <c r="E65" s="116"/>
      <c r="F65" s="111"/>
      <c r="G65" s="112">
        <v>200</v>
      </c>
      <c r="H65" s="113"/>
      <c r="I65" s="114">
        <f>ROUND(G65*H65,2)</f>
        <v>0</v>
      </c>
    </row>
    <row r="66" spans="1:9" ht="14.5" customHeight="1" x14ac:dyDescent="0.35">
      <c r="A66" s="45"/>
      <c r="B66" s="46" t="s">
        <v>42</v>
      </c>
      <c r="C66" s="50" t="s">
        <v>91</v>
      </c>
      <c r="D66" s="110"/>
      <c r="E66" s="117"/>
      <c r="F66" s="111"/>
      <c r="G66" s="112"/>
      <c r="H66" s="113"/>
      <c r="I66" s="114"/>
    </row>
    <row r="67" spans="1:9" ht="14.5" customHeight="1" x14ac:dyDescent="0.35">
      <c r="A67" s="45"/>
      <c r="B67" s="46" t="s">
        <v>243</v>
      </c>
      <c r="C67" s="48" t="s">
        <v>267</v>
      </c>
      <c r="D67" s="110"/>
      <c r="E67" s="117"/>
      <c r="F67" s="111"/>
      <c r="G67" s="112"/>
      <c r="H67" s="113"/>
      <c r="I67" s="114"/>
    </row>
    <row r="68" spans="1:9" ht="14.5" customHeight="1" x14ac:dyDescent="0.35">
      <c r="A68" s="45"/>
      <c r="B68" s="46" t="s">
        <v>245</v>
      </c>
      <c r="C68" s="48" t="s">
        <v>268</v>
      </c>
      <c r="D68" s="110"/>
      <c r="E68" s="117"/>
      <c r="F68" s="111"/>
      <c r="G68" s="112"/>
      <c r="H68" s="113"/>
      <c r="I68" s="114"/>
    </row>
    <row r="69" spans="1:9" ht="28" x14ac:dyDescent="0.35">
      <c r="A69" s="45"/>
      <c r="B69" s="46" t="s">
        <v>47</v>
      </c>
      <c r="C69" s="48" t="s">
        <v>323</v>
      </c>
      <c r="D69" s="110"/>
      <c r="E69" s="117"/>
      <c r="F69" s="111"/>
      <c r="G69" s="112"/>
      <c r="H69" s="113"/>
      <c r="I69" s="114"/>
    </row>
    <row r="70" spans="1:9" ht="14.5" customHeight="1" x14ac:dyDescent="0.35">
      <c r="A70" s="45"/>
      <c r="B70" s="46" t="s">
        <v>49</v>
      </c>
      <c r="C70" s="50" t="s">
        <v>269</v>
      </c>
      <c r="D70" s="110"/>
      <c r="E70" s="117"/>
      <c r="F70" s="111"/>
      <c r="G70" s="112"/>
      <c r="H70" s="113"/>
      <c r="I70" s="114"/>
    </row>
    <row r="71" spans="1:9" ht="14.5" customHeight="1" x14ac:dyDescent="0.35">
      <c r="A71" s="45"/>
      <c r="B71" s="46" t="s">
        <v>51</v>
      </c>
      <c r="C71" s="50" t="s">
        <v>52</v>
      </c>
      <c r="D71" s="110"/>
      <c r="E71" s="117"/>
      <c r="F71" s="111"/>
      <c r="G71" s="112"/>
      <c r="H71" s="113"/>
      <c r="I71" s="114"/>
    </row>
    <row r="72" spans="1:9" ht="14.5" customHeight="1" x14ac:dyDescent="0.35">
      <c r="A72" s="45"/>
      <c r="B72" s="46" t="s">
        <v>55</v>
      </c>
      <c r="C72" s="50" t="s">
        <v>56</v>
      </c>
      <c r="D72" s="110"/>
      <c r="E72" s="118"/>
      <c r="F72" s="111"/>
      <c r="G72" s="112"/>
      <c r="H72" s="113"/>
      <c r="I72" s="114"/>
    </row>
    <row r="73" spans="1:9" x14ac:dyDescent="0.35">
      <c r="A73" s="68" t="s">
        <v>392</v>
      </c>
      <c r="B73" s="109" t="s">
        <v>270</v>
      </c>
      <c r="C73" s="109"/>
      <c r="D73" s="43"/>
      <c r="E73" s="43"/>
      <c r="F73" s="43"/>
      <c r="G73" s="43"/>
      <c r="H73" s="43"/>
      <c r="I73" s="44"/>
    </row>
    <row r="74" spans="1:9" ht="28" x14ac:dyDescent="0.35">
      <c r="A74" s="45"/>
      <c r="B74" s="46" t="s">
        <v>32</v>
      </c>
      <c r="C74" s="52" t="s">
        <v>266</v>
      </c>
      <c r="D74" s="110" t="e" vm="46">
        <v>#VALUE!</v>
      </c>
      <c r="E74" s="116"/>
      <c r="F74" s="111"/>
      <c r="G74" s="112">
        <v>100</v>
      </c>
      <c r="H74" s="113"/>
      <c r="I74" s="114">
        <f>ROUND(G74*H74,2)</f>
        <v>0</v>
      </c>
    </row>
    <row r="75" spans="1:9" ht="14.5" customHeight="1" x14ac:dyDescent="0.35">
      <c r="A75" s="45"/>
      <c r="B75" s="46" t="s">
        <v>42</v>
      </c>
      <c r="C75" s="50" t="s">
        <v>91</v>
      </c>
      <c r="D75" s="110"/>
      <c r="E75" s="117"/>
      <c r="F75" s="111"/>
      <c r="G75" s="112"/>
      <c r="H75" s="113"/>
      <c r="I75" s="114"/>
    </row>
    <row r="76" spans="1:9" ht="14.5" customHeight="1" x14ac:dyDescent="0.35">
      <c r="A76" s="45"/>
      <c r="B76" s="46" t="s">
        <v>271</v>
      </c>
      <c r="C76" s="48" t="s">
        <v>272</v>
      </c>
      <c r="D76" s="110"/>
      <c r="E76" s="117"/>
      <c r="F76" s="111"/>
      <c r="G76" s="112"/>
      <c r="H76" s="113"/>
      <c r="I76" s="114"/>
    </row>
    <row r="77" spans="1:9" ht="14.5" customHeight="1" x14ac:dyDescent="0.35">
      <c r="A77" s="45"/>
      <c r="B77" s="46" t="s">
        <v>243</v>
      </c>
      <c r="C77" s="48" t="s">
        <v>273</v>
      </c>
      <c r="D77" s="110"/>
      <c r="E77" s="117"/>
      <c r="F77" s="111"/>
      <c r="G77" s="112"/>
      <c r="H77" s="113"/>
      <c r="I77" s="114"/>
    </row>
    <row r="78" spans="1:9" ht="14.5" customHeight="1" x14ac:dyDescent="0.35">
      <c r="A78" s="45"/>
      <c r="B78" s="46" t="s">
        <v>245</v>
      </c>
      <c r="C78" s="48" t="s">
        <v>274</v>
      </c>
      <c r="D78" s="110"/>
      <c r="E78" s="117"/>
      <c r="F78" s="111"/>
      <c r="G78" s="112"/>
      <c r="H78" s="113"/>
      <c r="I78" s="114"/>
    </row>
    <row r="79" spans="1:9" ht="28" x14ac:dyDescent="0.35">
      <c r="A79" s="45"/>
      <c r="B79" s="46" t="s">
        <v>47</v>
      </c>
      <c r="C79" s="48" t="s">
        <v>323</v>
      </c>
      <c r="D79" s="110"/>
      <c r="E79" s="117"/>
      <c r="F79" s="111"/>
      <c r="G79" s="112"/>
      <c r="H79" s="113"/>
      <c r="I79" s="114"/>
    </row>
    <row r="80" spans="1:9" ht="14.5" customHeight="1" x14ac:dyDescent="0.35">
      <c r="A80" s="45"/>
      <c r="B80" s="46" t="s">
        <v>49</v>
      </c>
      <c r="C80" s="50" t="s">
        <v>275</v>
      </c>
      <c r="D80" s="110"/>
      <c r="E80" s="117"/>
      <c r="F80" s="111"/>
      <c r="G80" s="112"/>
      <c r="H80" s="113"/>
      <c r="I80" s="114"/>
    </row>
    <row r="81" spans="1:9" ht="14.5" customHeight="1" x14ac:dyDescent="0.35">
      <c r="A81" s="45"/>
      <c r="B81" s="46" t="s">
        <v>51</v>
      </c>
      <c r="C81" s="50" t="s">
        <v>52</v>
      </c>
      <c r="D81" s="110"/>
      <c r="E81" s="117"/>
      <c r="F81" s="111"/>
      <c r="G81" s="112"/>
      <c r="H81" s="113"/>
      <c r="I81" s="114"/>
    </row>
    <row r="82" spans="1:9" ht="14.5" customHeight="1" x14ac:dyDescent="0.35">
      <c r="A82" s="45"/>
      <c r="B82" s="46" t="s">
        <v>55</v>
      </c>
      <c r="C82" s="50" t="s">
        <v>56</v>
      </c>
      <c r="D82" s="110"/>
      <c r="E82" s="118"/>
      <c r="F82" s="111"/>
      <c r="G82" s="112"/>
      <c r="H82" s="113"/>
      <c r="I82" s="114"/>
    </row>
    <row r="83" spans="1:9" x14ac:dyDescent="0.35">
      <c r="A83" s="68" t="s">
        <v>393</v>
      </c>
      <c r="B83" s="109" t="s">
        <v>276</v>
      </c>
      <c r="C83" s="109"/>
      <c r="D83" s="43"/>
      <c r="E83" s="43"/>
      <c r="F83" s="43"/>
      <c r="G83" s="43"/>
      <c r="H83" s="43"/>
      <c r="I83" s="44"/>
    </row>
    <row r="84" spans="1:9" ht="28" x14ac:dyDescent="0.35">
      <c r="A84" s="45"/>
      <c r="B84" s="46" t="s">
        <v>32</v>
      </c>
      <c r="C84" s="52" t="s">
        <v>277</v>
      </c>
      <c r="D84" s="110" t="e" vm="47">
        <v>#VALUE!</v>
      </c>
      <c r="E84" s="116"/>
      <c r="F84" s="111"/>
      <c r="G84" s="112">
        <v>200</v>
      </c>
      <c r="H84" s="113"/>
      <c r="I84" s="114">
        <f>ROUND(G84*H84,2)</f>
        <v>0</v>
      </c>
    </row>
    <row r="85" spans="1:9" ht="14.5" customHeight="1" x14ac:dyDescent="0.35">
      <c r="A85" s="45"/>
      <c r="B85" s="46" t="s">
        <v>42</v>
      </c>
      <c r="C85" s="50" t="s">
        <v>91</v>
      </c>
      <c r="D85" s="110"/>
      <c r="E85" s="117"/>
      <c r="F85" s="111"/>
      <c r="G85" s="112"/>
      <c r="H85" s="113"/>
      <c r="I85" s="114"/>
    </row>
    <row r="86" spans="1:9" ht="14.5" customHeight="1" x14ac:dyDescent="0.35">
      <c r="A86" s="45"/>
      <c r="B86" s="46" t="s">
        <v>243</v>
      </c>
      <c r="C86" s="48" t="s">
        <v>273</v>
      </c>
      <c r="D86" s="110"/>
      <c r="E86" s="117"/>
      <c r="F86" s="111"/>
      <c r="G86" s="112"/>
      <c r="H86" s="113"/>
      <c r="I86" s="114"/>
    </row>
    <row r="87" spans="1:9" ht="14.5" customHeight="1" x14ac:dyDescent="0.35">
      <c r="A87" s="45"/>
      <c r="B87" s="46" t="s">
        <v>245</v>
      </c>
      <c r="C87" s="49" t="s">
        <v>278</v>
      </c>
      <c r="D87" s="110"/>
      <c r="E87" s="117"/>
      <c r="F87" s="111"/>
      <c r="G87" s="112"/>
      <c r="H87" s="113"/>
      <c r="I87" s="114"/>
    </row>
    <row r="88" spans="1:9" ht="28" x14ac:dyDescent="0.35">
      <c r="A88" s="45"/>
      <c r="B88" s="46" t="s">
        <v>47</v>
      </c>
      <c r="C88" s="48" t="s">
        <v>326</v>
      </c>
      <c r="D88" s="110"/>
      <c r="E88" s="117"/>
      <c r="F88" s="111"/>
      <c r="G88" s="112"/>
      <c r="H88" s="113"/>
      <c r="I88" s="114"/>
    </row>
    <row r="89" spans="1:9" ht="14.5" customHeight="1" x14ac:dyDescent="0.35">
      <c r="A89" s="45"/>
      <c r="B89" s="46" t="s">
        <v>49</v>
      </c>
      <c r="C89" s="50" t="s">
        <v>269</v>
      </c>
      <c r="D89" s="110"/>
      <c r="E89" s="117"/>
      <c r="F89" s="111"/>
      <c r="G89" s="112"/>
      <c r="H89" s="113"/>
      <c r="I89" s="114"/>
    </row>
    <row r="90" spans="1:9" ht="14.5" customHeight="1" x14ac:dyDescent="0.35">
      <c r="A90" s="45"/>
      <c r="B90" s="46" t="s">
        <v>51</v>
      </c>
      <c r="C90" s="50" t="s">
        <v>52</v>
      </c>
      <c r="D90" s="110"/>
      <c r="E90" s="117"/>
      <c r="F90" s="111"/>
      <c r="G90" s="112"/>
      <c r="H90" s="113"/>
      <c r="I90" s="114"/>
    </row>
    <row r="91" spans="1:9" ht="14.5" customHeight="1" x14ac:dyDescent="0.35">
      <c r="A91" s="45"/>
      <c r="B91" s="46" t="s">
        <v>55</v>
      </c>
      <c r="C91" s="50" t="s">
        <v>56</v>
      </c>
      <c r="D91" s="110"/>
      <c r="E91" s="118"/>
      <c r="F91" s="111"/>
      <c r="G91" s="112"/>
      <c r="H91" s="113"/>
      <c r="I91" s="114"/>
    </row>
    <row r="92" spans="1:9" x14ac:dyDescent="0.35">
      <c r="A92" s="68" t="s">
        <v>394</v>
      </c>
      <c r="B92" s="109" t="s">
        <v>279</v>
      </c>
      <c r="C92" s="109"/>
      <c r="D92" s="43"/>
      <c r="E92" s="43"/>
      <c r="F92" s="43"/>
      <c r="G92" s="43"/>
      <c r="H92" s="43"/>
      <c r="I92" s="44"/>
    </row>
    <row r="93" spans="1:9" x14ac:dyDescent="0.35">
      <c r="A93" s="45"/>
      <c r="B93" s="46" t="s">
        <v>32</v>
      </c>
      <c r="C93" s="47" t="s">
        <v>280</v>
      </c>
      <c r="D93" s="110" t="e" vm="48">
        <v>#VALUE!</v>
      </c>
      <c r="E93" s="116"/>
      <c r="F93" s="111"/>
      <c r="G93" s="112">
        <v>150</v>
      </c>
      <c r="H93" s="113"/>
      <c r="I93" s="114">
        <f>ROUND(G93*H93,2)</f>
        <v>0</v>
      </c>
    </row>
    <row r="94" spans="1:9" ht="14.5" customHeight="1" x14ac:dyDescent="0.35">
      <c r="A94" s="45"/>
      <c r="B94" s="46" t="s">
        <v>42</v>
      </c>
      <c r="C94" s="50" t="s">
        <v>91</v>
      </c>
      <c r="D94" s="110"/>
      <c r="E94" s="117"/>
      <c r="F94" s="111"/>
      <c r="G94" s="112"/>
      <c r="H94" s="113"/>
      <c r="I94" s="114"/>
    </row>
    <row r="95" spans="1:9" ht="14.5" customHeight="1" x14ac:dyDescent="0.35">
      <c r="A95" s="45"/>
      <c r="B95" s="46" t="s">
        <v>243</v>
      </c>
      <c r="C95" s="48" t="s">
        <v>281</v>
      </c>
      <c r="D95" s="110"/>
      <c r="E95" s="117"/>
      <c r="F95" s="111"/>
      <c r="G95" s="112"/>
      <c r="H95" s="113"/>
      <c r="I95" s="114"/>
    </row>
    <row r="96" spans="1:9" ht="14.5" customHeight="1" x14ac:dyDescent="0.35">
      <c r="A96" s="45"/>
      <c r="B96" s="46" t="s">
        <v>245</v>
      </c>
      <c r="C96" s="49" t="s">
        <v>282</v>
      </c>
      <c r="D96" s="110"/>
      <c r="E96" s="117"/>
      <c r="F96" s="111"/>
      <c r="G96" s="112"/>
      <c r="H96" s="113"/>
      <c r="I96" s="114"/>
    </row>
    <row r="97" spans="1:9" ht="28" x14ac:dyDescent="0.35">
      <c r="A97" s="45"/>
      <c r="B97" s="46" t="s">
        <v>47</v>
      </c>
      <c r="C97" s="48" t="s">
        <v>326</v>
      </c>
      <c r="D97" s="110"/>
      <c r="E97" s="117"/>
      <c r="F97" s="111"/>
      <c r="G97" s="112"/>
      <c r="H97" s="113"/>
      <c r="I97" s="114"/>
    </row>
    <row r="98" spans="1:9" ht="14.5" customHeight="1" x14ac:dyDescent="0.35">
      <c r="A98" s="45"/>
      <c r="B98" s="46" t="s">
        <v>49</v>
      </c>
      <c r="C98" s="50" t="s">
        <v>264</v>
      </c>
      <c r="D98" s="110"/>
      <c r="E98" s="117"/>
      <c r="F98" s="111"/>
      <c r="G98" s="112"/>
      <c r="H98" s="113"/>
      <c r="I98" s="114"/>
    </row>
    <row r="99" spans="1:9" ht="14.5" customHeight="1" x14ac:dyDescent="0.35">
      <c r="A99" s="45"/>
      <c r="B99" s="46" t="s">
        <v>51</v>
      </c>
      <c r="C99" s="50" t="s">
        <v>52</v>
      </c>
      <c r="D99" s="110"/>
      <c r="E99" s="117"/>
      <c r="F99" s="111"/>
      <c r="G99" s="112"/>
      <c r="H99" s="113"/>
      <c r="I99" s="114"/>
    </row>
    <row r="100" spans="1:9" ht="14.5" customHeight="1" x14ac:dyDescent="0.35">
      <c r="A100" s="45"/>
      <c r="B100" s="46" t="s">
        <v>55</v>
      </c>
      <c r="C100" s="50" t="s">
        <v>249</v>
      </c>
      <c r="D100" s="110"/>
      <c r="E100" s="118"/>
      <c r="F100" s="111"/>
      <c r="G100" s="112"/>
      <c r="H100" s="113"/>
      <c r="I100" s="114"/>
    </row>
    <row r="101" spans="1:9" x14ac:dyDescent="0.35">
      <c r="A101" s="68" t="s">
        <v>395</v>
      </c>
      <c r="B101" s="109" t="s">
        <v>283</v>
      </c>
      <c r="C101" s="109"/>
      <c r="D101" s="43"/>
      <c r="E101" s="43"/>
      <c r="F101" s="43"/>
      <c r="G101" s="43"/>
      <c r="H101" s="43"/>
      <c r="I101" s="44"/>
    </row>
    <row r="102" spans="1:9" x14ac:dyDescent="0.35">
      <c r="A102" s="45"/>
      <c r="B102" s="46" t="s">
        <v>32</v>
      </c>
      <c r="C102" s="52" t="s">
        <v>284</v>
      </c>
      <c r="D102" s="110" t="e" vm="49">
        <v>#VALUE!</v>
      </c>
      <c r="E102" s="116"/>
      <c r="F102" s="111"/>
      <c r="G102" s="112">
        <v>400</v>
      </c>
      <c r="H102" s="113"/>
      <c r="I102" s="114">
        <f>ROUND(G102*H102,2)</f>
        <v>0</v>
      </c>
    </row>
    <row r="103" spans="1:9" ht="14.5" customHeight="1" x14ac:dyDescent="0.35">
      <c r="A103" s="45"/>
      <c r="B103" s="46" t="s">
        <v>42</v>
      </c>
      <c r="C103" s="50" t="s">
        <v>91</v>
      </c>
      <c r="D103" s="110"/>
      <c r="E103" s="117"/>
      <c r="F103" s="111"/>
      <c r="G103" s="112"/>
      <c r="H103" s="113"/>
      <c r="I103" s="114"/>
    </row>
    <row r="104" spans="1:9" ht="14.5" customHeight="1" x14ac:dyDescent="0.35">
      <c r="A104" s="45"/>
      <c r="B104" s="46" t="s">
        <v>245</v>
      </c>
      <c r="C104" s="48" t="s">
        <v>285</v>
      </c>
      <c r="D104" s="110"/>
      <c r="E104" s="117"/>
      <c r="F104" s="111"/>
      <c r="G104" s="112"/>
      <c r="H104" s="113"/>
      <c r="I104" s="114"/>
    </row>
    <row r="105" spans="1:9" ht="28" x14ac:dyDescent="0.35">
      <c r="A105" s="45"/>
      <c r="B105" s="46" t="s">
        <v>47</v>
      </c>
      <c r="C105" s="48" t="s">
        <v>323</v>
      </c>
      <c r="D105" s="110"/>
      <c r="E105" s="117"/>
      <c r="F105" s="111"/>
      <c r="G105" s="112"/>
      <c r="H105" s="113"/>
      <c r="I105" s="114"/>
    </row>
    <row r="106" spans="1:9" ht="14.5" customHeight="1" x14ac:dyDescent="0.35">
      <c r="A106" s="45"/>
      <c r="B106" s="46" t="s">
        <v>49</v>
      </c>
      <c r="C106" s="50" t="s">
        <v>286</v>
      </c>
      <c r="D106" s="110"/>
      <c r="E106" s="117"/>
      <c r="F106" s="111"/>
      <c r="G106" s="112"/>
      <c r="H106" s="113"/>
      <c r="I106" s="114"/>
    </row>
    <row r="107" spans="1:9" ht="14.5" customHeight="1" x14ac:dyDescent="0.35">
      <c r="A107" s="45"/>
      <c r="B107" s="46" t="s">
        <v>51</v>
      </c>
      <c r="C107" s="50" t="s">
        <v>52</v>
      </c>
      <c r="D107" s="110"/>
      <c r="E107" s="117"/>
      <c r="F107" s="111"/>
      <c r="G107" s="112"/>
      <c r="H107" s="113"/>
      <c r="I107" s="114"/>
    </row>
    <row r="108" spans="1:9" ht="14.5" customHeight="1" x14ac:dyDescent="0.35">
      <c r="A108" s="45"/>
      <c r="B108" s="46" t="s">
        <v>55</v>
      </c>
      <c r="C108" s="50" t="s">
        <v>249</v>
      </c>
      <c r="D108" s="110"/>
      <c r="E108" s="118"/>
      <c r="F108" s="111"/>
      <c r="G108" s="112"/>
      <c r="H108" s="113"/>
      <c r="I108" s="114"/>
    </row>
    <row r="109" spans="1:9" x14ac:dyDescent="0.35">
      <c r="A109" s="68" t="s">
        <v>396</v>
      </c>
      <c r="B109" s="109" t="s">
        <v>287</v>
      </c>
      <c r="C109" s="109"/>
      <c r="D109" s="43"/>
      <c r="E109" s="43"/>
      <c r="F109" s="43"/>
      <c r="G109" s="43"/>
      <c r="H109" s="43"/>
      <c r="I109" s="44"/>
    </row>
    <row r="110" spans="1:9" x14ac:dyDescent="0.35">
      <c r="A110" s="45"/>
      <c r="B110" s="46" t="s">
        <v>32</v>
      </c>
      <c r="C110" s="52" t="s">
        <v>288</v>
      </c>
      <c r="D110" s="110" t="e" vm="50">
        <v>#VALUE!</v>
      </c>
      <c r="E110" s="116"/>
      <c r="F110" s="111"/>
      <c r="G110" s="112">
        <v>100</v>
      </c>
      <c r="H110" s="113"/>
      <c r="I110" s="114">
        <f>ROUND(G110*H110,2)</f>
        <v>0</v>
      </c>
    </row>
    <row r="111" spans="1:9" ht="14.5" customHeight="1" x14ac:dyDescent="0.35">
      <c r="A111" s="45"/>
      <c r="B111" s="46" t="s">
        <v>42</v>
      </c>
      <c r="C111" s="50" t="s">
        <v>91</v>
      </c>
      <c r="D111" s="110"/>
      <c r="E111" s="117"/>
      <c r="F111" s="111"/>
      <c r="G111" s="112"/>
      <c r="H111" s="113"/>
      <c r="I111" s="114"/>
    </row>
    <row r="112" spans="1:9" ht="14.5" customHeight="1" x14ac:dyDescent="0.35">
      <c r="A112" s="45"/>
      <c r="B112" s="46" t="s">
        <v>245</v>
      </c>
      <c r="C112" s="48" t="s">
        <v>289</v>
      </c>
      <c r="D112" s="110"/>
      <c r="E112" s="117"/>
      <c r="F112" s="111"/>
      <c r="G112" s="112"/>
      <c r="H112" s="113"/>
      <c r="I112" s="114"/>
    </row>
    <row r="113" spans="1:9" ht="28" x14ac:dyDescent="0.35">
      <c r="A113" s="45"/>
      <c r="B113" s="46" t="s">
        <v>47</v>
      </c>
      <c r="C113" s="48" t="s">
        <v>323</v>
      </c>
      <c r="D113" s="110"/>
      <c r="E113" s="117"/>
      <c r="F113" s="111"/>
      <c r="G113" s="112"/>
      <c r="H113" s="113"/>
      <c r="I113" s="114"/>
    </row>
    <row r="114" spans="1:9" ht="14.5" customHeight="1" x14ac:dyDescent="0.35">
      <c r="A114" s="45"/>
      <c r="B114" s="46" t="s">
        <v>49</v>
      </c>
      <c r="C114" s="50" t="s">
        <v>286</v>
      </c>
      <c r="D114" s="110"/>
      <c r="E114" s="117"/>
      <c r="F114" s="111"/>
      <c r="G114" s="112"/>
      <c r="H114" s="113"/>
      <c r="I114" s="114"/>
    </row>
    <row r="115" spans="1:9" ht="14.5" customHeight="1" x14ac:dyDescent="0.35">
      <c r="A115" s="45"/>
      <c r="B115" s="46" t="s">
        <v>51</v>
      </c>
      <c r="C115" s="50" t="s">
        <v>52</v>
      </c>
      <c r="D115" s="110"/>
      <c r="E115" s="117"/>
      <c r="F115" s="111"/>
      <c r="G115" s="112"/>
      <c r="H115" s="113"/>
      <c r="I115" s="114"/>
    </row>
    <row r="116" spans="1:9" ht="14.5" customHeight="1" x14ac:dyDescent="0.35">
      <c r="A116" s="45"/>
      <c r="B116" s="46" t="s">
        <v>55</v>
      </c>
      <c r="C116" s="50" t="s">
        <v>56</v>
      </c>
      <c r="D116" s="110"/>
      <c r="E116" s="118"/>
      <c r="F116" s="111"/>
      <c r="G116" s="112"/>
      <c r="H116" s="113"/>
      <c r="I116" s="114"/>
    </row>
    <row r="117" spans="1:9" x14ac:dyDescent="0.35">
      <c r="A117" s="68" t="s">
        <v>397</v>
      </c>
      <c r="B117" s="109" t="s">
        <v>290</v>
      </c>
      <c r="C117" s="109"/>
      <c r="D117" s="43"/>
      <c r="E117" s="43"/>
      <c r="F117" s="43"/>
      <c r="G117" s="43"/>
      <c r="H117" s="43"/>
      <c r="I117" s="44"/>
    </row>
    <row r="118" spans="1:9" x14ac:dyDescent="0.35">
      <c r="A118" s="45"/>
      <c r="B118" s="46" t="s">
        <v>32</v>
      </c>
      <c r="C118" s="47" t="s">
        <v>290</v>
      </c>
      <c r="D118" s="110" t="e" vm="51">
        <v>#VALUE!</v>
      </c>
      <c r="E118" s="116"/>
      <c r="F118" s="111"/>
      <c r="G118" s="112">
        <v>200</v>
      </c>
      <c r="H118" s="113"/>
      <c r="I118" s="114">
        <f>ROUND(G118*H118,2)</f>
        <v>0</v>
      </c>
    </row>
    <row r="119" spans="1:9" ht="14.5" customHeight="1" x14ac:dyDescent="0.35">
      <c r="A119" s="45"/>
      <c r="B119" s="46" t="s">
        <v>42</v>
      </c>
      <c r="C119" s="50" t="s">
        <v>91</v>
      </c>
      <c r="D119" s="110"/>
      <c r="E119" s="117"/>
      <c r="F119" s="111"/>
      <c r="G119" s="112"/>
      <c r="H119" s="113"/>
      <c r="I119" s="114"/>
    </row>
    <row r="120" spans="1:9" ht="14.5" customHeight="1" x14ac:dyDescent="0.35">
      <c r="A120" s="45"/>
      <c r="B120" s="46" t="s">
        <v>243</v>
      </c>
      <c r="C120" s="50" t="s">
        <v>291</v>
      </c>
      <c r="D120" s="110"/>
      <c r="E120" s="117"/>
      <c r="F120" s="111"/>
      <c r="G120" s="112"/>
      <c r="H120" s="113"/>
      <c r="I120" s="114"/>
    </row>
    <row r="121" spans="1:9" ht="14.5" customHeight="1" x14ac:dyDescent="0.35">
      <c r="A121" s="45"/>
      <c r="B121" s="46" t="s">
        <v>245</v>
      </c>
      <c r="C121" s="49" t="s">
        <v>292</v>
      </c>
      <c r="D121" s="110"/>
      <c r="E121" s="117"/>
      <c r="F121" s="111"/>
      <c r="G121" s="112"/>
      <c r="H121" s="113"/>
      <c r="I121" s="114"/>
    </row>
    <row r="122" spans="1:9" ht="28" x14ac:dyDescent="0.35">
      <c r="A122" s="45"/>
      <c r="B122" s="46" t="s">
        <v>47</v>
      </c>
      <c r="C122" s="48" t="s">
        <v>326</v>
      </c>
      <c r="D122" s="110"/>
      <c r="E122" s="117"/>
      <c r="F122" s="111"/>
      <c r="G122" s="112"/>
      <c r="H122" s="113"/>
      <c r="I122" s="114"/>
    </row>
    <row r="123" spans="1:9" ht="14.5" customHeight="1" x14ac:dyDescent="0.35">
      <c r="A123" s="45"/>
      <c r="B123" s="46" t="s">
        <v>49</v>
      </c>
      <c r="C123" s="50" t="s">
        <v>293</v>
      </c>
      <c r="D123" s="110"/>
      <c r="E123" s="117"/>
      <c r="F123" s="111"/>
      <c r="G123" s="112"/>
      <c r="H123" s="113"/>
      <c r="I123" s="114"/>
    </row>
    <row r="124" spans="1:9" ht="14.5" customHeight="1" x14ac:dyDescent="0.35">
      <c r="A124" s="45"/>
      <c r="B124" s="46" t="s">
        <v>51</v>
      </c>
      <c r="C124" s="50" t="s">
        <v>52</v>
      </c>
      <c r="D124" s="110"/>
      <c r="E124" s="117"/>
      <c r="F124" s="111"/>
      <c r="G124" s="112"/>
      <c r="H124" s="113"/>
      <c r="I124" s="114"/>
    </row>
    <row r="125" spans="1:9" ht="14.5" customHeight="1" x14ac:dyDescent="0.35">
      <c r="A125" s="45"/>
      <c r="B125" s="46" t="s">
        <v>55</v>
      </c>
      <c r="C125" s="50" t="s">
        <v>56</v>
      </c>
      <c r="D125" s="110"/>
      <c r="E125" s="118"/>
      <c r="F125" s="111"/>
      <c r="G125" s="112"/>
      <c r="H125" s="113"/>
      <c r="I125" s="114"/>
    </row>
    <row r="126" spans="1:9" x14ac:dyDescent="0.35">
      <c r="A126" s="68" t="s">
        <v>398</v>
      </c>
      <c r="B126" s="109" t="s">
        <v>294</v>
      </c>
      <c r="C126" s="109"/>
      <c r="D126" s="43"/>
      <c r="E126" s="43"/>
      <c r="F126" s="43"/>
      <c r="G126" s="43"/>
      <c r="H126" s="43"/>
      <c r="I126" s="44"/>
    </row>
    <row r="127" spans="1:9" x14ac:dyDescent="0.35">
      <c r="A127" s="45"/>
      <c r="B127" s="46" t="s">
        <v>32</v>
      </c>
      <c r="C127" s="52" t="s">
        <v>295</v>
      </c>
      <c r="D127" s="110" t="e" vm="52">
        <v>#VALUE!</v>
      </c>
      <c r="E127" s="116"/>
      <c r="F127" s="111"/>
      <c r="G127" s="112">
        <v>600</v>
      </c>
      <c r="H127" s="113"/>
      <c r="I127" s="114">
        <f>ROUND(G127*H127,2)</f>
        <v>0</v>
      </c>
    </row>
    <row r="128" spans="1:9" ht="14.5" customHeight="1" x14ac:dyDescent="0.35">
      <c r="A128" s="45"/>
      <c r="B128" s="46" t="s">
        <v>42</v>
      </c>
      <c r="C128" s="50" t="s">
        <v>91</v>
      </c>
      <c r="D128" s="110"/>
      <c r="E128" s="117"/>
      <c r="F128" s="111"/>
      <c r="G128" s="112"/>
      <c r="H128" s="113"/>
      <c r="I128" s="114"/>
    </row>
    <row r="129" spans="1:9" ht="14.5" customHeight="1" x14ac:dyDescent="0.35">
      <c r="A129" s="45"/>
      <c r="B129" s="46" t="s">
        <v>243</v>
      </c>
      <c r="C129" s="50" t="s">
        <v>262</v>
      </c>
      <c r="D129" s="110"/>
      <c r="E129" s="117"/>
      <c r="F129" s="111"/>
      <c r="G129" s="112"/>
      <c r="H129" s="113"/>
      <c r="I129" s="114"/>
    </row>
    <row r="130" spans="1:9" ht="14.5" customHeight="1" x14ac:dyDescent="0.35">
      <c r="A130" s="45"/>
      <c r="B130" s="46" t="s">
        <v>245</v>
      </c>
      <c r="C130" s="49" t="s">
        <v>296</v>
      </c>
      <c r="D130" s="110"/>
      <c r="E130" s="117"/>
      <c r="F130" s="111"/>
      <c r="G130" s="112"/>
      <c r="H130" s="113"/>
      <c r="I130" s="114"/>
    </row>
    <row r="131" spans="1:9" ht="28" x14ac:dyDescent="0.35">
      <c r="A131" s="45"/>
      <c r="B131" s="46" t="s">
        <v>47</v>
      </c>
      <c r="C131" s="48" t="s">
        <v>326</v>
      </c>
      <c r="D131" s="110"/>
      <c r="E131" s="117"/>
      <c r="F131" s="111"/>
      <c r="G131" s="112"/>
      <c r="H131" s="113"/>
      <c r="I131" s="114"/>
    </row>
    <row r="132" spans="1:9" ht="14.5" customHeight="1" x14ac:dyDescent="0.35">
      <c r="A132" s="45"/>
      <c r="B132" s="46" t="s">
        <v>49</v>
      </c>
      <c r="C132" s="50" t="s">
        <v>297</v>
      </c>
      <c r="D132" s="110"/>
      <c r="E132" s="117"/>
      <c r="F132" s="111"/>
      <c r="G132" s="112"/>
      <c r="H132" s="113"/>
      <c r="I132" s="114"/>
    </row>
    <row r="133" spans="1:9" ht="14.5" customHeight="1" x14ac:dyDescent="0.35">
      <c r="A133" s="45"/>
      <c r="B133" s="46" t="s">
        <v>51</v>
      </c>
      <c r="C133" s="50" t="s">
        <v>52</v>
      </c>
      <c r="D133" s="110"/>
      <c r="E133" s="117"/>
      <c r="F133" s="111"/>
      <c r="G133" s="112"/>
      <c r="H133" s="113"/>
      <c r="I133" s="114"/>
    </row>
    <row r="134" spans="1:9" ht="14.5" customHeight="1" x14ac:dyDescent="0.35">
      <c r="A134" s="45"/>
      <c r="B134" s="46" t="s">
        <v>55</v>
      </c>
      <c r="C134" s="50" t="s">
        <v>249</v>
      </c>
      <c r="D134" s="110"/>
      <c r="E134" s="118"/>
      <c r="F134" s="111"/>
      <c r="G134" s="112"/>
      <c r="H134" s="113"/>
      <c r="I134" s="114"/>
    </row>
    <row r="135" spans="1:9" x14ac:dyDescent="0.35">
      <c r="A135" s="68" t="s">
        <v>399</v>
      </c>
      <c r="B135" s="109" t="s">
        <v>298</v>
      </c>
      <c r="C135" s="109"/>
      <c r="D135" s="43"/>
      <c r="E135" s="43"/>
      <c r="F135" s="43"/>
      <c r="G135" s="43"/>
      <c r="H135" s="43"/>
      <c r="I135" s="44"/>
    </row>
    <row r="136" spans="1:9" x14ac:dyDescent="0.35">
      <c r="A136" s="45"/>
      <c r="B136" s="46" t="s">
        <v>32</v>
      </c>
      <c r="C136" s="47" t="s">
        <v>290</v>
      </c>
      <c r="D136" s="110" t="e" vm="53">
        <v>#VALUE!</v>
      </c>
      <c r="E136" s="116"/>
      <c r="F136" s="111"/>
      <c r="G136" s="112">
        <v>200</v>
      </c>
      <c r="H136" s="113"/>
      <c r="I136" s="114">
        <f>ROUND(G136*H136,2)</f>
        <v>0</v>
      </c>
    </row>
    <row r="137" spans="1:9" ht="14.5" customHeight="1" x14ac:dyDescent="0.35">
      <c r="A137" s="45"/>
      <c r="B137" s="46" t="s">
        <v>42</v>
      </c>
      <c r="C137" s="50" t="s">
        <v>91</v>
      </c>
      <c r="D137" s="110"/>
      <c r="E137" s="117"/>
      <c r="F137" s="111"/>
      <c r="G137" s="112"/>
      <c r="H137" s="113"/>
      <c r="I137" s="114"/>
    </row>
    <row r="138" spans="1:9" ht="14.5" customHeight="1" x14ac:dyDescent="0.35">
      <c r="A138" s="45"/>
      <c r="B138" s="46" t="s">
        <v>243</v>
      </c>
      <c r="C138" s="48" t="s">
        <v>299</v>
      </c>
      <c r="D138" s="110"/>
      <c r="E138" s="117"/>
      <c r="F138" s="111"/>
      <c r="G138" s="112"/>
      <c r="H138" s="113"/>
      <c r="I138" s="114"/>
    </row>
    <row r="139" spans="1:9" ht="14.5" customHeight="1" x14ac:dyDescent="0.35">
      <c r="A139" s="45"/>
      <c r="B139" s="46" t="s">
        <v>245</v>
      </c>
      <c r="C139" s="49" t="s">
        <v>285</v>
      </c>
      <c r="D139" s="110"/>
      <c r="E139" s="117"/>
      <c r="F139" s="111"/>
      <c r="G139" s="112"/>
      <c r="H139" s="113"/>
      <c r="I139" s="114"/>
    </row>
    <row r="140" spans="1:9" ht="28" x14ac:dyDescent="0.35">
      <c r="A140" s="45"/>
      <c r="B140" s="46" t="s">
        <v>47</v>
      </c>
      <c r="C140" s="48" t="s">
        <v>323</v>
      </c>
      <c r="D140" s="110"/>
      <c r="E140" s="117"/>
      <c r="F140" s="111"/>
      <c r="G140" s="112"/>
      <c r="H140" s="113"/>
      <c r="I140" s="114"/>
    </row>
    <row r="141" spans="1:9" ht="14.5" customHeight="1" x14ac:dyDescent="0.35">
      <c r="A141" s="45"/>
      <c r="B141" s="46" t="s">
        <v>49</v>
      </c>
      <c r="C141" s="50" t="s">
        <v>300</v>
      </c>
      <c r="D141" s="110"/>
      <c r="E141" s="117"/>
      <c r="F141" s="111"/>
      <c r="G141" s="112"/>
      <c r="H141" s="113"/>
      <c r="I141" s="114"/>
    </row>
    <row r="142" spans="1:9" ht="14.5" customHeight="1" x14ac:dyDescent="0.35">
      <c r="A142" s="45"/>
      <c r="B142" s="46" t="s">
        <v>51</v>
      </c>
      <c r="C142" s="50" t="s">
        <v>52</v>
      </c>
      <c r="D142" s="110"/>
      <c r="E142" s="117"/>
      <c r="F142" s="111"/>
      <c r="G142" s="112"/>
      <c r="H142" s="113"/>
      <c r="I142" s="114"/>
    </row>
    <row r="143" spans="1:9" ht="14.5" customHeight="1" x14ac:dyDescent="0.35">
      <c r="A143" s="45"/>
      <c r="B143" s="46" t="s">
        <v>55</v>
      </c>
      <c r="C143" s="50" t="s">
        <v>56</v>
      </c>
      <c r="D143" s="110"/>
      <c r="E143" s="118"/>
      <c r="F143" s="111"/>
      <c r="G143" s="112"/>
      <c r="H143" s="113"/>
      <c r="I143" s="114"/>
    </row>
    <row r="144" spans="1:9" x14ac:dyDescent="0.35">
      <c r="A144" s="68" t="s">
        <v>400</v>
      </c>
      <c r="B144" s="109" t="s">
        <v>301</v>
      </c>
      <c r="C144" s="109"/>
      <c r="D144" s="43"/>
      <c r="E144" s="43"/>
      <c r="F144" s="43"/>
      <c r="G144" s="43"/>
      <c r="H144" s="43"/>
      <c r="I144" s="44"/>
    </row>
    <row r="145" spans="1:9" ht="14" customHeight="1" x14ac:dyDescent="0.35">
      <c r="A145" s="45"/>
      <c r="B145" s="46" t="s">
        <v>32</v>
      </c>
      <c r="C145" s="47" t="s">
        <v>290</v>
      </c>
      <c r="D145" s="110" t="e" vm="54">
        <v>#VALUE!</v>
      </c>
      <c r="E145" s="116"/>
      <c r="F145" s="111"/>
      <c r="G145" s="112">
        <v>50</v>
      </c>
      <c r="H145" s="113"/>
      <c r="I145" s="114">
        <f>ROUND(G145*H145,2)</f>
        <v>0</v>
      </c>
    </row>
    <row r="146" spans="1:9" ht="14" customHeight="1" x14ac:dyDescent="0.35">
      <c r="A146" s="45"/>
      <c r="B146" s="46" t="s">
        <v>42</v>
      </c>
      <c r="C146" s="50" t="s">
        <v>91</v>
      </c>
      <c r="D146" s="110"/>
      <c r="E146" s="117"/>
      <c r="F146" s="111"/>
      <c r="G146" s="112"/>
      <c r="H146" s="113"/>
      <c r="I146" s="114"/>
    </row>
    <row r="147" spans="1:9" ht="28" x14ac:dyDescent="0.35">
      <c r="A147" s="45"/>
      <c r="B147" s="46" t="s">
        <v>243</v>
      </c>
      <c r="C147" s="50" t="s">
        <v>302</v>
      </c>
      <c r="D147" s="110"/>
      <c r="E147" s="117"/>
      <c r="F147" s="111"/>
      <c r="G147" s="112"/>
      <c r="H147" s="113"/>
      <c r="I147" s="114"/>
    </row>
    <row r="148" spans="1:9" ht="14" customHeight="1" x14ac:dyDescent="0.35">
      <c r="A148" s="45"/>
      <c r="B148" s="46" t="s">
        <v>245</v>
      </c>
      <c r="C148" s="49" t="s">
        <v>303</v>
      </c>
      <c r="D148" s="110"/>
      <c r="E148" s="117"/>
      <c r="F148" s="111"/>
      <c r="G148" s="112"/>
      <c r="H148" s="113"/>
      <c r="I148" s="114"/>
    </row>
    <row r="149" spans="1:9" ht="28" x14ac:dyDescent="0.35">
      <c r="A149" s="45"/>
      <c r="B149" s="46" t="s">
        <v>47</v>
      </c>
      <c r="C149" s="48" t="s">
        <v>327</v>
      </c>
      <c r="D149" s="110"/>
      <c r="E149" s="117"/>
      <c r="F149" s="111"/>
      <c r="G149" s="112"/>
      <c r="H149" s="113"/>
      <c r="I149" s="114"/>
    </row>
    <row r="150" spans="1:9" ht="14" customHeight="1" x14ac:dyDescent="0.35">
      <c r="A150" s="45"/>
      <c r="B150" s="46" t="s">
        <v>49</v>
      </c>
      <c r="C150" s="50" t="s">
        <v>297</v>
      </c>
      <c r="D150" s="110"/>
      <c r="E150" s="117"/>
      <c r="F150" s="111"/>
      <c r="G150" s="112"/>
      <c r="H150" s="113"/>
      <c r="I150" s="114"/>
    </row>
    <row r="151" spans="1:9" ht="14" customHeight="1" x14ac:dyDescent="0.35">
      <c r="A151" s="45"/>
      <c r="B151" s="46" t="s">
        <v>51</v>
      </c>
      <c r="C151" s="50" t="s">
        <v>52</v>
      </c>
      <c r="D151" s="110"/>
      <c r="E151" s="117"/>
      <c r="F151" s="111"/>
      <c r="G151" s="112"/>
      <c r="H151" s="113"/>
      <c r="I151" s="114"/>
    </row>
    <row r="152" spans="1:9" ht="14" customHeight="1" x14ac:dyDescent="0.35">
      <c r="A152" s="45"/>
      <c r="B152" s="46" t="s">
        <v>55</v>
      </c>
      <c r="C152" s="50" t="s">
        <v>56</v>
      </c>
      <c r="D152" s="110"/>
      <c r="E152" s="118"/>
      <c r="F152" s="111"/>
      <c r="G152" s="112"/>
      <c r="H152" s="113"/>
      <c r="I152" s="114"/>
    </row>
    <row r="153" spans="1:9" ht="14" customHeight="1" x14ac:dyDescent="0.35">
      <c r="A153" s="68" t="s">
        <v>401</v>
      </c>
      <c r="B153" s="109" t="s">
        <v>304</v>
      </c>
      <c r="C153" s="109"/>
      <c r="D153" s="43"/>
      <c r="E153" s="43"/>
      <c r="F153" s="43"/>
      <c r="G153" s="43"/>
      <c r="H153" s="43"/>
      <c r="I153" s="44"/>
    </row>
    <row r="154" spans="1:9" ht="14" customHeight="1" x14ac:dyDescent="0.35">
      <c r="A154" s="45"/>
      <c r="B154" s="46" t="s">
        <v>32</v>
      </c>
      <c r="C154" s="47" t="s">
        <v>305</v>
      </c>
      <c r="D154" s="110" t="e" vm="55">
        <v>#VALUE!</v>
      </c>
      <c r="E154" s="116"/>
      <c r="F154" s="111"/>
      <c r="G154" s="112">
        <v>200</v>
      </c>
      <c r="H154" s="113"/>
      <c r="I154" s="114">
        <f>ROUND(G154*H154,2)</f>
        <v>0</v>
      </c>
    </row>
    <row r="155" spans="1:9" ht="14" customHeight="1" x14ac:dyDescent="0.35">
      <c r="A155" s="45"/>
      <c r="B155" s="46" t="s">
        <v>42</v>
      </c>
      <c r="C155" s="50" t="s">
        <v>91</v>
      </c>
      <c r="D155" s="110"/>
      <c r="E155" s="117"/>
      <c r="F155" s="111"/>
      <c r="G155" s="112"/>
      <c r="H155" s="113"/>
      <c r="I155" s="114"/>
    </row>
    <row r="156" spans="1:9" ht="14" customHeight="1" x14ac:dyDescent="0.35">
      <c r="A156" s="45"/>
      <c r="B156" s="46" t="s">
        <v>243</v>
      </c>
      <c r="C156" s="50" t="s">
        <v>262</v>
      </c>
      <c r="D156" s="110"/>
      <c r="E156" s="117"/>
      <c r="F156" s="111"/>
      <c r="G156" s="112"/>
      <c r="H156" s="113"/>
      <c r="I156" s="114"/>
    </row>
    <row r="157" spans="1:9" ht="14" customHeight="1" x14ac:dyDescent="0.35">
      <c r="A157" s="45"/>
      <c r="B157" s="46" t="s">
        <v>245</v>
      </c>
      <c r="C157" s="49" t="s">
        <v>278</v>
      </c>
      <c r="D157" s="110"/>
      <c r="E157" s="117"/>
      <c r="F157" s="111"/>
      <c r="G157" s="112"/>
      <c r="H157" s="113"/>
      <c r="I157" s="114"/>
    </row>
    <row r="158" spans="1:9" ht="28" x14ac:dyDescent="0.35">
      <c r="A158" s="45"/>
      <c r="B158" s="46" t="s">
        <v>47</v>
      </c>
      <c r="C158" s="48" t="s">
        <v>326</v>
      </c>
      <c r="D158" s="110"/>
      <c r="E158" s="117"/>
      <c r="F158" s="111"/>
      <c r="G158" s="112"/>
      <c r="H158" s="113"/>
      <c r="I158" s="114"/>
    </row>
    <row r="159" spans="1:9" ht="14" customHeight="1" x14ac:dyDescent="0.35">
      <c r="A159" s="45"/>
      <c r="B159" s="46" t="s">
        <v>49</v>
      </c>
      <c r="C159" s="48" t="s">
        <v>306</v>
      </c>
      <c r="D159" s="110"/>
      <c r="E159" s="117"/>
      <c r="F159" s="111"/>
      <c r="G159" s="112"/>
      <c r="H159" s="113"/>
      <c r="I159" s="114"/>
    </row>
    <row r="160" spans="1:9" ht="14" customHeight="1" x14ac:dyDescent="0.35">
      <c r="A160" s="45"/>
      <c r="B160" s="46" t="s">
        <v>51</v>
      </c>
      <c r="C160" s="50" t="s">
        <v>52</v>
      </c>
      <c r="D160" s="110"/>
      <c r="E160" s="117"/>
      <c r="F160" s="111"/>
      <c r="G160" s="112"/>
      <c r="H160" s="113"/>
      <c r="I160" s="114"/>
    </row>
    <row r="161" spans="1:9" ht="14" customHeight="1" x14ac:dyDescent="0.35">
      <c r="A161" s="45"/>
      <c r="B161" s="46" t="s">
        <v>55</v>
      </c>
      <c r="C161" s="50" t="s">
        <v>56</v>
      </c>
      <c r="D161" s="110"/>
      <c r="E161" s="118"/>
      <c r="F161" s="111"/>
      <c r="G161" s="112"/>
      <c r="H161" s="113"/>
      <c r="I161" s="114"/>
    </row>
    <row r="162" spans="1:9" x14ac:dyDescent="0.35">
      <c r="A162" s="68" t="s">
        <v>402</v>
      </c>
      <c r="B162" s="109" t="s">
        <v>307</v>
      </c>
      <c r="C162" s="109"/>
      <c r="D162" s="43"/>
      <c r="E162" s="43"/>
      <c r="F162" s="43"/>
      <c r="G162" s="43"/>
      <c r="H162" s="43"/>
      <c r="I162" s="44"/>
    </row>
    <row r="163" spans="1:9" x14ac:dyDescent="0.35">
      <c r="A163" s="45"/>
      <c r="B163" s="46" t="s">
        <v>32</v>
      </c>
      <c r="C163" s="47" t="s">
        <v>308</v>
      </c>
      <c r="D163" s="110" t="e" vm="56">
        <v>#VALUE!</v>
      </c>
      <c r="E163" s="116"/>
      <c r="F163" s="111"/>
      <c r="G163" s="112">
        <v>100</v>
      </c>
      <c r="H163" s="113"/>
      <c r="I163" s="114">
        <f>ROUND(G163*H163,2)</f>
        <v>0</v>
      </c>
    </row>
    <row r="164" spans="1:9" ht="14.5" customHeight="1" x14ac:dyDescent="0.35">
      <c r="A164" s="45"/>
      <c r="B164" s="46" t="s">
        <v>42</v>
      </c>
      <c r="C164" s="50" t="s">
        <v>91</v>
      </c>
      <c r="D164" s="110"/>
      <c r="E164" s="117"/>
      <c r="F164" s="111"/>
      <c r="G164" s="112"/>
      <c r="H164" s="113"/>
      <c r="I164" s="114"/>
    </row>
    <row r="165" spans="1:9" ht="14.5" customHeight="1" x14ac:dyDescent="0.35">
      <c r="A165" s="45"/>
      <c r="B165" s="46" t="s">
        <v>243</v>
      </c>
      <c r="C165" s="50" t="s">
        <v>262</v>
      </c>
      <c r="D165" s="110"/>
      <c r="E165" s="117"/>
      <c r="F165" s="111"/>
      <c r="G165" s="112"/>
      <c r="H165" s="113"/>
      <c r="I165" s="114"/>
    </row>
    <row r="166" spans="1:9" ht="14.5" customHeight="1" x14ac:dyDescent="0.35">
      <c r="A166" s="45"/>
      <c r="B166" s="46" t="s">
        <v>245</v>
      </c>
      <c r="C166" s="49" t="s">
        <v>296</v>
      </c>
      <c r="D166" s="110"/>
      <c r="E166" s="117"/>
      <c r="F166" s="111"/>
      <c r="G166" s="112"/>
      <c r="H166" s="113"/>
      <c r="I166" s="114"/>
    </row>
    <row r="167" spans="1:9" ht="28" x14ac:dyDescent="0.35">
      <c r="A167" s="45"/>
      <c r="B167" s="46" t="s">
        <v>47</v>
      </c>
      <c r="C167" s="48" t="s">
        <v>323</v>
      </c>
      <c r="D167" s="110"/>
      <c r="E167" s="117"/>
      <c r="F167" s="111"/>
      <c r="G167" s="112"/>
      <c r="H167" s="113"/>
      <c r="I167" s="114"/>
    </row>
    <row r="168" spans="1:9" ht="14.5" customHeight="1" x14ac:dyDescent="0.35">
      <c r="A168" s="45"/>
      <c r="B168" s="46" t="s">
        <v>49</v>
      </c>
      <c r="C168" s="50" t="s">
        <v>297</v>
      </c>
      <c r="D168" s="110"/>
      <c r="E168" s="117"/>
      <c r="F168" s="111"/>
      <c r="G168" s="112"/>
      <c r="H168" s="113"/>
      <c r="I168" s="114"/>
    </row>
    <row r="169" spans="1:9" ht="14.5" customHeight="1" x14ac:dyDescent="0.35">
      <c r="A169" s="45"/>
      <c r="B169" s="46" t="s">
        <v>51</v>
      </c>
      <c r="C169" s="50" t="s">
        <v>52</v>
      </c>
      <c r="D169" s="110"/>
      <c r="E169" s="117"/>
      <c r="F169" s="111"/>
      <c r="G169" s="112"/>
      <c r="H169" s="113"/>
      <c r="I169" s="114"/>
    </row>
    <row r="170" spans="1:9" ht="14.5" customHeight="1" x14ac:dyDescent="0.35">
      <c r="A170" s="45"/>
      <c r="B170" s="46" t="s">
        <v>55</v>
      </c>
      <c r="C170" s="50" t="s">
        <v>56</v>
      </c>
      <c r="D170" s="110"/>
      <c r="E170" s="118"/>
      <c r="F170" s="111"/>
      <c r="G170" s="112"/>
      <c r="H170" s="113"/>
      <c r="I170" s="114"/>
    </row>
    <row r="171" spans="1:9" x14ac:dyDescent="0.35">
      <c r="A171" s="68" t="s">
        <v>403</v>
      </c>
      <c r="B171" s="109" t="s">
        <v>309</v>
      </c>
      <c r="C171" s="109"/>
      <c r="D171" s="43"/>
      <c r="E171" s="43"/>
      <c r="F171" s="43"/>
      <c r="G171" s="43"/>
      <c r="H171" s="43"/>
      <c r="I171" s="44"/>
    </row>
    <row r="172" spans="1:9" x14ac:dyDescent="0.35">
      <c r="A172" s="45"/>
      <c r="B172" s="46" t="s">
        <v>32</v>
      </c>
      <c r="C172" s="47" t="s">
        <v>290</v>
      </c>
      <c r="D172" s="110" t="e" vm="57">
        <v>#VALUE!</v>
      </c>
      <c r="E172" s="116"/>
      <c r="F172" s="111"/>
      <c r="G172" s="112">
        <v>25</v>
      </c>
      <c r="H172" s="113"/>
      <c r="I172" s="114">
        <f>ROUND(G172*H172,2)</f>
        <v>0</v>
      </c>
    </row>
    <row r="173" spans="1:9" ht="14.5" customHeight="1" x14ac:dyDescent="0.35">
      <c r="A173" s="45"/>
      <c r="B173" s="46" t="s">
        <v>42</v>
      </c>
      <c r="C173" s="50" t="s">
        <v>91</v>
      </c>
      <c r="D173" s="110"/>
      <c r="E173" s="117"/>
      <c r="F173" s="111"/>
      <c r="G173" s="112"/>
      <c r="H173" s="113"/>
      <c r="I173" s="114"/>
    </row>
    <row r="174" spans="1:9" ht="14.5" customHeight="1" x14ac:dyDescent="0.35">
      <c r="A174" s="45"/>
      <c r="B174" s="46" t="s">
        <v>243</v>
      </c>
      <c r="C174" s="50" t="s">
        <v>262</v>
      </c>
      <c r="D174" s="110"/>
      <c r="E174" s="117"/>
      <c r="F174" s="111"/>
      <c r="G174" s="112"/>
      <c r="H174" s="113"/>
      <c r="I174" s="114"/>
    </row>
    <row r="175" spans="1:9" ht="14.5" customHeight="1" x14ac:dyDescent="0.35">
      <c r="A175" s="45"/>
      <c r="B175" s="46" t="s">
        <v>245</v>
      </c>
      <c r="C175" s="49" t="s">
        <v>310</v>
      </c>
      <c r="D175" s="110"/>
      <c r="E175" s="117"/>
      <c r="F175" s="111"/>
      <c r="G175" s="112"/>
      <c r="H175" s="113"/>
      <c r="I175" s="114"/>
    </row>
    <row r="176" spans="1:9" ht="28" x14ac:dyDescent="0.35">
      <c r="A176" s="45"/>
      <c r="B176" s="46" t="s">
        <v>47</v>
      </c>
      <c r="C176" s="48" t="s">
        <v>326</v>
      </c>
      <c r="D176" s="110"/>
      <c r="E176" s="117"/>
      <c r="F176" s="111"/>
      <c r="G176" s="112"/>
      <c r="H176" s="113"/>
      <c r="I176" s="114"/>
    </row>
    <row r="177" spans="1:9" ht="14.5" customHeight="1" x14ac:dyDescent="0.35">
      <c r="A177" s="45"/>
      <c r="B177" s="46" t="s">
        <v>49</v>
      </c>
      <c r="C177" s="51" t="s">
        <v>311</v>
      </c>
      <c r="D177" s="110"/>
      <c r="E177" s="117"/>
      <c r="F177" s="111"/>
      <c r="G177" s="112"/>
      <c r="H177" s="113"/>
      <c r="I177" s="114"/>
    </row>
    <row r="178" spans="1:9" ht="14.5" customHeight="1" x14ac:dyDescent="0.35">
      <c r="A178" s="45"/>
      <c r="B178" s="46" t="s">
        <v>51</v>
      </c>
      <c r="C178" s="50" t="s">
        <v>52</v>
      </c>
      <c r="D178" s="110"/>
      <c r="E178" s="117"/>
      <c r="F178" s="111"/>
      <c r="G178" s="112"/>
      <c r="H178" s="113"/>
      <c r="I178" s="114"/>
    </row>
    <row r="179" spans="1:9" ht="14.5" customHeight="1" x14ac:dyDescent="0.35">
      <c r="A179" s="45"/>
      <c r="B179" s="46" t="s">
        <v>55</v>
      </c>
      <c r="C179" s="50" t="s">
        <v>249</v>
      </c>
      <c r="D179" s="110"/>
      <c r="E179" s="118"/>
      <c r="F179" s="111"/>
      <c r="G179" s="112"/>
      <c r="H179" s="113"/>
      <c r="I179" s="114"/>
    </row>
    <row r="180" spans="1:9" x14ac:dyDescent="0.35">
      <c r="A180" s="68" t="s">
        <v>404</v>
      </c>
      <c r="B180" s="109" t="s">
        <v>312</v>
      </c>
      <c r="C180" s="109"/>
      <c r="D180" s="43"/>
      <c r="E180" s="43"/>
      <c r="F180" s="43"/>
      <c r="G180" s="43"/>
      <c r="H180" s="43"/>
      <c r="I180" s="44"/>
    </row>
    <row r="181" spans="1:9" x14ac:dyDescent="0.35">
      <c r="A181" s="45"/>
      <c r="B181" s="46" t="s">
        <v>32</v>
      </c>
      <c r="C181" s="47" t="s">
        <v>290</v>
      </c>
      <c r="D181" s="110" t="e" vm="58">
        <v>#VALUE!</v>
      </c>
      <c r="E181" s="116"/>
      <c r="F181" s="111"/>
      <c r="G181" s="112">
        <v>25</v>
      </c>
      <c r="H181" s="113"/>
      <c r="I181" s="114">
        <f>ROUND(G181*H181,2)</f>
        <v>0</v>
      </c>
    </row>
    <row r="182" spans="1:9" ht="14.5" customHeight="1" x14ac:dyDescent="0.35">
      <c r="A182" s="45"/>
      <c r="B182" s="46" t="s">
        <v>42</v>
      </c>
      <c r="C182" s="50" t="s">
        <v>91</v>
      </c>
      <c r="D182" s="110"/>
      <c r="E182" s="117"/>
      <c r="F182" s="111"/>
      <c r="G182" s="112"/>
      <c r="H182" s="113"/>
      <c r="I182" s="114"/>
    </row>
    <row r="183" spans="1:9" ht="28" x14ac:dyDescent="0.35">
      <c r="A183" s="45"/>
      <c r="B183" s="46" t="s">
        <v>243</v>
      </c>
      <c r="C183" s="50" t="s">
        <v>313</v>
      </c>
      <c r="D183" s="110"/>
      <c r="E183" s="117"/>
      <c r="F183" s="111"/>
      <c r="G183" s="112"/>
      <c r="H183" s="113"/>
      <c r="I183" s="114"/>
    </row>
    <row r="184" spans="1:9" ht="14.5" customHeight="1" x14ac:dyDescent="0.35">
      <c r="A184" s="45"/>
      <c r="B184" s="46" t="s">
        <v>245</v>
      </c>
      <c r="C184" s="49" t="s">
        <v>314</v>
      </c>
      <c r="D184" s="110"/>
      <c r="E184" s="117"/>
      <c r="F184" s="111"/>
      <c r="G184" s="112"/>
      <c r="H184" s="113"/>
      <c r="I184" s="114"/>
    </row>
    <row r="185" spans="1:9" ht="28" x14ac:dyDescent="0.35">
      <c r="A185" s="45"/>
      <c r="B185" s="46" t="s">
        <v>47</v>
      </c>
      <c r="C185" s="48" t="s">
        <v>323</v>
      </c>
      <c r="D185" s="110"/>
      <c r="E185" s="117"/>
      <c r="F185" s="111"/>
      <c r="G185" s="112"/>
      <c r="H185" s="113"/>
      <c r="I185" s="114"/>
    </row>
    <row r="186" spans="1:9" ht="14.5" customHeight="1" x14ac:dyDescent="0.35">
      <c r="A186" s="45"/>
      <c r="B186" s="46" t="s">
        <v>49</v>
      </c>
      <c r="C186" s="50" t="s">
        <v>297</v>
      </c>
      <c r="D186" s="110"/>
      <c r="E186" s="117"/>
      <c r="F186" s="111"/>
      <c r="G186" s="112"/>
      <c r="H186" s="113"/>
      <c r="I186" s="114"/>
    </row>
    <row r="187" spans="1:9" ht="14.5" customHeight="1" x14ac:dyDescent="0.35">
      <c r="A187" s="45"/>
      <c r="B187" s="46" t="s">
        <v>51</v>
      </c>
      <c r="C187" s="50" t="s">
        <v>52</v>
      </c>
      <c r="D187" s="110"/>
      <c r="E187" s="117"/>
      <c r="F187" s="111"/>
      <c r="G187" s="112"/>
      <c r="H187" s="113"/>
      <c r="I187" s="114"/>
    </row>
    <row r="188" spans="1:9" ht="14.5" customHeight="1" x14ac:dyDescent="0.35">
      <c r="A188" s="45"/>
      <c r="B188" s="46" t="s">
        <v>55</v>
      </c>
      <c r="C188" s="50" t="s">
        <v>56</v>
      </c>
      <c r="D188" s="110"/>
      <c r="E188" s="118"/>
      <c r="F188" s="111"/>
      <c r="G188" s="112"/>
      <c r="H188" s="113"/>
      <c r="I188" s="114"/>
    </row>
    <row r="189" spans="1:9" x14ac:dyDescent="0.35">
      <c r="A189" s="68" t="s">
        <v>405</v>
      </c>
      <c r="B189" s="109" t="s">
        <v>315</v>
      </c>
      <c r="C189" s="109"/>
      <c r="D189" s="43"/>
      <c r="E189" s="43"/>
      <c r="F189" s="43"/>
      <c r="G189" s="43"/>
      <c r="H189" s="43"/>
      <c r="I189" s="44"/>
    </row>
    <row r="190" spans="1:9" ht="14" customHeight="1" x14ac:dyDescent="0.35">
      <c r="A190" s="45"/>
      <c r="B190" s="46" t="s">
        <v>32</v>
      </c>
      <c r="C190" s="47" t="s">
        <v>316</v>
      </c>
      <c r="D190" s="110" t="e" vm="59">
        <v>#VALUE!</v>
      </c>
      <c r="E190" s="116"/>
      <c r="F190" s="111"/>
      <c r="G190" s="112">
        <v>20000</v>
      </c>
      <c r="H190" s="113"/>
      <c r="I190" s="114">
        <f>ROUND(G190*H190,2)</f>
        <v>0</v>
      </c>
    </row>
    <row r="191" spans="1:9" ht="14" customHeight="1" x14ac:dyDescent="0.35">
      <c r="A191" s="45"/>
      <c r="B191" s="46" t="s">
        <v>42</v>
      </c>
      <c r="C191" s="50" t="s">
        <v>317</v>
      </c>
      <c r="D191" s="110"/>
      <c r="E191" s="117"/>
      <c r="F191" s="111"/>
      <c r="G191" s="112"/>
      <c r="H191" s="113"/>
      <c r="I191" s="114"/>
    </row>
    <row r="192" spans="1:9" ht="14" customHeight="1" x14ac:dyDescent="0.35">
      <c r="A192" s="45"/>
      <c r="B192" s="46" t="s">
        <v>47</v>
      </c>
      <c r="C192" s="48" t="s">
        <v>318</v>
      </c>
      <c r="D192" s="110"/>
      <c r="E192" s="117"/>
      <c r="F192" s="111"/>
      <c r="G192" s="112"/>
      <c r="H192" s="113"/>
      <c r="I192" s="114"/>
    </row>
    <row r="193" spans="1:9" ht="14.5" customHeight="1" x14ac:dyDescent="0.35">
      <c r="A193" s="45"/>
      <c r="B193" s="46" t="s">
        <v>49</v>
      </c>
      <c r="C193" s="50" t="s">
        <v>328</v>
      </c>
      <c r="D193" s="110"/>
      <c r="E193" s="117"/>
      <c r="F193" s="111"/>
      <c r="G193" s="112"/>
      <c r="H193" s="113"/>
      <c r="I193" s="114"/>
    </row>
    <row r="194" spans="1:9" ht="14" customHeight="1" x14ac:dyDescent="0.35">
      <c r="A194" s="45"/>
      <c r="B194" s="46" t="s">
        <v>51</v>
      </c>
      <c r="C194" s="50" t="s">
        <v>52</v>
      </c>
      <c r="D194" s="110"/>
      <c r="E194" s="117"/>
      <c r="F194" s="111"/>
      <c r="G194" s="112"/>
      <c r="H194" s="113"/>
      <c r="I194" s="114"/>
    </row>
    <row r="195" spans="1:9" ht="14" customHeight="1" x14ac:dyDescent="0.35">
      <c r="A195" s="45"/>
      <c r="B195" s="46" t="s">
        <v>55</v>
      </c>
      <c r="C195" s="50" t="s">
        <v>249</v>
      </c>
      <c r="D195" s="110"/>
      <c r="E195" s="117"/>
      <c r="F195" s="111"/>
      <c r="G195" s="112"/>
      <c r="H195" s="113"/>
      <c r="I195" s="114"/>
    </row>
    <row r="196" spans="1:9" ht="28" x14ac:dyDescent="0.35">
      <c r="A196" s="45"/>
      <c r="B196" s="46" t="s">
        <v>319</v>
      </c>
      <c r="C196" s="47" t="s">
        <v>320</v>
      </c>
      <c r="D196" s="110"/>
      <c r="E196" s="118"/>
      <c r="F196" s="111"/>
      <c r="G196" s="112"/>
      <c r="H196" s="113"/>
      <c r="I196" s="114"/>
    </row>
    <row r="197" spans="1:9" ht="27.65" customHeight="1" x14ac:dyDescent="0.35">
      <c r="A197" s="105" t="s">
        <v>233</v>
      </c>
      <c r="B197" s="106"/>
      <c r="C197" s="106"/>
      <c r="D197" s="106"/>
      <c r="E197" s="106"/>
      <c r="F197" s="106"/>
      <c r="G197" s="106"/>
      <c r="H197" s="106"/>
      <c r="I197" s="35">
        <f>SUM(I29:I196)</f>
        <v>0</v>
      </c>
    </row>
    <row r="198" spans="1:9" x14ac:dyDescent="0.35">
      <c r="A198" s="119" t="s">
        <v>321</v>
      </c>
      <c r="B198" s="119"/>
      <c r="C198" s="119"/>
      <c r="F198" s="53"/>
      <c r="G198" s="36"/>
      <c r="H198" s="54"/>
      <c r="I198" s="54"/>
    </row>
    <row r="199" spans="1:9" x14ac:dyDescent="0.35">
      <c r="A199" s="55"/>
      <c r="B199" s="56"/>
      <c r="C199" s="57"/>
      <c r="F199" s="53"/>
      <c r="G199" s="36"/>
      <c r="H199" s="54"/>
      <c r="I199" s="54"/>
    </row>
  </sheetData>
  <mergeCells count="156">
    <mergeCell ref="A197:H197"/>
    <mergeCell ref="A198:C198"/>
    <mergeCell ref="B189:C189"/>
    <mergeCell ref="D190:D196"/>
    <mergeCell ref="F190:F196"/>
    <mergeCell ref="G190:G196"/>
    <mergeCell ref="H190:H196"/>
    <mergeCell ref="I190:I196"/>
    <mergeCell ref="B180:C180"/>
    <mergeCell ref="D181:D188"/>
    <mergeCell ref="F181:F188"/>
    <mergeCell ref="G181:G188"/>
    <mergeCell ref="H181:H188"/>
    <mergeCell ref="I181:I188"/>
    <mergeCell ref="E190:E196"/>
    <mergeCell ref="E181:E188"/>
    <mergeCell ref="B171:C171"/>
    <mergeCell ref="D172:D179"/>
    <mergeCell ref="F172:F179"/>
    <mergeCell ref="G172:G179"/>
    <mergeCell ref="H172:H179"/>
    <mergeCell ref="I172:I179"/>
    <mergeCell ref="B162:C162"/>
    <mergeCell ref="D163:D170"/>
    <mergeCell ref="F163:F170"/>
    <mergeCell ref="G163:G170"/>
    <mergeCell ref="H163:H170"/>
    <mergeCell ref="I163:I170"/>
    <mergeCell ref="E172:E179"/>
    <mergeCell ref="E163:E170"/>
    <mergeCell ref="B153:C153"/>
    <mergeCell ref="D154:D161"/>
    <mergeCell ref="F154:F161"/>
    <mergeCell ref="G154:G161"/>
    <mergeCell ref="H154:H161"/>
    <mergeCell ref="I154:I161"/>
    <mergeCell ref="B144:C144"/>
    <mergeCell ref="D145:D152"/>
    <mergeCell ref="F145:F152"/>
    <mergeCell ref="G145:G152"/>
    <mergeCell ref="H145:H152"/>
    <mergeCell ref="I145:I152"/>
    <mergeCell ref="E154:E161"/>
    <mergeCell ref="E145:E152"/>
    <mergeCell ref="B135:C135"/>
    <mergeCell ref="D136:D143"/>
    <mergeCell ref="F136:F143"/>
    <mergeCell ref="G136:G143"/>
    <mergeCell ref="H136:H143"/>
    <mergeCell ref="I136:I143"/>
    <mergeCell ref="B126:C126"/>
    <mergeCell ref="D127:D134"/>
    <mergeCell ref="F127:F134"/>
    <mergeCell ref="G127:G134"/>
    <mergeCell ref="H127:H134"/>
    <mergeCell ref="I127:I134"/>
    <mergeCell ref="E136:E143"/>
    <mergeCell ref="E127:E134"/>
    <mergeCell ref="B117:C117"/>
    <mergeCell ref="D118:D125"/>
    <mergeCell ref="F118:F125"/>
    <mergeCell ref="G118:G125"/>
    <mergeCell ref="H118:H125"/>
    <mergeCell ref="I118:I125"/>
    <mergeCell ref="B109:C109"/>
    <mergeCell ref="D110:D116"/>
    <mergeCell ref="F110:F116"/>
    <mergeCell ref="G110:G116"/>
    <mergeCell ref="H110:H116"/>
    <mergeCell ref="I110:I116"/>
    <mergeCell ref="E118:E125"/>
    <mergeCell ref="E110:E116"/>
    <mergeCell ref="B101:C101"/>
    <mergeCell ref="D102:D108"/>
    <mergeCell ref="F102:F108"/>
    <mergeCell ref="G102:G108"/>
    <mergeCell ref="H102:H108"/>
    <mergeCell ref="I102:I108"/>
    <mergeCell ref="B92:C92"/>
    <mergeCell ref="D93:D100"/>
    <mergeCell ref="F93:F100"/>
    <mergeCell ref="G93:G100"/>
    <mergeCell ref="H93:H100"/>
    <mergeCell ref="I93:I100"/>
    <mergeCell ref="E102:E108"/>
    <mergeCell ref="E93:E100"/>
    <mergeCell ref="B83:C83"/>
    <mergeCell ref="D84:D91"/>
    <mergeCell ref="F84:F91"/>
    <mergeCell ref="G84:G91"/>
    <mergeCell ref="H84:H91"/>
    <mergeCell ref="I84:I91"/>
    <mergeCell ref="B73:C73"/>
    <mergeCell ref="D74:D82"/>
    <mergeCell ref="F74:F82"/>
    <mergeCell ref="G74:G82"/>
    <mergeCell ref="H74:H82"/>
    <mergeCell ref="I74:I82"/>
    <mergeCell ref="E84:E91"/>
    <mergeCell ref="E74:E82"/>
    <mergeCell ref="B64:C64"/>
    <mergeCell ref="D65:D72"/>
    <mergeCell ref="F65:F72"/>
    <mergeCell ref="G65:G72"/>
    <mergeCell ref="H65:H72"/>
    <mergeCell ref="I65:I72"/>
    <mergeCell ref="B55:C55"/>
    <mergeCell ref="D56:D63"/>
    <mergeCell ref="F56:F63"/>
    <mergeCell ref="G56:G63"/>
    <mergeCell ref="H56:H63"/>
    <mergeCell ref="I56:I63"/>
    <mergeCell ref="E65:E72"/>
    <mergeCell ref="E56:E63"/>
    <mergeCell ref="B46:C46"/>
    <mergeCell ref="D47:D54"/>
    <mergeCell ref="F47:F54"/>
    <mergeCell ref="G47:G54"/>
    <mergeCell ref="H47:H54"/>
    <mergeCell ref="I47:I54"/>
    <mergeCell ref="H29:H36"/>
    <mergeCell ref="I29:I36"/>
    <mergeCell ref="B37:C37"/>
    <mergeCell ref="D38:D45"/>
    <mergeCell ref="F38:F45"/>
    <mergeCell ref="G38:G45"/>
    <mergeCell ref="H38:H45"/>
    <mergeCell ref="I38:I45"/>
    <mergeCell ref="E47:E54"/>
    <mergeCell ref="E38:E45"/>
    <mergeCell ref="E29:E36"/>
    <mergeCell ref="B26:C26"/>
    <mergeCell ref="B27:C27"/>
    <mergeCell ref="B28:C28"/>
    <mergeCell ref="D29:D36"/>
    <mergeCell ref="F29:F36"/>
    <mergeCell ref="G29:G36"/>
    <mergeCell ref="B19:I19"/>
    <mergeCell ref="B20:I20"/>
    <mergeCell ref="B21:I21"/>
    <mergeCell ref="B22:I22"/>
    <mergeCell ref="B23:I23"/>
    <mergeCell ref="B24:I24"/>
    <mergeCell ref="A13:I13"/>
    <mergeCell ref="B14:I14"/>
    <mergeCell ref="B15:I15"/>
    <mergeCell ref="B16:I16"/>
    <mergeCell ref="B17:I17"/>
    <mergeCell ref="B18:I18"/>
    <mergeCell ref="A1:I1"/>
    <mergeCell ref="A4:I4"/>
    <mergeCell ref="A5:I5"/>
    <mergeCell ref="A6:I6"/>
    <mergeCell ref="A7:I7"/>
    <mergeCell ref="A8:I8"/>
    <mergeCell ref="F3:I3"/>
  </mergeCells>
  <pageMargins left="0.7" right="0.7" top="0.75" bottom="0.75" header="0.3" footer="0.3"/>
  <pageSetup paperSize="9" scale="51" fitToHeight="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vt:i4>
      </vt:variant>
    </vt:vector>
  </HeadingPairs>
  <TitlesOfParts>
    <vt:vector size="2" baseType="lpstr">
      <vt:lpstr>1.daļa Apģērbi</vt:lpstr>
      <vt:lpstr>2. daļa Apavi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Kaspars Laizāns</dc:creator>
  <cp:lastModifiedBy>Liene Lotko</cp:lastModifiedBy>
  <dcterms:created xsi:type="dcterms:W3CDTF">2025-03-19T14:11:08Z</dcterms:created>
  <dcterms:modified xsi:type="dcterms:W3CDTF">2025-04-29T14:50:54Z</dcterms:modified>
</cp:coreProperties>
</file>