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aizkraukle-my.sharepoint.com/personal/ligita_arnite_aizkraukle_lv/Documents/Dokumenti/dzīvokļu remontdarbi/Skrīveri/"/>
    </mc:Choice>
  </mc:AlternateContent>
  <xr:revisionPtr revIDLastSave="23" documentId="8_{D72CD21C-E701-48F9-AD77-7BCAB20B58C7}" xr6:coauthVersionLast="47" xr6:coauthVersionMax="47" xr10:uidLastSave="{8A6D1E04-E304-4A3C-8BF3-FC707255874A}"/>
  <bookViews>
    <workbookView xWindow="-28920" yWindow="-135" windowWidth="29040" windowHeight="15720" activeTab="2" xr2:uid="{00000000-000D-0000-FFFF-FFFF00000000}"/>
  </bookViews>
  <sheets>
    <sheet name="Kopsavilkums" sheetId="9" r:id="rId1"/>
    <sheet name="Sporta 4- 26" sheetId="7" r:id="rId2"/>
    <sheet name="Daugavas 140- 18" sheetId="8" r:id="rId3"/>
  </sheets>
  <definedNames>
    <definedName name="_xlnm.Print_Titles" localSheetId="1">'Sporta 4- 26'!$17:$17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9" l="1"/>
  <c r="E6" i="9"/>
  <c r="E8" i="9" l="1"/>
  <c r="E28" i="8" l="1"/>
  <c r="E22" i="8"/>
  <c r="E28" i="7" l="1"/>
  <c r="E22" i="7"/>
</calcChain>
</file>

<file path=xl/sharedStrings.xml><?xml version="1.0" encoding="utf-8"?>
<sst xmlns="http://schemas.openxmlformats.org/spreadsheetml/2006/main" count="288" uniqueCount="139">
  <si>
    <t>(Darba veids vai konstruktīvā elementa nosaukums)</t>
  </si>
  <si>
    <t>Tāmes izmaksas</t>
  </si>
  <si>
    <t>Vienības izmaksas</t>
  </si>
  <si>
    <t>Kopā uz visu apjomu</t>
  </si>
  <si>
    <t>Nr.p.k.</t>
  </si>
  <si>
    <t>Kods</t>
  </si>
  <si>
    <t xml:space="preserve">                             Darba nosaukums</t>
  </si>
  <si>
    <t>Mērvienība</t>
  </si>
  <si>
    <t>Daudzums</t>
  </si>
  <si>
    <t>Laika norma (c/h).</t>
  </si>
  <si>
    <t>Darba samaksas likme (euro/h)</t>
  </si>
  <si>
    <t>Darba alga (euro)</t>
  </si>
  <si>
    <t>Materiāli  (euro)</t>
  </si>
  <si>
    <t>Mehānismi (euro)</t>
  </si>
  <si>
    <t>Kopā (euro)</t>
  </si>
  <si>
    <t>Darbietilpība     (c/h)</t>
  </si>
  <si>
    <t>Darba alga      (euro)</t>
  </si>
  <si>
    <t>Materiāli       (euro)</t>
  </si>
  <si>
    <t>Mehānismi      (euro)</t>
  </si>
  <si>
    <t>Summa (euro)</t>
  </si>
  <si>
    <t>1.</t>
  </si>
  <si>
    <t>2.</t>
  </si>
  <si>
    <t>3.</t>
  </si>
  <si>
    <t>4.</t>
  </si>
  <si>
    <t>5.</t>
  </si>
  <si>
    <t>6.</t>
  </si>
  <si>
    <t>7.</t>
  </si>
  <si>
    <t>8.</t>
  </si>
  <si>
    <t>9.</t>
  </si>
  <si>
    <t>10.</t>
  </si>
  <si>
    <t>11.</t>
  </si>
  <si>
    <t>12.</t>
  </si>
  <si>
    <t>13.</t>
  </si>
  <si>
    <t>14.</t>
  </si>
  <si>
    <t>15.</t>
  </si>
  <si>
    <t>16.</t>
  </si>
  <si>
    <r>
      <t>m</t>
    </r>
    <r>
      <rPr>
        <vertAlign val="superscript"/>
        <sz val="10"/>
        <rFont val="Arial"/>
        <family val="2"/>
        <charset val="186"/>
      </rPr>
      <t>2</t>
    </r>
  </si>
  <si>
    <t>Sienas</t>
  </si>
  <si>
    <t>Kopā</t>
  </si>
  <si>
    <t>Griesti</t>
  </si>
  <si>
    <t>Grīdas</t>
  </si>
  <si>
    <t>m</t>
  </si>
  <si>
    <t>Iekšējie elektrotīkli, apgaismojums</t>
  </si>
  <si>
    <t>Rievu izveide sienā (štrobēšana), to aizdare pēc kabeļu montāžas</t>
  </si>
  <si>
    <t>Elektroinstalācijas pieslēgums, izpildshēma</t>
  </si>
  <si>
    <t>Montāžas materiāli, palīgmateriāli</t>
  </si>
  <si>
    <t>Dažādi darbi</t>
  </si>
  <si>
    <t>Tiešās izmaksas kopā t.sk.darba devēja sociālais nodoklis (23,59%)</t>
  </si>
  <si>
    <t xml:space="preserve">Virsizdevumi </t>
  </si>
  <si>
    <t>t.sk. darba aizsardzība</t>
  </si>
  <si>
    <t xml:space="preserve">Peļņa </t>
  </si>
  <si>
    <t>PVN</t>
  </si>
  <si>
    <t>Pavisam kopā</t>
  </si>
  <si>
    <t>Sastādīja :</t>
  </si>
  <si>
    <t xml:space="preserve">gb </t>
  </si>
  <si>
    <t>Elektroinstalācijas atslēgums, gaismas ķermeņu, slēdžu, kontaktligzdu, kabeļu (kur nepieciešams) ... demontāža</t>
  </si>
  <si>
    <r>
      <t>Kabelis NYY-J  3x2,5 mm</t>
    </r>
    <r>
      <rPr>
        <vertAlign val="superscript"/>
        <sz val="10"/>
        <rFont val="Arial"/>
        <family val="2"/>
        <charset val="186"/>
      </rPr>
      <t>2</t>
    </r>
    <r>
      <rPr>
        <sz val="10"/>
        <rFont val="Arial"/>
        <family val="2"/>
        <charset val="186"/>
      </rPr>
      <t xml:space="preserve"> vai ekvivalents montāža</t>
    </r>
  </si>
  <si>
    <r>
      <t>m</t>
    </r>
    <r>
      <rPr>
        <vertAlign val="superscript"/>
        <sz val="10"/>
        <rFont val="Arial"/>
        <family val="2"/>
        <charset val="186"/>
      </rPr>
      <t>3</t>
    </r>
  </si>
  <si>
    <t>gb</t>
  </si>
  <si>
    <t>kpl</t>
  </si>
  <si>
    <r>
      <t>Kabelis NYY-J 3 x 1,5 mm</t>
    </r>
    <r>
      <rPr>
        <vertAlign val="superscript"/>
        <sz val="10"/>
        <rFont val="Arial"/>
        <family val="2"/>
        <charset val="186"/>
      </rPr>
      <t>2</t>
    </r>
    <r>
      <rPr>
        <sz val="10"/>
        <rFont val="Arial"/>
        <family val="2"/>
        <charset val="186"/>
      </rPr>
      <t xml:space="preserve"> vai ekvivalents montāža</t>
    </r>
  </si>
  <si>
    <t>Dažādi darbi - būvmateriālu izkraušana, ienešana, virsmu aizsardzība apdares darbu gaitā, objekta sakopšana pēc būvdarbiem...</t>
  </si>
  <si>
    <t>Būvgružu savākšana, izvešana, utilizācija, konteinera noma</t>
  </si>
  <si>
    <t>obj</t>
  </si>
  <si>
    <t>Sienu, logu, durvju ailu sānmalu  augstvērtīgs krāsojums 2x (tonis intensīvs - pusspīdīga ūdens emulsijas lateksa krāsa, kas nesatur nekādu ķīmiskus šķīdinātājus un amonjaku; noturība pret mazgāšanu - iztur vairāk kā 2000 cikliem; piemēram Beckers Scotte 20 vai ekvivalents)</t>
  </si>
  <si>
    <t>Lokālā tāme Nr. 1</t>
  </si>
  <si>
    <t>Dzīvokļa remontdarbi</t>
  </si>
  <si>
    <t>Būves nosaukums :    Daudzdzīvokļu dzīvojamā māja</t>
  </si>
  <si>
    <t>Objekta nosaukums :    Dzīvokļa remontdarbi</t>
  </si>
  <si>
    <t>Sienu, durvju, logu ailu sānmalu attīrīšana no tapetēm, esošā drūpošā krāsojuma, špaktelējuma un apmetuma</t>
  </si>
  <si>
    <t>Sienu, durvju, logu ailu sānmalu sagatavošana augstvērtīgai krāsošanai (gruntēšana, vienkāršota sienu līdzināšana, špaktelēšana, slīpēšana atbilstoši tehniskajām prasībām izvēlētai krāsošanas sistēmai)</t>
  </si>
  <si>
    <t>Sienu apmetums vanasistabā</t>
  </si>
  <si>
    <t>m2</t>
  </si>
  <si>
    <t>Sienu flīzēšana līdz griestiem vanasistabā</t>
  </si>
  <si>
    <t>Reģipša griestu montāža(reģipša griesti uz metāla karkasa vienā kārtā)</t>
  </si>
  <si>
    <t>Esošo grīdlīstu, grīdas seguma ar grīdlīstēm demontāža demontāža</t>
  </si>
  <si>
    <t>Griestu sagatavošana augstvērtīgai krāsošanai (gruntēšana, špaktelēšana, slīpēšana atbilstoši tehniskajām prasībām izvēlētai krāsošanas sistēmai)</t>
  </si>
  <si>
    <t>Griestu krāsošana 2x(balta matēta krāsa sadolin Bindo 3 vai ekvivalents)</t>
  </si>
  <si>
    <t>Durvis</t>
  </si>
  <si>
    <t>Grīdu betonēšana WC paceļt vienā līmenī ar koridora grīgu</t>
  </si>
  <si>
    <t>Grīdu flīzēšana WC</t>
  </si>
  <si>
    <t>PVC grīdlīstu  ierīkošana</t>
  </si>
  <si>
    <t>Koka durvju bloka (800 x 2,10 m) demontāža</t>
  </si>
  <si>
    <t>Slēdzis (Basic 55 ar  taustiņu, zemapmetuma. Nom. spriegums ~250V, Nom.strava 10AX,  Balta krāsa.) vai ekvivalents montāža</t>
  </si>
  <si>
    <t>Kontakstligzda divvietīgā  (ABB Kārba 2-viet. v/a B55 balta 1703-92-507; ABB Rozete a/z A-nea balta 20EUC-24G; ABB Rāmis 3-v ReflexSl balts 2513-214) vai ekvivalents montāža</t>
  </si>
  <si>
    <t>t.m</t>
  </si>
  <si>
    <t>Iebūvējams gaismeklis -24W(2640Lm) LED panelis, IP20, V-TAC SAMSUNG, iebūvējams, apaļš, balts, Ø294x29.1mm, silti balta gaisma 3000K  vai ekvivalents montāža</t>
  </si>
  <si>
    <t>Apkures radiatora demontāža,jauna radiatora 22x500x700radiatora montāža,pieslēgums virtuvē</t>
  </si>
  <si>
    <t>Jaunas ūdens padeves sistēmas montāža(siltais ,aukstais, noslēgventiļi)no skaitītāja</t>
  </si>
  <si>
    <t>Jaunas kanalizācijas sistēmas montāža no stāvvada</t>
  </si>
  <si>
    <t>Lamināts EGGER EHL045, 1292x193x8 mm, 33. klase vai ekvivalents ar apakšklāju montāža</t>
  </si>
  <si>
    <t xml:space="preserve">Jaunu durvju bloka Corsika vai ekvivalents(800x 2,10 m (izmēru precizēt darba gaitā); krāsotas ar furnitūru; kleides) ierīkošana </t>
  </si>
  <si>
    <t>Keramiskā izlietne Cersanit Sigma 320 mm vai ekvivalents, stūra ar jaucējkrānu montāža</t>
  </si>
  <si>
    <t>Tualetes pods Cersanit Merida vai ekvivalents ar horizontālu izvadu un SC vāku montāža</t>
  </si>
  <si>
    <t>Ūdens sildītājs Atlantic Cube Steatite, 75L, 1.5kW vai ekvivalents, vertikāls montāža</t>
  </si>
  <si>
    <t>Rymstikpie sienas stiprin. tvaika nosūcējs, nerūsējošais tērauds, 60 cm vai ekvivalents</t>
  </si>
  <si>
    <t>Dušas kabīne Gotland Eko 39163, 90x90x195 cm, dziļais paliktnis 450 mm,Dušas komplekts Rubineta Veneto + Easy Push-15 170615 vai ekvivalents montāža</t>
  </si>
  <si>
    <t>Objekta adrese :           Sporta 4-26, Skrīveri, Aizkraukles novads, LV 5125</t>
  </si>
  <si>
    <t>Tāmi sastādīja:</t>
  </si>
  <si>
    <t xml:space="preserve">Tāme sastādīta : </t>
  </si>
  <si>
    <t>Objekta adrese :           Daugavas 140-18, Skrīveri, Aizkraukles novads, LV 5125</t>
  </si>
  <si>
    <t>Sienas vannasistabā</t>
  </si>
  <si>
    <t>Griesti vanasistabā</t>
  </si>
  <si>
    <t>Grīdas vanasistabā</t>
  </si>
  <si>
    <t>Esošā grīdas seguma  demontāža</t>
  </si>
  <si>
    <t>Grīdu līdzināšana WC paceļt vienā līmenī ar koridora grīdu</t>
  </si>
  <si>
    <t>Logi</t>
  </si>
  <si>
    <t>Logu rokturu nomaiņa ar slēdzamie mrokturiem</t>
  </si>
  <si>
    <t>Jauna durvju bloka Karmena(700x2100)vai ekvivalents montāža,furnitūra apdare</t>
  </si>
  <si>
    <t>Apkure,elektroinstalācija</t>
  </si>
  <si>
    <t>R32 MULTI SPLIT INVERTER āra bloks FMA-32I3HD/DVO vai ekvivalents
(C/H: 9.4/9.4 kW)
Dzesēšanas/sildīšanas jauda: 9.4/9.4 kW; Cauruļu
šķērsgriezums/pieslēgumu skaits: 3x(1/4"+3/8");
Izmēri(WxDxH)-990×910×340 mm; Saziņas kabelis:
5x1.5mm; Barošanas kabelis: 3×2.5mm; Aukstumaģents:
R32
Max vienas trases garums: 15m; Bloku skaits 1-4 gab</t>
  </si>
  <si>
    <t>Nordis Sienas kronšteins kondicionētājam Balts: 420mm x
800mm, 140kg MS230</t>
  </si>
  <si>
    <t>Nordis ORION PRO Sērija WiFi (C-2,6 kW / H-3,3 kW) vai ekvivalents
Multisplit iekštelpu bloks
• Horizontālo un vertikālo žalūziju 3D automātiskā vadība
• 7 ātrumu ventilators
• Kartera un šasijas sildītājs
• IFEEL funkcija
• Aprīkots ar augsta blīvuma filtriem, kas no gaisa filtrē
vairāk putekļu.
• Aukstā plazmas gaisa attīrītājs iznīcina baktērijas,
mikrobus un citas kaitīgas daļiņas
• R32
Cauruļu izmērs: 1/4''-3/8" vai ekvivalents</t>
  </si>
  <si>
    <t xml:space="preserve">Dubulta caurule ar izolāciju 1/4"- 3/8" (6,35-9,52mm) 20m </t>
  </si>
  <si>
    <t>24W(2640Lm) LED panelis, IP20, V-TAC SAMSUNG, iebūvējams, apaļš, balts, Ø294x29.1mm, silti balta gaisma 3000K vai ekvivalents</t>
  </si>
  <si>
    <t>Dušas kabīne 90x90x195 cm, seklais paliktnis 15cm,Dušas komplekts Rubineta Veneto + Easy Push-15 170615 vai ekvivalents montāža</t>
  </si>
  <si>
    <t>Skapis ar izlietni NOVELTY TOMASO 50, 45x29xH80 cm ar jaucējkrānu vai ekvivalents</t>
  </si>
  <si>
    <t>Tualetes pods Cersanit Merida ar horizontālu izvadu un SC vāku vai ekvivalents montāža</t>
  </si>
  <si>
    <t>Ūdens sildītājs Atlantic Cube Steatite, 75L, 1.5kW, vertikāls vai ekvivalents montāža</t>
  </si>
  <si>
    <t>Adrese</t>
  </si>
  <si>
    <t>Kopsumma bez PVN</t>
  </si>
  <si>
    <t>Kopsumma (Ar PVN)</t>
  </si>
  <si>
    <t>Sporta 4-26</t>
  </si>
  <si>
    <t>Daugavas 140-18</t>
  </si>
  <si>
    <t>Sertifikāta Nr:</t>
  </si>
  <si>
    <t>(paraksts un tā atšifrējums, datums)</t>
  </si>
  <si>
    <t xml:space="preserve">
Pārbaudīja :</t>
  </si>
  <si>
    <t xml:space="preserve">Tāme sastādīta </t>
  </si>
  <si>
    <t>Piedāvātā līgumcena</t>
  </si>
  <si>
    <t>Lokālā tāme Nr. 2</t>
  </si>
  <si>
    <t xml:space="preserve">Pasūtītājs: </t>
  </si>
  <si>
    <t>Piedāvājuma kopsavilkums projekta Nr.  4.3.1.3/1/25/A/052 "Sociālo mājokļu atjaunošana Aizkraukles novadā" ietvaros, Skrīveros</t>
  </si>
  <si>
    <r>
      <rPr>
        <b/>
        <sz val="10"/>
        <rFont val="Arial"/>
        <family val="2"/>
        <charset val="186"/>
      </rPr>
      <t>KNOXHULT</t>
    </r>
    <r>
      <rPr>
        <sz val="10"/>
        <rFont val="Arial"/>
        <family val="2"/>
        <charset val="186"/>
      </rPr>
      <t xml:space="preserve"> virtuves iekārta, baltā krāsā, 180x61x220 cm  vai ekvivalents montāža</t>
    </r>
  </si>
  <si>
    <t>Lagan cepeškrāsns, baltā krāsā vai ekvivalents montāža</t>
  </si>
  <si>
    <t>UDDARP Veļas mazgājamā mašīna, IKEA 300, 7 kg vai ekvivalents montāža</t>
  </si>
  <si>
    <t xml:space="preserve">SKÅLAN Gāzes plīts virsma, IKEA 300 nerūsējošais tērauds, 59 cm vai ekvivalents montāža
</t>
  </si>
  <si>
    <t>MATMÄSSIG Indukcijas plīts virsma, IKEA 300 melnā krāsā, 59 cm,  vai ekvivalents montāža</t>
  </si>
  <si>
    <r>
      <rPr>
        <sz val="7"/>
        <color theme="1"/>
        <rFont val="Times New Roman"/>
        <family val="1"/>
        <charset val="186"/>
      </rPr>
      <t>   </t>
    </r>
    <r>
      <rPr>
        <sz val="11"/>
        <color theme="1"/>
        <rFont val="Times New Roman"/>
        <family val="1"/>
        <charset val="186"/>
      </rPr>
      <t xml:space="preserve">    Izmēri ±  pielāgojami konkrētās telpas faktiskajiem izmēriem un esošo inženiertīklu novietojumam. </t>
    </r>
  </si>
  <si>
    <r>
      <t xml:space="preserve">Visas norādes iepirkuma procedūras dokumentācijā iekļautajās specifikācijās (tāmēs) uz konkrētu izstrādājumu vai materiālu, tā tirdzniecības marku vai izcelsmi, ir saistītas ar kontroltāmes sagatavošanu un raksturo šim izstrādājumam vai materiālam izvirzīto prasību līmeni. Pretendentam ir tiesības piedāvāt ekvivalentus izstrādājumus un materiālus, ja tas nav pretrunā tehniskajiem risinājumiem. </t>
    </r>
    <r>
      <rPr>
        <u/>
        <sz val="11"/>
        <color theme="1"/>
        <rFont val="Times New Roman"/>
        <family val="1"/>
        <charset val="186"/>
      </rPr>
      <t>Pierādījumi par ekvivalenci jāiesniedz kopā ar piedāvājumu.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</si>
</sst>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186"/>
      <scheme val="minor"/>
    </font>
    <font>
      <b/>
      <sz val="11"/>
      <name val="Arial"/>
      <family val="2"/>
      <charset val="186"/>
    </font>
    <font>
      <b/>
      <sz val="10"/>
      <name val="Arial"/>
      <family val="2"/>
      <charset val="186"/>
    </font>
    <font>
      <vertAlign val="superscript"/>
      <sz val="10"/>
      <name val="Arial"/>
      <family val="2"/>
      <charset val="186"/>
    </font>
    <font>
      <sz val="10"/>
      <name val="Arial"/>
      <family val="2"/>
      <charset val="186"/>
    </font>
    <font>
      <sz val="10"/>
      <name val="Arial"/>
      <family val="2"/>
    </font>
    <font>
      <sz val="8"/>
      <color rgb="FF000000"/>
      <name val="Arial"/>
      <family val="2"/>
      <charset val="1"/>
    </font>
    <font>
      <b/>
      <sz val="10"/>
      <color rgb="FF000000"/>
      <name val="Arial"/>
      <family val="2"/>
      <charset val="1"/>
    </font>
    <font>
      <sz val="10"/>
      <color rgb="FF000000"/>
      <name val="Arial"/>
      <family val="2"/>
      <charset val="186"/>
    </font>
    <font>
      <sz val="10"/>
      <color rgb="FF000000"/>
      <name val="Arial"/>
      <family val="2"/>
      <charset val="1"/>
    </font>
    <font>
      <sz val="10"/>
      <color indexed="8"/>
      <name val="Arial"/>
      <family val="2"/>
      <charset val="186"/>
    </font>
    <font>
      <b/>
      <sz val="10"/>
      <name val="Arial"/>
      <family val="2"/>
    </font>
    <font>
      <b/>
      <sz val="9"/>
      <name val="Arial"/>
      <family val="2"/>
      <charset val="186"/>
    </font>
    <font>
      <b/>
      <sz val="11"/>
      <color theme="1"/>
      <name val="Calibri"/>
      <family val="2"/>
      <charset val="186"/>
      <scheme val="minor"/>
    </font>
    <font>
      <i/>
      <sz val="10"/>
      <color rgb="FFFF0000"/>
      <name val="Arial"/>
      <family val="2"/>
      <charset val="186"/>
    </font>
    <font>
      <i/>
      <sz val="10"/>
      <color theme="1"/>
      <name val="Arial"/>
      <family val="2"/>
      <charset val="186"/>
    </font>
    <font>
      <i/>
      <vertAlign val="superscript"/>
      <sz val="10"/>
      <color theme="1"/>
      <name val="Arial"/>
      <family val="2"/>
      <charset val="186"/>
    </font>
    <font>
      <i/>
      <sz val="11"/>
      <color theme="1"/>
      <name val="Calibri"/>
      <family val="2"/>
      <charset val="186"/>
      <scheme val="minor"/>
    </font>
    <font>
      <i/>
      <sz val="10"/>
      <name val="Arial"/>
      <family val="2"/>
      <charset val="186"/>
    </font>
    <font>
      <b/>
      <i/>
      <sz val="12"/>
      <color theme="1"/>
      <name val="Calibri"/>
      <family val="2"/>
      <charset val="186"/>
      <scheme val="minor"/>
    </font>
    <font>
      <sz val="10"/>
      <color rgb="FF111111"/>
      <name val="Arial"/>
      <family val="2"/>
      <charset val="186"/>
    </font>
    <font>
      <sz val="10"/>
      <color rgb="FF111111"/>
      <name val="Arial"/>
      <family val="2"/>
    </font>
    <font>
      <sz val="11"/>
      <color theme="1"/>
      <name val="Times New Roman"/>
      <family val="1"/>
      <charset val="186"/>
    </font>
    <font>
      <sz val="7"/>
      <color theme="1"/>
      <name val="Times New Roman"/>
      <family val="1"/>
      <charset val="186"/>
    </font>
    <font>
      <u/>
      <sz val="11"/>
      <color theme="1"/>
      <name val="Times New Roman"/>
      <family val="1"/>
      <charset val="186"/>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5">
    <xf numFmtId="0" fontId="0" fillId="0" borderId="0" xfId="0"/>
    <xf numFmtId="0" fontId="2" fillId="0" borderId="0" xfId="0" applyFont="1" applyAlignment="1">
      <alignment horizontal="center"/>
    </xf>
    <xf numFmtId="0" fontId="4" fillId="0" borderId="0" xfId="0" applyFont="1"/>
    <xf numFmtId="2" fontId="2" fillId="0" borderId="0" xfId="0" applyNumberFormat="1" applyFont="1" applyAlignment="1">
      <alignment horizontal="center"/>
    </xf>
    <xf numFmtId="0" fontId="2" fillId="0" borderId="0" xfId="0" applyFont="1"/>
    <xf numFmtId="0" fontId="4" fillId="0" borderId="3" xfId="0" applyFont="1" applyBorder="1"/>
    <xf numFmtId="0" fontId="4" fillId="0" borderId="5" xfId="0" applyFont="1" applyBorder="1" applyAlignment="1">
      <alignment horizontal="center" vertical="center" textRotation="90"/>
    </xf>
    <xf numFmtId="0" fontId="4" fillId="0" borderId="5" xfId="0" applyFont="1" applyBorder="1" applyAlignment="1">
      <alignment vertical="center" wrapText="1"/>
    </xf>
    <xf numFmtId="0" fontId="4" fillId="0" borderId="4" xfId="0" applyFont="1" applyBorder="1" applyAlignment="1">
      <alignment horizontal="center" vertical="center" textRotation="90" wrapText="1"/>
    </xf>
    <xf numFmtId="49" fontId="4" fillId="0" borderId="4" xfId="0" applyNumberFormat="1" applyFont="1" applyBorder="1" applyAlignment="1">
      <alignment horizontal="center"/>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2" fontId="5" fillId="0" borderId="4"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0" fontId="6" fillId="0" borderId="4" xfId="0" applyFont="1" applyBorder="1" applyAlignment="1">
      <alignment horizontal="center" vertical="center"/>
    </xf>
    <xf numFmtId="0" fontId="0" fillId="0" borderId="4" xfId="0" applyBorder="1"/>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2" fontId="8" fillId="0" borderId="4" xfId="0" applyNumberFormat="1" applyFont="1" applyBorder="1" applyAlignment="1">
      <alignment horizontal="center" vertical="center" wrapText="1"/>
    </xf>
    <xf numFmtId="0" fontId="9" fillId="0" borderId="4" xfId="0" applyFont="1" applyBorder="1" applyAlignment="1">
      <alignment horizontal="left" vertical="center" wrapText="1"/>
    </xf>
    <xf numFmtId="0" fontId="5" fillId="0" borderId="4" xfId="0" applyFont="1" applyBorder="1" applyAlignment="1">
      <alignment vertical="center" wrapText="1"/>
    </xf>
    <xf numFmtId="0" fontId="4" fillId="0" borderId="4" xfId="0" applyFont="1" applyBorder="1" applyAlignment="1">
      <alignment vertical="center" wrapText="1"/>
    </xf>
    <xf numFmtId="0" fontId="2" fillId="0" borderId="4" xfId="0" applyFont="1" applyBorder="1" applyAlignment="1">
      <alignment horizontal="right" vertical="center" wrapText="1"/>
    </xf>
    <xf numFmtId="2" fontId="2" fillId="0" borderId="4"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10" fillId="0" borderId="4" xfId="0" applyFont="1" applyBorder="1" applyAlignment="1">
      <alignment vertical="center" wrapText="1"/>
    </xf>
    <xf numFmtId="0" fontId="4" fillId="0" borderId="0" xfId="0" applyFont="1" applyAlignment="1">
      <alignment horizontal="center"/>
    </xf>
    <xf numFmtId="10" fontId="5" fillId="0" borderId="4" xfId="0" applyNumberFormat="1" applyFont="1" applyBorder="1"/>
    <xf numFmtId="0" fontId="5" fillId="0" borderId="4" xfId="0" applyFont="1" applyBorder="1"/>
    <xf numFmtId="2" fontId="11" fillId="0" borderId="4" xfId="0" applyNumberFormat="1" applyFont="1" applyBorder="1" applyAlignment="1">
      <alignment horizontal="center"/>
    </xf>
    <xf numFmtId="10" fontId="4" fillId="0" borderId="4" xfId="0" applyNumberFormat="1" applyFont="1" applyBorder="1"/>
    <xf numFmtId="0" fontId="4" fillId="0" borderId="4" xfId="0" applyFont="1" applyBorder="1"/>
    <xf numFmtId="2" fontId="12" fillId="0" borderId="4" xfId="0" applyNumberFormat="1" applyFont="1" applyBorder="1" applyAlignment="1">
      <alignment horizontal="center"/>
    </xf>
    <xf numFmtId="2" fontId="0" fillId="0" borderId="0" xfId="0" applyNumberFormat="1"/>
    <xf numFmtId="0" fontId="1" fillId="0" borderId="0" xfId="0" applyFont="1" applyAlignment="1">
      <alignment horizontal="center"/>
    </xf>
    <xf numFmtId="0" fontId="4" fillId="0" borderId="4" xfId="0" applyFont="1" applyBorder="1" applyAlignment="1">
      <alignment horizontal="center"/>
    </xf>
    <xf numFmtId="0" fontId="4" fillId="0" borderId="0" xfId="0" applyFont="1" applyAlignment="1">
      <alignment horizontal="center" vertical="center" textRotation="90" wrapText="1"/>
    </xf>
    <xf numFmtId="49" fontId="4" fillId="0" borderId="0" xfId="0" applyNumberFormat="1" applyFont="1" applyAlignment="1">
      <alignment horizontal="center"/>
    </xf>
    <xf numFmtId="2" fontId="4"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0" fontId="4" fillId="0" borderId="0" xfId="0" applyFont="1" applyAlignment="1">
      <alignment vertical="center" wrapText="1"/>
    </xf>
    <xf numFmtId="2" fontId="11" fillId="0" borderId="0" xfId="0" applyNumberFormat="1" applyFont="1" applyAlignment="1">
      <alignment horizontal="center"/>
    </xf>
    <xf numFmtId="2" fontId="12" fillId="0" borderId="0" xfId="0" applyNumberFormat="1" applyFont="1" applyAlignment="1">
      <alignment horizontal="center"/>
    </xf>
    <xf numFmtId="2" fontId="13" fillId="0" borderId="0" xfId="0" applyNumberFormat="1" applyFont="1"/>
    <xf numFmtId="2" fontId="9" fillId="0" borderId="4" xfId="0" applyNumberFormat="1" applyFont="1" applyBorder="1" applyAlignment="1">
      <alignment horizontal="center" vertical="center" wrapText="1"/>
    </xf>
    <xf numFmtId="0" fontId="0" fillId="0" borderId="0" xfId="0" applyAlignment="1">
      <alignment horizontal="center"/>
    </xf>
    <xf numFmtId="0" fontId="0" fillId="2" borderId="0" xfId="0" applyFill="1"/>
    <xf numFmtId="0" fontId="0" fillId="0" borderId="4" xfId="0" applyBorder="1" applyAlignment="1">
      <alignment horizontal="center" vertical="center"/>
    </xf>
    <xf numFmtId="0" fontId="0" fillId="2" borderId="4" xfId="0" applyFill="1" applyBorder="1"/>
    <xf numFmtId="4" fontId="0" fillId="2" borderId="4" xfId="0" applyNumberFormat="1" applyFill="1" applyBorder="1"/>
    <xf numFmtId="3" fontId="0" fillId="0" borderId="0" xfId="0" applyNumberFormat="1"/>
    <xf numFmtId="0" fontId="0" fillId="0" borderId="4" xfId="0" applyBorder="1" applyAlignment="1">
      <alignment horizontal="center" vertical="center" wrapText="1"/>
    </xf>
    <xf numFmtId="0" fontId="0" fillId="0" borderId="4" xfId="0" applyBorder="1" applyAlignment="1">
      <alignment horizontal="center" wrapText="1"/>
    </xf>
    <xf numFmtId="0" fontId="14" fillId="0" borderId="1" xfId="0" applyFont="1" applyBorder="1" applyAlignment="1">
      <alignment horizontal="center" vertical="center"/>
    </xf>
    <xf numFmtId="0" fontId="15" fillId="0" borderId="0" xfId="0" applyFont="1" applyAlignment="1">
      <alignment vertical="center"/>
    </xf>
    <xf numFmtId="0" fontId="15" fillId="0" borderId="1" xfId="0" applyFont="1" applyBorder="1" applyAlignment="1">
      <alignment horizontal="center" vertical="center"/>
    </xf>
    <xf numFmtId="0" fontId="17" fillId="0" borderId="0" xfId="0" applyFont="1"/>
    <xf numFmtId="0" fontId="18" fillId="0" borderId="0" xfId="0" applyFont="1" applyAlignment="1">
      <alignment horizontal="left" vertical="center"/>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19" fillId="0" borderId="0" xfId="0" applyFont="1"/>
    <xf numFmtId="0" fontId="4" fillId="2" borderId="4" xfId="0" applyFont="1" applyFill="1" applyBorder="1" applyAlignment="1">
      <alignment vertical="center" wrapText="1"/>
    </xf>
    <xf numFmtId="0" fontId="4" fillId="2" borderId="4" xfId="0" applyFont="1" applyFill="1" applyBorder="1" applyAlignment="1">
      <alignment horizontal="center" vertical="center" wrapText="1"/>
    </xf>
    <xf numFmtId="2" fontId="4" fillId="2" borderId="4" xfId="0" applyNumberFormat="1" applyFont="1" applyFill="1" applyBorder="1" applyAlignment="1">
      <alignment horizontal="center" vertical="center" wrapText="1"/>
    </xf>
    <xf numFmtId="2" fontId="5" fillId="2" borderId="4" xfId="0" applyNumberFormat="1" applyFont="1" applyFill="1" applyBorder="1" applyAlignment="1">
      <alignment horizontal="center" vertical="center" wrapText="1"/>
    </xf>
    <xf numFmtId="2" fontId="4" fillId="2" borderId="0" xfId="0" applyNumberFormat="1" applyFont="1" applyFill="1" applyAlignment="1">
      <alignment horizontal="center" vertical="center" wrapText="1"/>
    </xf>
    <xf numFmtId="2" fontId="0" fillId="2" borderId="0" xfId="0" applyNumberFormat="1" applyFill="1"/>
    <xf numFmtId="0" fontId="20" fillId="0" borderId="0" xfId="0" applyFont="1" applyAlignment="1">
      <alignment horizontal="left" vertical="center" wrapText="1"/>
    </xf>
    <xf numFmtId="0" fontId="21" fillId="0" borderId="4" xfId="0" applyFont="1" applyBorder="1" applyAlignment="1">
      <alignment horizontal="center" wrapText="1"/>
    </xf>
    <xf numFmtId="0" fontId="21" fillId="0" borderId="0" xfId="0" applyFont="1" applyAlignment="1">
      <alignment wrapText="1"/>
    </xf>
    <xf numFmtId="0" fontId="21" fillId="0" borderId="0" xfId="0" applyFont="1" applyAlignment="1">
      <alignment horizontal="left" vertical="center" wrapText="1"/>
    </xf>
    <xf numFmtId="0" fontId="21" fillId="0" borderId="4" xfId="0" applyFont="1" applyBorder="1" applyAlignment="1">
      <alignment wrapText="1"/>
    </xf>
    <xf numFmtId="0" fontId="4" fillId="0" borderId="7" xfId="0" applyFont="1" applyBorder="1" applyAlignment="1">
      <alignment horizontal="right"/>
    </xf>
    <xf numFmtId="0" fontId="4" fillId="0" borderId="8" xfId="0" applyFont="1" applyBorder="1" applyAlignment="1">
      <alignment horizontal="right"/>
    </xf>
    <xf numFmtId="0" fontId="4" fillId="0" borderId="6" xfId="0" applyFont="1" applyBorder="1" applyAlignment="1">
      <alignment horizontal="right"/>
    </xf>
    <xf numFmtId="0" fontId="1" fillId="0" borderId="0" xfId="0" applyFont="1" applyAlignment="1">
      <alignment horizontal="center"/>
    </xf>
    <xf numFmtId="0" fontId="1" fillId="0" borderId="1" xfId="0" applyFont="1" applyBorder="1" applyAlignment="1">
      <alignment horizontal="center" wrapText="1"/>
    </xf>
    <xf numFmtId="0" fontId="1" fillId="0" borderId="1" xfId="0" applyFont="1" applyBorder="1" applyAlignment="1">
      <alignment horizontal="center"/>
    </xf>
    <xf numFmtId="0" fontId="3" fillId="0" borderId="2"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0" xfId="0" applyFont="1" applyAlignment="1">
      <alignment horizontal="center"/>
    </xf>
    <xf numFmtId="0" fontId="2" fillId="0" borderId="7" xfId="0" applyFont="1" applyBorder="1" applyAlignment="1">
      <alignment horizontal="right"/>
    </xf>
    <xf numFmtId="0" fontId="2" fillId="0" borderId="8" xfId="0" applyFont="1" applyBorder="1" applyAlignment="1">
      <alignment horizontal="right"/>
    </xf>
    <xf numFmtId="0" fontId="2" fillId="0" borderId="6" xfId="0" applyFont="1" applyBorder="1" applyAlignment="1">
      <alignment horizontal="right"/>
    </xf>
    <xf numFmtId="0" fontId="1" fillId="0" borderId="4" xfId="0" applyFont="1" applyBorder="1" applyAlignment="1">
      <alignment horizontal="right"/>
    </xf>
    <xf numFmtId="0" fontId="15" fillId="0" borderId="0" xfId="0" applyFont="1" applyAlignment="1">
      <alignment horizontal="left" vertical="center"/>
    </xf>
    <xf numFmtId="0" fontId="16"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left" wrapText="1"/>
    </xf>
    <xf numFmtId="0" fontId="15" fillId="0" borderId="0" xfId="0" applyFont="1" applyAlignment="1">
      <alignment horizontal="left"/>
    </xf>
    <xf numFmtId="0" fontId="3" fillId="0" borderId="0" xfId="0" applyFont="1" applyAlignment="1">
      <alignment horizontal="center"/>
    </xf>
    <xf numFmtId="0" fontId="22" fillId="0" borderId="0" xfId="0" applyFont="1" applyAlignment="1">
      <alignment horizontal="left" vertical="center"/>
    </xf>
    <xf numFmtId="0" fontId="22" fillId="0" borderId="0" xfId="0" applyFont="1" applyAlignment="1">
      <alignment horizontal="center" vertical="center" wrapText="1"/>
    </xf>
  </cellXfs>
  <cellStyles count="1">
    <cellStyle name="Parasts"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97F40-5BFB-44FA-A958-22FDF119964C}">
  <dimension ref="C2:I15"/>
  <sheetViews>
    <sheetView workbookViewId="0">
      <selection activeCell="L30" sqref="L30"/>
    </sheetView>
  </sheetViews>
  <sheetFormatPr defaultRowHeight="15" x14ac:dyDescent="0.25"/>
  <cols>
    <col min="3" max="3" width="11.42578125" customWidth="1"/>
    <col min="4" max="4" width="28" customWidth="1"/>
    <col min="5" max="5" width="24.85546875" customWidth="1"/>
    <col min="6" max="6" width="8" customWidth="1"/>
    <col min="7" max="7" width="10.5703125" customWidth="1"/>
    <col min="8" max="8" width="9.42578125" customWidth="1"/>
    <col min="9" max="9" width="14" customWidth="1"/>
    <col min="10" max="10" width="6.5703125" customWidth="1"/>
    <col min="11" max="11" width="8.140625" customWidth="1"/>
    <col min="12" max="12" width="11.5703125" customWidth="1"/>
    <col min="13" max="13" width="18.28515625" customWidth="1"/>
    <col min="14" max="14" width="10.28515625" customWidth="1"/>
  </cols>
  <sheetData>
    <row r="2" spans="3:9" ht="15.75" x14ac:dyDescent="0.25">
      <c r="C2" s="61" t="s">
        <v>131</v>
      </c>
    </row>
    <row r="4" spans="3:9" x14ac:dyDescent="0.25">
      <c r="C4" s="46"/>
      <c r="E4" s="47"/>
    </row>
    <row r="5" spans="3:9" x14ac:dyDescent="0.25">
      <c r="C5" s="48"/>
      <c r="D5" s="48" t="s">
        <v>119</v>
      </c>
      <c r="E5" s="49" t="s">
        <v>128</v>
      </c>
    </row>
    <row r="6" spans="3:9" x14ac:dyDescent="0.25">
      <c r="C6" s="48">
        <v>1</v>
      </c>
      <c r="D6" s="48" t="s">
        <v>122</v>
      </c>
      <c r="E6" s="50">
        <f>'Sporta 4- 26'!P75</f>
        <v>0</v>
      </c>
    </row>
    <row r="7" spans="3:9" x14ac:dyDescent="0.25">
      <c r="C7" s="48">
        <v>2</v>
      </c>
      <c r="D7" s="48" t="s">
        <v>123</v>
      </c>
      <c r="E7" s="50">
        <f>'Daugavas 140- 18'!P70</f>
        <v>0</v>
      </c>
      <c r="I7" s="51"/>
    </row>
    <row r="8" spans="3:9" ht="30" x14ac:dyDescent="0.25">
      <c r="C8" s="52" t="s">
        <v>121</v>
      </c>
      <c r="D8" s="48"/>
      <c r="E8" s="50">
        <f>SUM(E6:E7)</f>
        <v>0</v>
      </c>
    </row>
    <row r="9" spans="3:9" x14ac:dyDescent="0.25">
      <c r="C9" s="53" t="s">
        <v>51</v>
      </c>
      <c r="D9" s="15"/>
      <c r="E9" s="49"/>
    </row>
    <row r="10" spans="3:9" ht="30" x14ac:dyDescent="0.25">
      <c r="C10" s="53" t="s">
        <v>120</v>
      </c>
      <c r="D10" s="15"/>
      <c r="E10" s="49"/>
    </row>
    <row r="11" spans="3:9" x14ac:dyDescent="0.25">
      <c r="C11" s="46"/>
      <c r="E11" s="47"/>
    </row>
    <row r="12" spans="3:9" x14ac:dyDescent="0.25">
      <c r="C12" s="46"/>
      <c r="E12" s="47"/>
    </row>
    <row r="13" spans="3:9" x14ac:dyDescent="0.25">
      <c r="C13" s="46"/>
      <c r="E13" s="47"/>
    </row>
    <row r="14" spans="3:9" x14ac:dyDescent="0.25">
      <c r="C14" s="46"/>
      <c r="E14" s="47"/>
    </row>
    <row r="15" spans="3:9" x14ac:dyDescent="0.25">
      <c r="C15" s="46"/>
      <c r="E15" s="4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4"/>
  <sheetViews>
    <sheetView topLeftCell="A65" zoomScale="130" zoomScaleNormal="130" workbookViewId="0">
      <selection activeCell="B76" sqref="B76:P77"/>
    </sheetView>
  </sheetViews>
  <sheetFormatPr defaultRowHeight="15" x14ac:dyDescent="0.25"/>
  <cols>
    <col min="1" max="1" width="5" customWidth="1"/>
    <col min="2" max="2" width="6.28515625" customWidth="1"/>
    <col min="3" max="3" width="49.7109375" customWidth="1"/>
    <col min="13" max="13" width="9.5703125" bestFit="1" customWidth="1"/>
    <col min="14" max="14" width="10" customWidth="1"/>
    <col min="16" max="17" width="9.5703125" customWidth="1"/>
  </cols>
  <sheetData>
    <row r="1" spans="1:32" x14ac:dyDescent="0.25">
      <c r="A1" s="76" t="s">
        <v>65</v>
      </c>
      <c r="B1" s="76"/>
      <c r="C1" s="76"/>
      <c r="D1" s="76"/>
      <c r="E1" s="76"/>
      <c r="F1" s="76"/>
      <c r="G1" s="76"/>
      <c r="H1" s="76"/>
      <c r="I1" s="76"/>
      <c r="J1" s="76"/>
      <c r="K1" s="76"/>
      <c r="L1" s="76"/>
      <c r="M1" s="76"/>
      <c r="N1" s="76"/>
      <c r="O1" s="76"/>
      <c r="P1" s="76"/>
      <c r="Q1" s="35"/>
      <c r="U1" s="34"/>
      <c r="V1" s="34"/>
      <c r="Z1" s="34"/>
      <c r="AF1" s="34"/>
    </row>
    <row r="2" spans="1:32" x14ac:dyDescent="0.25">
      <c r="A2" s="1"/>
      <c r="B2" s="1"/>
      <c r="C2" s="1"/>
      <c r="D2" s="1"/>
      <c r="E2" s="1"/>
      <c r="F2" s="1"/>
      <c r="G2" s="1"/>
      <c r="H2" s="1"/>
      <c r="I2" s="1"/>
      <c r="J2" s="1"/>
      <c r="K2" s="1"/>
      <c r="L2" s="1"/>
      <c r="M2" s="1"/>
      <c r="N2" s="1"/>
      <c r="O2" s="1"/>
      <c r="P2" s="1"/>
      <c r="Q2" s="1"/>
      <c r="U2" s="34"/>
      <c r="V2" s="34"/>
      <c r="Z2" s="34"/>
    </row>
    <row r="3" spans="1:32" x14ac:dyDescent="0.25">
      <c r="A3" s="77" t="s">
        <v>66</v>
      </c>
      <c r="B3" s="78"/>
      <c r="C3" s="78"/>
      <c r="D3" s="78"/>
      <c r="E3" s="78"/>
      <c r="F3" s="78"/>
      <c r="G3" s="78"/>
      <c r="H3" s="78"/>
      <c r="I3" s="78"/>
      <c r="J3" s="78"/>
      <c r="K3" s="78"/>
      <c r="L3" s="78"/>
      <c r="M3" s="78"/>
      <c r="N3" s="78"/>
      <c r="O3" s="78"/>
      <c r="P3" s="78"/>
      <c r="Q3" s="35"/>
      <c r="U3" s="34"/>
      <c r="V3" s="34"/>
      <c r="Z3" s="34"/>
    </row>
    <row r="4" spans="1:32" x14ac:dyDescent="0.25">
      <c r="A4" s="79" t="s">
        <v>0</v>
      </c>
      <c r="B4" s="80"/>
      <c r="C4" s="80"/>
      <c r="D4" s="80"/>
      <c r="E4" s="80"/>
      <c r="F4" s="80"/>
      <c r="G4" s="80"/>
      <c r="H4" s="80"/>
      <c r="I4" s="80"/>
      <c r="J4" s="80"/>
      <c r="K4" s="80"/>
      <c r="L4" s="80"/>
      <c r="M4" s="80"/>
      <c r="N4" s="80"/>
      <c r="O4" s="80"/>
      <c r="P4" s="80"/>
      <c r="Q4" s="27"/>
      <c r="U4" s="34"/>
      <c r="V4" s="34"/>
      <c r="Z4" s="44"/>
      <c r="AB4" s="34"/>
    </row>
    <row r="5" spans="1:32" x14ac:dyDescent="0.25">
      <c r="A5" s="2" t="s">
        <v>67</v>
      </c>
      <c r="B5" s="2"/>
      <c r="C5" s="2"/>
      <c r="D5" s="2"/>
      <c r="E5" s="2"/>
      <c r="F5" s="2"/>
      <c r="G5" s="2"/>
      <c r="H5" s="2"/>
      <c r="I5" s="2"/>
      <c r="J5" s="2"/>
      <c r="K5" s="2"/>
      <c r="L5" s="2"/>
      <c r="M5" s="2"/>
      <c r="N5" s="2"/>
      <c r="O5" s="2"/>
      <c r="P5" s="2"/>
      <c r="Q5" s="2"/>
      <c r="U5" s="34"/>
      <c r="V5" s="34"/>
    </row>
    <row r="6" spans="1:32" x14ac:dyDescent="0.25">
      <c r="A6" s="2" t="s">
        <v>68</v>
      </c>
      <c r="B6" s="2"/>
      <c r="C6" s="2"/>
      <c r="D6" s="2"/>
      <c r="E6" s="2"/>
      <c r="F6" s="2"/>
      <c r="G6" s="2"/>
      <c r="H6" s="2"/>
      <c r="I6" s="2"/>
      <c r="J6" s="2"/>
      <c r="K6" s="2"/>
      <c r="L6" s="2"/>
      <c r="M6" s="2"/>
      <c r="N6" s="2"/>
      <c r="O6" s="2"/>
      <c r="P6" s="2"/>
      <c r="Q6" s="2"/>
      <c r="U6" s="34"/>
      <c r="V6" s="34"/>
    </row>
    <row r="7" spans="1:32" x14ac:dyDescent="0.25">
      <c r="A7" s="2" t="s">
        <v>97</v>
      </c>
      <c r="B7" s="2"/>
      <c r="C7" s="2"/>
      <c r="D7" s="2"/>
      <c r="E7" s="2"/>
      <c r="F7" s="2"/>
      <c r="G7" s="2"/>
      <c r="H7" s="2"/>
      <c r="I7" s="2"/>
      <c r="J7" s="2"/>
      <c r="K7" s="2"/>
      <c r="L7" s="2"/>
      <c r="M7" s="2"/>
      <c r="N7" s="2"/>
      <c r="O7" s="2"/>
      <c r="P7" s="2"/>
      <c r="Q7" s="2"/>
      <c r="U7" s="34"/>
      <c r="V7" s="34"/>
      <c r="AF7" s="34"/>
    </row>
    <row r="8" spans="1:32" x14ac:dyDescent="0.25">
      <c r="A8" s="2" t="s">
        <v>130</v>
      </c>
      <c r="B8" s="2"/>
      <c r="C8" s="2"/>
      <c r="D8" s="2"/>
      <c r="E8" s="2"/>
      <c r="F8" s="2"/>
      <c r="G8" s="2"/>
      <c r="H8" s="2"/>
      <c r="I8" s="2"/>
      <c r="J8" s="2"/>
      <c r="K8" s="2"/>
      <c r="L8" s="2"/>
      <c r="M8" s="2"/>
      <c r="N8" s="2"/>
      <c r="O8" s="2"/>
      <c r="P8" s="2"/>
      <c r="Q8" s="2"/>
      <c r="U8" s="34"/>
      <c r="V8" s="34"/>
    </row>
    <row r="9" spans="1:32" x14ac:dyDescent="0.25">
      <c r="A9" s="2"/>
      <c r="B9" s="2"/>
      <c r="C9" s="2"/>
      <c r="D9" s="2"/>
      <c r="E9" s="2"/>
      <c r="F9" s="2"/>
      <c r="G9" s="2"/>
      <c r="H9" s="2"/>
      <c r="I9" s="2"/>
      <c r="J9" s="2"/>
      <c r="K9" s="2"/>
      <c r="L9" s="2"/>
      <c r="M9" s="2"/>
      <c r="N9" s="2"/>
      <c r="O9" s="2"/>
      <c r="P9" s="2"/>
      <c r="Q9" s="2"/>
      <c r="U9" s="34"/>
      <c r="V9" s="34"/>
    </row>
    <row r="10" spans="1:32" x14ac:dyDescent="0.25">
      <c r="A10" s="2" t="s">
        <v>98</v>
      </c>
      <c r="B10" s="2"/>
      <c r="C10" s="2"/>
      <c r="D10" s="2"/>
      <c r="E10" s="2"/>
      <c r="F10" s="2"/>
      <c r="G10" s="2"/>
      <c r="H10" s="2"/>
      <c r="I10" s="2"/>
      <c r="J10" s="2"/>
      <c r="K10" s="2" t="s">
        <v>1</v>
      </c>
      <c r="L10" s="2"/>
      <c r="M10" s="3"/>
      <c r="N10" s="4"/>
      <c r="O10" s="2"/>
      <c r="P10" s="2"/>
      <c r="Q10" s="2"/>
    </row>
    <row r="11" spans="1:32" x14ac:dyDescent="0.25">
      <c r="A11" s="2"/>
      <c r="B11" s="2"/>
      <c r="C11" s="2"/>
      <c r="D11" s="2"/>
      <c r="E11" s="2"/>
      <c r="F11" s="2"/>
      <c r="G11" s="2"/>
      <c r="H11" s="2"/>
      <c r="I11" s="2"/>
      <c r="J11" s="2"/>
      <c r="K11" s="2"/>
      <c r="L11" s="2"/>
      <c r="M11" s="3"/>
      <c r="N11" s="4"/>
      <c r="O11" s="2"/>
      <c r="P11" s="2"/>
      <c r="Q11" s="2"/>
    </row>
    <row r="12" spans="1:32" x14ac:dyDescent="0.25">
      <c r="A12" s="2"/>
      <c r="B12" s="2"/>
      <c r="C12" s="2"/>
      <c r="D12" s="2"/>
      <c r="E12" s="2"/>
      <c r="F12" s="2"/>
      <c r="G12" s="2"/>
      <c r="H12" s="2"/>
      <c r="I12" s="2"/>
      <c r="J12" s="2" t="s">
        <v>99</v>
      </c>
      <c r="K12" s="2"/>
      <c r="L12" s="2"/>
      <c r="M12" s="2"/>
      <c r="N12" s="2"/>
      <c r="O12" s="2"/>
      <c r="P12" s="2"/>
      <c r="Q12" s="2"/>
    </row>
    <row r="13" spans="1:32" x14ac:dyDescent="0.25">
      <c r="A13" s="2"/>
      <c r="B13" s="2"/>
      <c r="C13" s="2"/>
      <c r="D13" s="2"/>
      <c r="E13" s="2"/>
      <c r="F13" s="2"/>
      <c r="G13" s="2"/>
      <c r="H13" s="2"/>
      <c r="I13" s="2"/>
      <c r="J13" s="2"/>
      <c r="K13" s="2"/>
      <c r="L13" s="2"/>
      <c r="M13" s="2"/>
      <c r="N13" s="2"/>
      <c r="O13" s="2"/>
      <c r="P13" s="2"/>
      <c r="Q13" s="2"/>
    </row>
    <row r="14" spans="1:32" x14ac:dyDescent="0.25">
      <c r="A14" s="2"/>
      <c r="B14" s="2"/>
      <c r="C14" s="2"/>
      <c r="D14" s="2"/>
      <c r="E14" s="2"/>
      <c r="F14" s="2"/>
      <c r="G14" s="2"/>
      <c r="H14" s="2"/>
      <c r="I14" s="2"/>
      <c r="J14" s="2"/>
      <c r="K14" s="2"/>
      <c r="L14" s="2"/>
      <c r="M14" s="2"/>
      <c r="N14" s="2"/>
      <c r="O14" s="2"/>
      <c r="P14" s="2"/>
      <c r="Q14" s="2"/>
    </row>
    <row r="15" spans="1:32" x14ac:dyDescent="0.25">
      <c r="A15" s="5"/>
      <c r="B15" s="5"/>
      <c r="C15" s="5"/>
      <c r="D15" s="5"/>
      <c r="E15" s="5"/>
      <c r="F15" s="81" t="s">
        <v>2</v>
      </c>
      <c r="G15" s="81"/>
      <c r="H15" s="81"/>
      <c r="I15" s="81"/>
      <c r="J15" s="81"/>
      <c r="K15" s="81"/>
      <c r="L15" s="81" t="s">
        <v>3</v>
      </c>
      <c r="M15" s="81"/>
      <c r="N15" s="81"/>
      <c r="O15" s="81"/>
      <c r="P15" s="81"/>
      <c r="Q15" s="27"/>
    </row>
    <row r="16" spans="1:32" ht="64.5" x14ac:dyDescent="0.25">
      <c r="A16" s="6" t="s">
        <v>4</v>
      </c>
      <c r="B16" s="6" t="s">
        <v>5</v>
      </c>
      <c r="C16" s="7" t="s">
        <v>6</v>
      </c>
      <c r="D16" s="6" t="s">
        <v>7</v>
      </c>
      <c r="E16" s="6" t="s">
        <v>8</v>
      </c>
      <c r="F16" s="8" t="s">
        <v>9</v>
      </c>
      <c r="G16" s="8" t="s">
        <v>10</v>
      </c>
      <c r="H16" s="8" t="s">
        <v>11</v>
      </c>
      <c r="I16" s="8" t="s">
        <v>12</v>
      </c>
      <c r="J16" s="8" t="s">
        <v>13</v>
      </c>
      <c r="K16" s="8" t="s">
        <v>14</v>
      </c>
      <c r="L16" s="8" t="s">
        <v>15</v>
      </c>
      <c r="M16" s="8" t="s">
        <v>16</v>
      </c>
      <c r="N16" s="8" t="s">
        <v>17</v>
      </c>
      <c r="O16" s="8" t="s">
        <v>18</v>
      </c>
      <c r="P16" s="8" t="s">
        <v>19</v>
      </c>
      <c r="Q16" s="37"/>
    </row>
    <row r="17" spans="1:17" x14ac:dyDescent="0.25">
      <c r="A17" s="36" t="s">
        <v>20</v>
      </c>
      <c r="B17" s="36" t="s">
        <v>21</v>
      </c>
      <c r="C17" s="36" t="s">
        <v>22</v>
      </c>
      <c r="D17" s="36" t="s">
        <v>23</v>
      </c>
      <c r="E17" s="36" t="s">
        <v>24</v>
      </c>
      <c r="F17" s="36" t="s">
        <v>25</v>
      </c>
      <c r="G17" s="36" t="s">
        <v>26</v>
      </c>
      <c r="H17" s="36" t="s">
        <v>27</v>
      </c>
      <c r="I17" s="36" t="s">
        <v>28</v>
      </c>
      <c r="J17" s="36" t="s">
        <v>29</v>
      </c>
      <c r="K17" s="36" t="s">
        <v>30</v>
      </c>
      <c r="L17" s="36" t="s">
        <v>31</v>
      </c>
      <c r="M17" s="36" t="s">
        <v>32</v>
      </c>
      <c r="N17" s="36" t="s">
        <v>33</v>
      </c>
      <c r="O17" s="36" t="s">
        <v>34</v>
      </c>
      <c r="P17" s="9" t="s">
        <v>35</v>
      </c>
      <c r="Q17" s="38"/>
    </row>
    <row r="18" spans="1:17" x14ac:dyDescent="0.25">
      <c r="A18" s="10"/>
      <c r="B18" s="10"/>
      <c r="C18" s="16"/>
      <c r="D18" s="17"/>
      <c r="E18" s="18"/>
      <c r="F18" s="13"/>
      <c r="G18" s="13"/>
      <c r="H18" s="13"/>
      <c r="I18" s="13"/>
      <c r="J18" s="13"/>
      <c r="K18" s="12"/>
      <c r="L18" s="13"/>
      <c r="M18" s="13"/>
      <c r="N18" s="13"/>
      <c r="O18" s="13"/>
      <c r="P18" s="13"/>
      <c r="Q18" s="39"/>
    </row>
    <row r="19" spans="1:17" x14ac:dyDescent="0.25">
      <c r="A19" s="14"/>
      <c r="B19" s="15"/>
      <c r="C19" s="16" t="s">
        <v>37</v>
      </c>
      <c r="D19" s="17"/>
      <c r="E19" s="18"/>
      <c r="F19" s="15"/>
      <c r="G19" s="15"/>
      <c r="H19" s="15"/>
      <c r="I19" s="15"/>
      <c r="J19" s="15"/>
      <c r="K19" s="15"/>
      <c r="L19" s="15"/>
      <c r="M19" s="15"/>
      <c r="N19" s="15"/>
      <c r="O19" s="15"/>
      <c r="P19" s="15"/>
    </row>
    <row r="20" spans="1:17" ht="25.5" x14ac:dyDescent="0.25">
      <c r="A20" s="11">
        <v>1</v>
      </c>
      <c r="B20" s="11"/>
      <c r="C20" s="19" t="s">
        <v>69</v>
      </c>
      <c r="D20" s="11" t="s">
        <v>36</v>
      </c>
      <c r="E20" s="12">
        <v>98</v>
      </c>
      <c r="F20" s="12"/>
      <c r="G20" s="13"/>
      <c r="H20" s="13"/>
      <c r="I20" s="13"/>
      <c r="J20" s="13"/>
      <c r="K20" s="12"/>
      <c r="L20" s="13"/>
      <c r="M20" s="13"/>
      <c r="N20" s="13"/>
      <c r="O20" s="13"/>
      <c r="P20" s="13"/>
      <c r="Q20" s="39"/>
    </row>
    <row r="21" spans="1:17" ht="51" x14ac:dyDescent="0.25">
      <c r="A21" s="11">
        <v>2</v>
      </c>
      <c r="B21" s="11"/>
      <c r="C21" s="20" t="s">
        <v>70</v>
      </c>
      <c r="D21" s="11" t="s">
        <v>36</v>
      </c>
      <c r="E21" s="12">
        <v>80</v>
      </c>
      <c r="F21" s="12"/>
      <c r="G21" s="13"/>
      <c r="H21" s="13"/>
      <c r="I21" s="13"/>
      <c r="J21" s="13"/>
      <c r="K21" s="12"/>
      <c r="L21" s="13"/>
      <c r="M21" s="13"/>
      <c r="N21" s="13"/>
      <c r="O21" s="13"/>
      <c r="P21" s="13"/>
      <c r="Q21" s="39"/>
    </row>
    <row r="22" spans="1:17" ht="63.75" x14ac:dyDescent="0.25">
      <c r="A22" s="11">
        <v>3</v>
      </c>
      <c r="B22" s="11"/>
      <c r="C22" s="19" t="s">
        <v>64</v>
      </c>
      <c r="D22" s="10" t="s">
        <v>36</v>
      </c>
      <c r="E22" s="12">
        <f>E20</f>
        <v>98</v>
      </c>
      <c r="F22" s="12"/>
      <c r="G22" s="13"/>
      <c r="H22" s="13"/>
      <c r="I22" s="13"/>
      <c r="J22" s="13"/>
      <c r="K22" s="12"/>
      <c r="L22" s="13"/>
      <c r="M22" s="13"/>
      <c r="N22" s="13"/>
      <c r="O22" s="13"/>
      <c r="P22" s="13"/>
      <c r="Q22" s="39"/>
    </row>
    <row r="23" spans="1:17" x14ac:dyDescent="0.25">
      <c r="A23" s="11">
        <v>4</v>
      </c>
      <c r="B23" s="11"/>
      <c r="C23" s="19" t="s">
        <v>71</v>
      </c>
      <c r="D23" s="10" t="s">
        <v>72</v>
      </c>
      <c r="E23" s="12">
        <v>18</v>
      </c>
      <c r="F23" s="12"/>
      <c r="G23" s="13"/>
      <c r="H23" s="13"/>
      <c r="I23" s="13"/>
      <c r="J23" s="13"/>
      <c r="K23" s="12"/>
      <c r="L23" s="13"/>
      <c r="M23" s="13"/>
      <c r="N23" s="13"/>
      <c r="O23" s="13"/>
      <c r="P23" s="13"/>
      <c r="Q23" s="39"/>
    </row>
    <row r="24" spans="1:17" x14ac:dyDescent="0.25">
      <c r="A24" s="11">
        <v>5</v>
      </c>
      <c r="B24" s="11"/>
      <c r="C24" s="19" t="s">
        <v>73</v>
      </c>
      <c r="D24" s="10" t="s">
        <v>72</v>
      </c>
      <c r="E24" s="12">
        <v>18</v>
      </c>
      <c r="F24" s="12"/>
      <c r="G24" s="13"/>
      <c r="H24" s="13"/>
      <c r="I24" s="13"/>
      <c r="J24" s="13"/>
      <c r="K24" s="12"/>
      <c r="L24" s="13"/>
      <c r="M24" s="13"/>
      <c r="N24" s="13"/>
      <c r="O24" s="13"/>
      <c r="P24" s="13"/>
      <c r="Q24" s="39"/>
    </row>
    <row r="25" spans="1:17" x14ac:dyDescent="0.25">
      <c r="A25" s="10"/>
      <c r="B25" s="21"/>
      <c r="C25" s="22" t="s">
        <v>38</v>
      </c>
      <c r="D25" s="21"/>
      <c r="E25" s="21"/>
      <c r="F25" s="21"/>
      <c r="G25" s="21"/>
      <c r="H25" s="21"/>
      <c r="I25" s="21"/>
      <c r="J25" s="21"/>
      <c r="K25" s="21"/>
      <c r="L25" s="23"/>
      <c r="M25" s="23"/>
      <c r="N25" s="23"/>
      <c r="O25" s="23"/>
      <c r="P25" s="23"/>
      <c r="Q25" s="40"/>
    </row>
    <row r="26" spans="1:17" x14ac:dyDescent="0.25">
      <c r="A26" s="10"/>
      <c r="B26" s="21"/>
      <c r="C26" s="16" t="s">
        <v>39</v>
      </c>
      <c r="D26" s="21"/>
      <c r="E26" s="21"/>
      <c r="F26" s="21"/>
      <c r="G26" s="21"/>
      <c r="H26" s="21"/>
      <c r="I26" s="21"/>
      <c r="J26" s="21"/>
      <c r="K26" s="21"/>
      <c r="L26" s="23"/>
      <c r="M26" s="23"/>
      <c r="N26" s="23"/>
      <c r="O26" s="23"/>
      <c r="P26" s="23"/>
      <c r="Q26" s="40"/>
    </row>
    <row r="27" spans="1:17" ht="25.5" x14ac:dyDescent="0.25">
      <c r="A27" s="10">
        <v>6</v>
      </c>
      <c r="B27" s="10"/>
      <c r="C27" s="20" t="s">
        <v>74</v>
      </c>
      <c r="D27" s="11" t="s">
        <v>36</v>
      </c>
      <c r="E27" s="12">
        <v>36</v>
      </c>
      <c r="F27" s="12"/>
      <c r="G27" s="13"/>
      <c r="H27" s="13"/>
      <c r="I27" s="13"/>
      <c r="J27" s="13"/>
      <c r="K27" s="12"/>
      <c r="L27" s="13"/>
      <c r="M27" s="13"/>
      <c r="N27" s="13"/>
      <c r="O27" s="13"/>
      <c r="P27" s="13"/>
      <c r="Q27" s="39"/>
    </row>
    <row r="28" spans="1:17" ht="38.25" x14ac:dyDescent="0.25">
      <c r="A28" s="10">
        <v>7</v>
      </c>
      <c r="B28" s="10"/>
      <c r="C28" s="20" t="s">
        <v>76</v>
      </c>
      <c r="D28" s="10" t="s">
        <v>36</v>
      </c>
      <c r="E28" s="13">
        <f>E27</f>
        <v>36</v>
      </c>
      <c r="F28" s="12"/>
      <c r="G28" s="13"/>
      <c r="H28" s="13"/>
      <c r="I28" s="13"/>
      <c r="J28" s="13"/>
      <c r="K28" s="12"/>
      <c r="L28" s="13"/>
      <c r="M28" s="13"/>
      <c r="N28" s="13"/>
      <c r="O28" s="13"/>
      <c r="P28" s="13"/>
      <c r="Q28" s="39"/>
    </row>
    <row r="29" spans="1:17" ht="25.5" x14ac:dyDescent="0.25">
      <c r="A29" s="10">
        <v>8</v>
      </c>
      <c r="B29" s="10"/>
      <c r="C29" s="20" t="s">
        <v>77</v>
      </c>
      <c r="D29" s="10" t="s">
        <v>72</v>
      </c>
      <c r="E29" s="13">
        <v>36</v>
      </c>
      <c r="F29" s="12"/>
      <c r="G29" s="13"/>
      <c r="H29" s="13"/>
      <c r="I29" s="13"/>
      <c r="J29" s="13"/>
      <c r="K29" s="12"/>
      <c r="L29" s="13"/>
      <c r="M29" s="13"/>
      <c r="N29" s="13"/>
      <c r="O29" s="13"/>
      <c r="P29" s="13"/>
      <c r="Q29" s="39"/>
    </row>
    <row r="30" spans="1:17" x14ac:dyDescent="0.25">
      <c r="A30" s="10"/>
      <c r="B30" s="21"/>
      <c r="C30" s="22" t="s">
        <v>38</v>
      </c>
      <c r="D30" s="21"/>
      <c r="E30" s="21"/>
      <c r="F30" s="21"/>
      <c r="G30" s="21"/>
      <c r="H30" s="21"/>
      <c r="I30" s="21"/>
      <c r="J30" s="21"/>
      <c r="K30" s="21"/>
      <c r="L30" s="23"/>
      <c r="M30" s="23"/>
      <c r="N30" s="23"/>
      <c r="O30" s="23"/>
      <c r="P30" s="23"/>
      <c r="Q30" s="40"/>
    </row>
    <row r="31" spans="1:17" x14ac:dyDescent="0.25">
      <c r="A31" s="14"/>
      <c r="B31" s="15"/>
      <c r="C31" s="16" t="s">
        <v>40</v>
      </c>
      <c r="D31" s="17"/>
      <c r="E31" s="18"/>
      <c r="F31" s="15"/>
      <c r="G31" s="15"/>
      <c r="H31" s="15"/>
      <c r="I31" s="15"/>
      <c r="J31" s="15"/>
      <c r="K31" s="15"/>
      <c r="L31" s="15"/>
      <c r="M31" s="15"/>
      <c r="N31" s="15"/>
      <c r="O31" s="15"/>
      <c r="P31" s="15"/>
    </row>
    <row r="32" spans="1:17" ht="25.5" x14ac:dyDescent="0.25">
      <c r="A32" s="10">
        <v>9</v>
      </c>
      <c r="B32" s="10"/>
      <c r="C32" s="20" t="s">
        <v>75</v>
      </c>
      <c r="D32" s="11" t="s">
        <v>36</v>
      </c>
      <c r="E32" s="12">
        <v>36</v>
      </c>
      <c r="F32" s="12"/>
      <c r="G32" s="13"/>
      <c r="H32" s="13"/>
      <c r="I32" s="13"/>
      <c r="J32" s="13"/>
      <c r="K32" s="12"/>
      <c r="L32" s="13"/>
      <c r="M32" s="13"/>
      <c r="N32" s="13"/>
      <c r="O32" s="13"/>
      <c r="P32" s="13"/>
      <c r="Q32" s="39"/>
    </row>
    <row r="33" spans="1:17" x14ac:dyDescent="0.25">
      <c r="A33" s="10">
        <v>10</v>
      </c>
      <c r="B33" s="10"/>
      <c r="C33" s="20" t="s">
        <v>79</v>
      </c>
      <c r="D33" s="11" t="s">
        <v>36</v>
      </c>
      <c r="E33" s="12">
        <v>3</v>
      </c>
      <c r="F33" s="12"/>
      <c r="G33" s="13"/>
      <c r="H33" s="13"/>
      <c r="I33" s="13"/>
      <c r="J33" s="13"/>
      <c r="K33" s="12"/>
      <c r="L33" s="13"/>
      <c r="M33" s="13"/>
      <c r="N33" s="13"/>
      <c r="O33" s="13"/>
      <c r="P33" s="13"/>
      <c r="Q33" s="39"/>
    </row>
    <row r="34" spans="1:17" x14ac:dyDescent="0.25">
      <c r="A34" s="10">
        <v>11</v>
      </c>
      <c r="B34" s="10"/>
      <c r="C34" s="20" t="s">
        <v>80</v>
      </c>
      <c r="D34" s="11" t="s">
        <v>36</v>
      </c>
      <c r="E34" s="12">
        <v>3</v>
      </c>
      <c r="F34" s="12"/>
      <c r="G34" s="13"/>
      <c r="H34" s="13"/>
      <c r="I34" s="13"/>
      <c r="J34" s="13"/>
      <c r="K34" s="12"/>
      <c r="L34" s="13"/>
      <c r="M34" s="13"/>
      <c r="N34" s="13"/>
      <c r="O34" s="13"/>
      <c r="P34" s="13"/>
      <c r="Q34" s="39"/>
    </row>
    <row r="35" spans="1:17" ht="25.5" x14ac:dyDescent="0.25">
      <c r="A35" s="10">
        <v>12</v>
      </c>
      <c r="B35" s="10"/>
      <c r="C35" s="21" t="s">
        <v>90</v>
      </c>
      <c r="D35" s="10" t="s">
        <v>36</v>
      </c>
      <c r="E35" s="13">
        <v>33</v>
      </c>
      <c r="F35" s="24"/>
      <c r="G35" s="13"/>
      <c r="H35" s="13"/>
      <c r="I35" s="13"/>
      <c r="J35" s="13"/>
      <c r="K35" s="12"/>
      <c r="L35" s="13"/>
      <c r="M35" s="13"/>
      <c r="N35" s="13"/>
      <c r="O35" s="13"/>
      <c r="P35" s="13"/>
      <c r="Q35" s="39"/>
    </row>
    <row r="36" spans="1:17" x14ac:dyDescent="0.25">
      <c r="A36" s="10">
        <v>13</v>
      </c>
      <c r="B36" s="10"/>
      <c r="C36" s="21" t="s">
        <v>81</v>
      </c>
      <c r="D36" s="11" t="s">
        <v>41</v>
      </c>
      <c r="E36" s="12">
        <v>40</v>
      </c>
      <c r="F36" s="12"/>
      <c r="G36" s="13"/>
      <c r="H36" s="13"/>
      <c r="I36" s="13"/>
      <c r="J36" s="13"/>
      <c r="K36" s="12"/>
      <c r="L36" s="13"/>
      <c r="M36" s="13"/>
      <c r="N36" s="13"/>
      <c r="O36" s="13"/>
      <c r="P36" s="13"/>
      <c r="Q36" s="39"/>
    </row>
    <row r="37" spans="1:17" x14ac:dyDescent="0.25">
      <c r="A37" s="10"/>
      <c r="B37" s="21"/>
      <c r="C37" s="22" t="s">
        <v>38</v>
      </c>
      <c r="D37" s="21"/>
      <c r="E37" s="21"/>
      <c r="F37" s="21"/>
      <c r="G37" s="21"/>
      <c r="H37" s="21"/>
      <c r="I37" s="21"/>
      <c r="J37" s="21"/>
      <c r="K37" s="21"/>
      <c r="L37" s="23"/>
      <c r="M37" s="23"/>
      <c r="N37" s="23"/>
      <c r="O37" s="23"/>
      <c r="P37" s="23"/>
      <c r="Q37" s="40"/>
    </row>
    <row r="38" spans="1:17" x14ac:dyDescent="0.25">
      <c r="A38" s="21"/>
      <c r="B38" s="21"/>
      <c r="C38" s="25" t="s">
        <v>78</v>
      </c>
      <c r="D38" s="21"/>
      <c r="E38" s="21"/>
      <c r="F38" s="21"/>
      <c r="G38" s="21"/>
      <c r="H38" s="21"/>
      <c r="I38" s="21"/>
      <c r="J38" s="21"/>
      <c r="K38" s="21"/>
      <c r="L38" s="21"/>
      <c r="M38" s="21"/>
      <c r="N38" s="21"/>
      <c r="O38" s="21"/>
      <c r="P38" s="21"/>
      <c r="Q38" s="41"/>
    </row>
    <row r="39" spans="1:17" x14ac:dyDescent="0.25">
      <c r="A39" s="10">
        <v>14</v>
      </c>
      <c r="B39" s="10"/>
      <c r="C39" s="19" t="s">
        <v>82</v>
      </c>
      <c r="D39" s="10" t="s">
        <v>54</v>
      </c>
      <c r="E39" s="13">
        <v>3</v>
      </c>
      <c r="F39" s="13"/>
      <c r="G39" s="12"/>
      <c r="H39" s="13"/>
      <c r="I39" s="13"/>
      <c r="J39" s="13"/>
      <c r="K39" s="12"/>
      <c r="L39" s="13"/>
      <c r="M39" s="13"/>
      <c r="N39" s="13"/>
      <c r="O39" s="13"/>
      <c r="P39" s="13"/>
      <c r="Q39" s="39"/>
    </row>
    <row r="40" spans="1:17" ht="38.25" x14ac:dyDescent="0.25">
      <c r="A40" s="10">
        <v>15</v>
      </c>
      <c r="B40" s="10"/>
      <c r="C40" s="21" t="s">
        <v>91</v>
      </c>
      <c r="D40" s="17" t="s">
        <v>58</v>
      </c>
      <c r="E40" s="45">
        <v>3</v>
      </c>
      <c r="F40" s="13"/>
      <c r="G40" s="13"/>
      <c r="H40" s="13"/>
      <c r="I40" s="13"/>
      <c r="J40" s="13"/>
      <c r="K40" s="12"/>
      <c r="L40" s="13"/>
      <c r="M40" s="13"/>
      <c r="N40" s="13"/>
      <c r="O40" s="13"/>
      <c r="P40" s="13"/>
      <c r="Q40" s="39"/>
    </row>
    <row r="41" spans="1:17" x14ac:dyDescent="0.25">
      <c r="A41" s="10"/>
      <c r="B41" s="21"/>
      <c r="C41" s="22" t="s">
        <v>38</v>
      </c>
      <c r="D41" s="21"/>
      <c r="E41" s="21"/>
      <c r="F41" s="21"/>
      <c r="G41" s="21"/>
      <c r="H41" s="21"/>
      <c r="I41" s="21"/>
      <c r="J41" s="21"/>
      <c r="K41" s="21"/>
      <c r="L41" s="23"/>
      <c r="M41" s="23"/>
      <c r="N41" s="23"/>
      <c r="O41" s="23"/>
      <c r="P41" s="23"/>
      <c r="Q41" s="40"/>
    </row>
    <row r="42" spans="1:17" x14ac:dyDescent="0.25">
      <c r="A42" s="21"/>
      <c r="B42" s="21"/>
      <c r="C42" s="25" t="s">
        <v>42</v>
      </c>
      <c r="D42" s="21"/>
      <c r="E42" s="21"/>
      <c r="F42" s="21"/>
      <c r="G42" s="21"/>
      <c r="H42" s="21"/>
      <c r="I42" s="21"/>
      <c r="J42" s="21"/>
      <c r="K42" s="21"/>
      <c r="L42" s="21"/>
      <c r="M42" s="21"/>
      <c r="N42" s="21"/>
      <c r="O42" s="21"/>
      <c r="P42" s="21"/>
      <c r="Q42" s="41"/>
    </row>
    <row r="43" spans="1:17" ht="25.5" x14ac:dyDescent="0.25">
      <c r="A43" s="10">
        <v>16</v>
      </c>
      <c r="B43" s="10"/>
      <c r="C43" s="26" t="s">
        <v>55</v>
      </c>
      <c r="D43" s="10" t="s">
        <v>63</v>
      </c>
      <c r="E43" s="13">
        <v>1</v>
      </c>
      <c r="F43" s="13"/>
      <c r="G43" s="13"/>
      <c r="H43" s="13"/>
      <c r="I43" s="13"/>
      <c r="J43" s="13"/>
      <c r="K43" s="12"/>
      <c r="L43" s="13"/>
      <c r="M43" s="13"/>
      <c r="N43" s="13"/>
      <c r="O43" s="13"/>
      <c r="P43" s="13"/>
      <c r="Q43" s="39"/>
    </row>
    <row r="44" spans="1:17" x14ac:dyDescent="0.25">
      <c r="A44" s="10">
        <v>17</v>
      </c>
      <c r="B44" s="10"/>
      <c r="C44" s="21" t="s">
        <v>56</v>
      </c>
      <c r="D44" s="10" t="s">
        <v>41</v>
      </c>
      <c r="E44" s="13">
        <v>150</v>
      </c>
      <c r="F44" s="13"/>
      <c r="G44" s="13"/>
      <c r="H44" s="13"/>
      <c r="I44" s="13"/>
      <c r="J44" s="13"/>
      <c r="K44" s="12"/>
      <c r="L44" s="13"/>
      <c r="M44" s="13"/>
      <c r="N44" s="13"/>
      <c r="O44" s="13"/>
      <c r="P44" s="13"/>
      <c r="Q44" s="39"/>
    </row>
    <row r="45" spans="1:17" x14ac:dyDescent="0.25">
      <c r="A45" s="10">
        <v>18</v>
      </c>
      <c r="B45" s="10"/>
      <c r="C45" s="21" t="s">
        <v>60</v>
      </c>
      <c r="D45" s="10" t="s">
        <v>41</v>
      </c>
      <c r="E45" s="13">
        <v>40</v>
      </c>
      <c r="F45" s="13"/>
      <c r="G45" s="13"/>
      <c r="H45" s="13"/>
      <c r="I45" s="13"/>
      <c r="J45" s="13"/>
      <c r="K45" s="12"/>
      <c r="L45" s="13"/>
      <c r="M45" s="13"/>
      <c r="N45" s="13"/>
      <c r="O45" s="13"/>
      <c r="P45" s="13"/>
      <c r="Q45" s="39"/>
    </row>
    <row r="46" spans="1:17" ht="51" x14ac:dyDescent="0.25">
      <c r="A46" s="10">
        <v>19</v>
      </c>
      <c r="B46" s="10"/>
      <c r="C46" s="21" t="s">
        <v>86</v>
      </c>
      <c r="D46" s="10" t="s">
        <v>58</v>
      </c>
      <c r="E46" s="13">
        <v>12</v>
      </c>
      <c r="F46" s="13"/>
      <c r="G46" s="13"/>
      <c r="H46" s="13"/>
      <c r="I46" s="13"/>
      <c r="J46" s="13"/>
      <c r="K46" s="12"/>
      <c r="L46" s="13"/>
      <c r="M46" s="13"/>
      <c r="N46" s="13"/>
      <c r="O46" s="13"/>
      <c r="P46" s="13"/>
      <c r="Q46" s="39"/>
    </row>
    <row r="47" spans="1:17" ht="38.25" x14ac:dyDescent="0.25">
      <c r="A47" s="10">
        <v>20</v>
      </c>
      <c r="B47" s="10"/>
      <c r="C47" s="21" t="s">
        <v>83</v>
      </c>
      <c r="D47" s="10" t="s">
        <v>58</v>
      </c>
      <c r="E47" s="13">
        <v>4</v>
      </c>
      <c r="F47" s="13"/>
      <c r="G47" s="13"/>
      <c r="H47" s="13"/>
      <c r="I47" s="13"/>
      <c r="J47" s="13"/>
      <c r="K47" s="12"/>
      <c r="L47" s="13"/>
      <c r="M47" s="13"/>
      <c r="N47" s="13"/>
      <c r="O47" s="13"/>
      <c r="P47" s="13"/>
      <c r="Q47" s="39"/>
    </row>
    <row r="48" spans="1:17" ht="51" x14ac:dyDescent="0.25">
      <c r="A48" s="10">
        <v>21</v>
      </c>
      <c r="B48" s="10"/>
      <c r="C48" s="21" t="s">
        <v>84</v>
      </c>
      <c r="D48" s="10" t="s">
        <v>58</v>
      </c>
      <c r="E48" s="13">
        <v>8</v>
      </c>
      <c r="F48" s="13"/>
      <c r="G48" s="13"/>
      <c r="H48" s="13"/>
      <c r="I48" s="13"/>
      <c r="J48" s="13"/>
      <c r="K48" s="12"/>
      <c r="L48" s="13"/>
      <c r="M48" s="13"/>
      <c r="N48" s="13"/>
      <c r="O48" s="13"/>
      <c r="P48" s="13"/>
      <c r="Q48" s="39"/>
    </row>
    <row r="49" spans="1:19" ht="25.5" x14ac:dyDescent="0.25">
      <c r="A49" s="10">
        <v>22</v>
      </c>
      <c r="B49" s="10"/>
      <c r="C49" s="21" t="s">
        <v>43</v>
      </c>
      <c r="D49" s="10" t="s">
        <v>85</v>
      </c>
      <c r="E49" s="13">
        <v>40</v>
      </c>
      <c r="F49" s="13"/>
      <c r="G49" s="13"/>
      <c r="H49" s="13"/>
      <c r="I49" s="13"/>
      <c r="J49" s="13"/>
      <c r="K49" s="12"/>
      <c r="L49" s="13"/>
      <c r="M49" s="13"/>
      <c r="N49" s="13"/>
      <c r="O49" s="13"/>
      <c r="P49" s="13"/>
      <c r="Q49" s="39"/>
    </row>
    <row r="50" spans="1:19" x14ac:dyDescent="0.25">
      <c r="A50" s="10">
        <v>23</v>
      </c>
      <c r="B50" s="10"/>
      <c r="C50" s="21" t="s">
        <v>44</v>
      </c>
      <c r="D50" s="10" t="s">
        <v>63</v>
      </c>
      <c r="E50" s="13">
        <v>1</v>
      </c>
      <c r="F50" s="13"/>
      <c r="G50" s="13"/>
      <c r="H50" s="13"/>
      <c r="I50" s="13"/>
      <c r="J50" s="13"/>
      <c r="K50" s="12"/>
      <c r="L50" s="13"/>
      <c r="M50" s="13"/>
      <c r="N50" s="13"/>
      <c r="O50" s="13"/>
      <c r="P50" s="13"/>
      <c r="Q50" s="39"/>
    </row>
    <row r="51" spans="1:19" x14ac:dyDescent="0.25">
      <c r="A51" s="10">
        <v>24</v>
      </c>
      <c r="B51" s="10"/>
      <c r="C51" s="21" t="s">
        <v>45</v>
      </c>
      <c r="D51" s="10" t="s">
        <v>59</v>
      </c>
      <c r="E51" s="13">
        <v>1</v>
      </c>
      <c r="F51" s="24"/>
      <c r="G51" s="13"/>
      <c r="H51" s="13"/>
      <c r="I51" s="13"/>
      <c r="J51" s="13"/>
      <c r="K51" s="12"/>
      <c r="L51" s="13"/>
      <c r="M51" s="13"/>
      <c r="N51" s="13"/>
      <c r="O51" s="13"/>
      <c r="P51" s="13"/>
      <c r="Q51" s="39"/>
    </row>
    <row r="52" spans="1:19" x14ac:dyDescent="0.25">
      <c r="A52" s="10"/>
      <c r="B52" s="21"/>
      <c r="C52" s="22" t="s">
        <v>38</v>
      </c>
      <c r="D52" s="21"/>
      <c r="E52" s="21"/>
      <c r="F52" s="21"/>
      <c r="G52" s="21"/>
      <c r="H52" s="21"/>
      <c r="I52" s="21"/>
      <c r="J52" s="21"/>
      <c r="K52" s="21"/>
      <c r="L52" s="23"/>
      <c r="M52" s="23"/>
      <c r="N52" s="23"/>
      <c r="O52" s="23"/>
      <c r="P52" s="23"/>
      <c r="Q52" s="40"/>
    </row>
    <row r="53" spans="1:19" x14ac:dyDescent="0.25">
      <c r="A53" s="21"/>
      <c r="B53" s="21"/>
      <c r="C53" s="25" t="s">
        <v>46</v>
      </c>
      <c r="D53" s="21"/>
      <c r="E53" s="21"/>
      <c r="F53" s="21"/>
      <c r="G53" s="21"/>
      <c r="H53" s="21"/>
      <c r="I53" s="21"/>
      <c r="J53" s="21"/>
      <c r="K53" s="21"/>
      <c r="L53" s="21"/>
      <c r="M53" s="21"/>
      <c r="N53" s="21"/>
      <c r="O53" s="21"/>
      <c r="P53" s="21"/>
      <c r="Q53" s="41"/>
    </row>
    <row r="54" spans="1:19" ht="25.5" x14ac:dyDescent="0.25">
      <c r="A54" s="10">
        <v>25</v>
      </c>
      <c r="B54" s="10"/>
      <c r="C54" s="21" t="s">
        <v>87</v>
      </c>
      <c r="D54" s="17" t="s">
        <v>58</v>
      </c>
      <c r="E54" s="13">
        <v>1</v>
      </c>
      <c r="F54" s="13"/>
      <c r="G54" s="13"/>
      <c r="H54" s="13"/>
      <c r="I54" s="13"/>
      <c r="J54" s="13"/>
      <c r="K54" s="13"/>
      <c r="L54" s="13"/>
      <c r="M54" s="13"/>
      <c r="N54" s="13"/>
      <c r="O54" s="13"/>
      <c r="P54" s="13"/>
      <c r="Q54" s="39"/>
      <c r="S54" s="34"/>
    </row>
    <row r="55" spans="1:19" ht="60" customHeight="1" x14ac:dyDescent="0.25">
      <c r="A55" s="10">
        <v>26</v>
      </c>
      <c r="B55" s="10"/>
      <c r="C55" s="21" t="s">
        <v>96</v>
      </c>
      <c r="D55" s="17" t="s">
        <v>58</v>
      </c>
      <c r="E55" s="13">
        <v>1</v>
      </c>
      <c r="F55" s="13"/>
      <c r="G55" s="13"/>
      <c r="H55" s="13"/>
      <c r="I55" s="13"/>
      <c r="J55" s="13"/>
      <c r="K55" s="13"/>
      <c r="L55" s="13"/>
      <c r="M55" s="13"/>
      <c r="N55" s="13"/>
      <c r="O55" s="13"/>
      <c r="P55" s="13"/>
      <c r="Q55" s="39"/>
      <c r="S55" s="34"/>
    </row>
    <row r="56" spans="1:19" ht="25.5" x14ac:dyDescent="0.25">
      <c r="A56" s="10">
        <v>27</v>
      </c>
      <c r="B56" s="10"/>
      <c r="C56" s="21" t="s">
        <v>92</v>
      </c>
      <c r="D56" s="17" t="s">
        <v>58</v>
      </c>
      <c r="E56" s="13">
        <v>1</v>
      </c>
      <c r="F56" s="13"/>
      <c r="G56" s="13"/>
      <c r="H56" s="13"/>
      <c r="I56" s="13"/>
      <c r="J56" s="13"/>
      <c r="K56" s="13"/>
      <c r="L56" s="13"/>
      <c r="M56" s="13"/>
      <c r="N56" s="13"/>
      <c r="O56" s="13"/>
      <c r="P56" s="13"/>
      <c r="Q56" s="39"/>
      <c r="S56" s="34"/>
    </row>
    <row r="57" spans="1:19" ht="25.5" x14ac:dyDescent="0.25">
      <c r="A57" s="10">
        <v>28</v>
      </c>
      <c r="B57" s="10"/>
      <c r="C57" s="21" t="s">
        <v>93</v>
      </c>
      <c r="D57" s="17" t="s">
        <v>58</v>
      </c>
      <c r="E57" s="13">
        <v>1</v>
      </c>
      <c r="F57" s="13"/>
      <c r="G57" s="13"/>
      <c r="H57" s="13"/>
      <c r="I57" s="13"/>
      <c r="J57" s="13"/>
      <c r="K57" s="13"/>
      <c r="L57" s="13"/>
      <c r="M57" s="13"/>
      <c r="N57" s="13"/>
      <c r="O57" s="13"/>
      <c r="P57" s="13"/>
      <c r="Q57" s="39"/>
      <c r="S57" s="34"/>
    </row>
    <row r="58" spans="1:19" ht="25.5" x14ac:dyDescent="0.25">
      <c r="A58" s="10">
        <v>29</v>
      </c>
      <c r="B58" s="10"/>
      <c r="C58" s="21" t="s">
        <v>94</v>
      </c>
      <c r="D58" s="10" t="s">
        <v>58</v>
      </c>
      <c r="E58" s="13">
        <v>1</v>
      </c>
      <c r="F58" s="13"/>
      <c r="G58" s="13"/>
      <c r="H58" s="13"/>
      <c r="I58" s="13"/>
      <c r="J58" s="13"/>
      <c r="K58" s="12"/>
      <c r="L58" s="13"/>
      <c r="M58" s="13"/>
      <c r="N58" s="13"/>
      <c r="O58" s="13"/>
      <c r="P58" s="13"/>
      <c r="Q58" s="39"/>
      <c r="S58" s="34"/>
    </row>
    <row r="59" spans="1:19" ht="25.5" x14ac:dyDescent="0.25">
      <c r="A59" s="10">
        <v>30</v>
      </c>
      <c r="B59" s="10"/>
      <c r="C59" s="21" t="s">
        <v>88</v>
      </c>
      <c r="D59" s="10" t="s">
        <v>85</v>
      </c>
      <c r="E59" s="13">
        <v>10</v>
      </c>
      <c r="F59" s="13"/>
      <c r="G59" s="13"/>
      <c r="H59" s="13"/>
      <c r="I59" s="13"/>
      <c r="J59" s="13"/>
      <c r="K59" s="12"/>
      <c r="L59" s="13"/>
      <c r="M59" s="13"/>
      <c r="N59" s="13"/>
      <c r="O59" s="13"/>
      <c r="P59" s="13"/>
      <c r="Q59" s="39"/>
      <c r="S59" s="34"/>
    </row>
    <row r="60" spans="1:19" x14ac:dyDescent="0.25">
      <c r="A60" s="10">
        <v>31</v>
      </c>
      <c r="B60" s="10"/>
      <c r="C60" s="21" t="s">
        <v>89</v>
      </c>
      <c r="D60" s="10" t="s">
        <v>85</v>
      </c>
      <c r="E60" s="13">
        <v>7</v>
      </c>
      <c r="F60" s="13"/>
      <c r="G60" s="13"/>
      <c r="H60" s="13"/>
      <c r="I60" s="13"/>
      <c r="J60" s="13"/>
      <c r="K60" s="12"/>
      <c r="L60" s="13"/>
      <c r="M60" s="13"/>
      <c r="N60" s="13"/>
      <c r="O60" s="13"/>
      <c r="P60" s="13"/>
      <c r="Q60" s="39"/>
      <c r="S60" s="34"/>
    </row>
    <row r="61" spans="1:19" ht="25.5" x14ac:dyDescent="0.25">
      <c r="A61" s="10">
        <v>32</v>
      </c>
      <c r="B61" s="10"/>
      <c r="C61" s="68" t="s">
        <v>95</v>
      </c>
      <c r="D61" s="10" t="s">
        <v>58</v>
      </c>
      <c r="E61" s="13">
        <v>1</v>
      </c>
      <c r="F61" s="13"/>
      <c r="G61" s="13"/>
      <c r="H61" s="13"/>
      <c r="I61" s="13"/>
      <c r="J61" s="13"/>
      <c r="K61" s="12"/>
      <c r="L61" s="13"/>
      <c r="M61" s="13"/>
      <c r="N61" s="13"/>
      <c r="O61" s="13"/>
      <c r="P61" s="13"/>
      <c r="Q61" s="39"/>
      <c r="S61" s="34"/>
    </row>
    <row r="62" spans="1:19" s="47" customFormat="1" ht="34.5" customHeight="1" x14ac:dyDescent="0.25">
      <c r="A62" s="63">
        <v>33</v>
      </c>
      <c r="B62" s="63"/>
      <c r="C62" s="62" t="s">
        <v>132</v>
      </c>
      <c r="D62" s="63" t="s">
        <v>58</v>
      </c>
      <c r="E62" s="64">
        <v>1</v>
      </c>
      <c r="F62" s="64"/>
      <c r="G62" s="64"/>
      <c r="H62" s="64"/>
      <c r="I62" s="64"/>
      <c r="J62" s="64"/>
      <c r="K62" s="65"/>
      <c r="L62" s="64"/>
      <c r="M62" s="64"/>
      <c r="N62" s="64"/>
      <c r="O62" s="64"/>
      <c r="P62" s="64"/>
      <c r="Q62" s="66"/>
      <c r="S62" s="67"/>
    </row>
    <row r="63" spans="1:19" ht="27.75" customHeight="1" x14ac:dyDescent="0.25">
      <c r="A63" s="10">
        <v>34</v>
      </c>
      <c r="B63" s="10"/>
      <c r="C63" s="69" t="s">
        <v>133</v>
      </c>
      <c r="D63" s="10" t="s">
        <v>58</v>
      </c>
      <c r="E63" s="13">
        <v>1</v>
      </c>
      <c r="F63" s="13"/>
      <c r="G63" s="13"/>
      <c r="H63" s="13"/>
      <c r="I63" s="13"/>
      <c r="J63" s="13"/>
      <c r="K63" s="12"/>
      <c r="L63" s="13"/>
      <c r="M63" s="13"/>
      <c r="N63" s="13"/>
      <c r="O63" s="13"/>
      <c r="P63" s="13"/>
      <c r="Q63" s="39"/>
      <c r="S63" s="34"/>
    </row>
    <row r="64" spans="1:19" ht="45.75" customHeight="1" x14ac:dyDescent="0.25">
      <c r="A64" s="10">
        <v>35</v>
      </c>
      <c r="B64" s="10"/>
      <c r="C64" s="69" t="s">
        <v>135</v>
      </c>
      <c r="D64" s="10" t="s">
        <v>58</v>
      </c>
      <c r="E64" s="13">
        <v>1</v>
      </c>
      <c r="F64" s="13"/>
      <c r="G64" s="13"/>
      <c r="H64" s="13"/>
      <c r="I64" s="13"/>
      <c r="J64" s="13"/>
      <c r="K64" s="12"/>
      <c r="L64" s="13"/>
      <c r="M64" s="13"/>
      <c r="N64" s="13"/>
      <c r="O64" s="13"/>
      <c r="P64" s="13"/>
      <c r="Q64" s="39"/>
      <c r="S64" s="34"/>
    </row>
    <row r="65" spans="1:19" ht="38.25" x14ac:dyDescent="0.25">
      <c r="A65" s="10">
        <v>36</v>
      </c>
      <c r="B65" s="10"/>
      <c r="C65" s="21" t="s">
        <v>61</v>
      </c>
      <c r="D65" s="10" t="s">
        <v>63</v>
      </c>
      <c r="E65" s="13">
        <v>1</v>
      </c>
      <c r="F65" s="13"/>
      <c r="G65" s="13"/>
      <c r="H65" s="13"/>
      <c r="I65" s="13"/>
      <c r="J65" s="13"/>
      <c r="K65" s="12"/>
      <c r="L65" s="13"/>
      <c r="M65" s="13"/>
      <c r="N65" s="13"/>
      <c r="O65" s="13"/>
      <c r="P65" s="13"/>
      <c r="Q65" s="39"/>
      <c r="S65" s="34"/>
    </row>
    <row r="66" spans="1:19" ht="35.25" customHeight="1" x14ac:dyDescent="0.25">
      <c r="A66" s="10">
        <v>37</v>
      </c>
      <c r="B66" s="10"/>
      <c r="C66" s="21" t="s">
        <v>134</v>
      </c>
      <c r="D66" s="10" t="s">
        <v>58</v>
      </c>
      <c r="E66" s="13">
        <v>1</v>
      </c>
      <c r="F66" s="13"/>
      <c r="G66" s="13"/>
      <c r="H66" s="13"/>
      <c r="I66" s="13"/>
      <c r="J66" s="13"/>
      <c r="K66" s="12"/>
      <c r="L66" s="13"/>
      <c r="M66" s="13"/>
      <c r="N66" s="13"/>
      <c r="O66" s="13"/>
      <c r="P66" s="13"/>
      <c r="Q66" s="39"/>
      <c r="S66" s="34"/>
    </row>
    <row r="67" spans="1:19" ht="69.75" customHeight="1" x14ac:dyDescent="0.25">
      <c r="A67" s="10">
        <v>38</v>
      </c>
      <c r="B67" s="10"/>
      <c r="C67" s="21" t="s">
        <v>62</v>
      </c>
      <c r="D67" s="10" t="s">
        <v>57</v>
      </c>
      <c r="E67" s="13">
        <v>6</v>
      </c>
      <c r="F67" s="13"/>
      <c r="G67" s="13"/>
      <c r="H67" s="13"/>
      <c r="I67" s="13"/>
      <c r="J67" s="13"/>
      <c r="K67" s="12"/>
      <c r="L67" s="13"/>
      <c r="M67" s="13"/>
      <c r="N67" s="13"/>
      <c r="O67" s="13"/>
      <c r="P67" s="13"/>
      <c r="Q67" s="39"/>
    </row>
    <row r="68" spans="1:19" x14ac:dyDescent="0.25">
      <c r="A68" s="59"/>
      <c r="B68" s="21"/>
      <c r="C68" s="22" t="s">
        <v>38</v>
      </c>
      <c r="D68" s="21"/>
      <c r="E68" s="21"/>
      <c r="F68" s="21"/>
      <c r="G68" s="21"/>
      <c r="H68" s="21"/>
      <c r="I68" s="21"/>
      <c r="J68" s="21"/>
      <c r="K68" s="21"/>
      <c r="L68" s="23"/>
      <c r="M68" s="23"/>
      <c r="N68" s="23"/>
      <c r="O68" s="23"/>
      <c r="P68" s="23"/>
      <c r="Q68" s="40"/>
    </row>
    <row r="69" spans="1:19" x14ac:dyDescent="0.25">
      <c r="A69" s="60"/>
      <c r="B69" s="2"/>
      <c r="C69" s="2"/>
      <c r="D69" s="73" t="s">
        <v>47</v>
      </c>
      <c r="E69" s="74"/>
      <c r="F69" s="74"/>
      <c r="G69" s="74"/>
      <c r="H69" s="74"/>
      <c r="I69" s="74"/>
      <c r="J69" s="74"/>
      <c r="K69" s="75"/>
      <c r="L69" s="23"/>
      <c r="M69" s="23"/>
      <c r="N69" s="23"/>
      <c r="O69" s="23"/>
      <c r="P69" s="23"/>
      <c r="Q69" s="40"/>
    </row>
    <row r="70" spans="1:19" x14ac:dyDescent="0.25">
      <c r="A70" s="60"/>
      <c r="B70" s="2"/>
      <c r="C70" s="2"/>
      <c r="D70" s="2"/>
      <c r="E70" s="2"/>
      <c r="F70" s="2"/>
      <c r="G70" s="2"/>
      <c r="H70" s="83" t="s">
        <v>48</v>
      </c>
      <c r="I70" s="84"/>
      <c r="J70" s="84"/>
      <c r="K70" s="85"/>
      <c r="L70" s="28"/>
      <c r="M70" s="29"/>
      <c r="N70" s="29"/>
      <c r="O70" s="29"/>
      <c r="P70" s="30"/>
      <c r="Q70" s="42"/>
    </row>
    <row r="71" spans="1:19" x14ac:dyDescent="0.25">
      <c r="A71" s="27"/>
      <c r="B71" s="2"/>
      <c r="C71" s="2"/>
      <c r="D71" s="2"/>
      <c r="E71" s="2"/>
      <c r="F71" s="2"/>
      <c r="G71" s="2"/>
      <c r="H71" s="73" t="s">
        <v>49</v>
      </c>
      <c r="I71" s="74"/>
      <c r="J71" s="74"/>
      <c r="K71" s="75"/>
      <c r="L71" s="29"/>
      <c r="M71" s="29"/>
      <c r="N71" s="29"/>
      <c r="O71" s="29"/>
      <c r="P71" s="30"/>
      <c r="Q71" s="42"/>
    </row>
    <row r="72" spans="1:19" x14ac:dyDescent="0.25">
      <c r="A72" s="27"/>
      <c r="B72" s="2"/>
      <c r="C72" s="2"/>
      <c r="D72" s="2"/>
      <c r="E72" s="2"/>
      <c r="F72" s="2"/>
      <c r="G72" s="2"/>
      <c r="H72" s="83" t="s">
        <v>50</v>
      </c>
      <c r="I72" s="84"/>
      <c r="J72" s="84"/>
      <c r="K72" s="85"/>
      <c r="L72" s="28"/>
      <c r="M72" s="29"/>
      <c r="N72" s="29"/>
      <c r="O72" s="29"/>
      <c r="P72" s="30"/>
      <c r="Q72" s="42"/>
    </row>
    <row r="73" spans="1:19" x14ac:dyDescent="0.25">
      <c r="A73" s="27"/>
      <c r="B73" s="2"/>
      <c r="C73" s="2"/>
      <c r="D73" s="2"/>
      <c r="E73" s="2"/>
      <c r="F73" s="2"/>
      <c r="G73" s="2"/>
      <c r="H73" s="83" t="s">
        <v>38</v>
      </c>
      <c r="I73" s="84"/>
      <c r="J73" s="84"/>
      <c r="K73" s="85"/>
      <c r="L73" s="28"/>
      <c r="M73" s="29"/>
      <c r="N73" s="29"/>
      <c r="O73" s="29"/>
      <c r="P73" s="30"/>
      <c r="Q73" s="42"/>
    </row>
    <row r="74" spans="1:19" x14ac:dyDescent="0.25">
      <c r="A74" s="27"/>
      <c r="B74" s="2"/>
      <c r="C74" s="2"/>
      <c r="D74" s="2"/>
      <c r="E74" s="2"/>
      <c r="F74" s="2"/>
      <c r="G74" s="2"/>
      <c r="H74" s="83" t="s">
        <v>51</v>
      </c>
      <c r="I74" s="84"/>
      <c r="J74" s="84"/>
      <c r="K74" s="85"/>
      <c r="L74" s="31"/>
      <c r="M74" s="32"/>
      <c r="N74" s="32"/>
      <c r="O74" s="32"/>
      <c r="P74" s="33"/>
      <c r="Q74" s="43"/>
    </row>
    <row r="75" spans="1:19" x14ac:dyDescent="0.25">
      <c r="A75" s="27"/>
      <c r="B75" s="2"/>
      <c r="C75" s="2"/>
      <c r="D75" s="2"/>
      <c r="E75" s="2"/>
      <c r="F75" s="2"/>
      <c r="G75" s="2"/>
      <c r="H75" s="86" t="s">
        <v>52</v>
      </c>
      <c r="I75" s="86"/>
      <c r="J75" s="86"/>
      <c r="K75" s="86"/>
      <c r="L75" s="32"/>
      <c r="M75" s="32"/>
      <c r="N75" s="32"/>
      <c r="O75" s="32"/>
      <c r="P75" s="33"/>
      <c r="Q75" s="43"/>
    </row>
    <row r="76" spans="1:19" x14ac:dyDescent="0.25">
      <c r="A76" s="4"/>
      <c r="B76" s="93" t="s">
        <v>137</v>
      </c>
      <c r="C76" s="93"/>
      <c r="D76" s="93"/>
      <c r="E76" s="93"/>
      <c r="F76" s="93"/>
      <c r="G76" s="93"/>
      <c r="H76" s="93"/>
      <c r="I76" s="93"/>
      <c r="J76" s="93"/>
      <c r="K76" s="93"/>
    </row>
    <row r="77" spans="1:19" ht="71.25" customHeight="1" x14ac:dyDescent="0.25">
      <c r="A77" s="27"/>
      <c r="B77" s="94" t="s">
        <v>138</v>
      </c>
      <c r="C77" s="94"/>
      <c r="D77" s="94"/>
      <c r="E77" s="94"/>
      <c r="F77" s="94"/>
      <c r="G77" s="94"/>
      <c r="H77" s="94"/>
      <c r="I77" s="94"/>
      <c r="J77" s="94"/>
      <c r="K77" s="94"/>
      <c r="L77" s="94"/>
      <c r="M77" s="94"/>
      <c r="N77" s="94"/>
      <c r="O77" s="94"/>
      <c r="P77" s="94"/>
      <c r="Q77" s="27"/>
    </row>
    <row r="78" spans="1:19" x14ac:dyDescent="0.25">
      <c r="A78" s="87" t="s">
        <v>53</v>
      </c>
      <c r="B78" s="87"/>
      <c r="C78" s="56"/>
      <c r="D78" s="55"/>
      <c r="E78" s="27"/>
      <c r="F78" s="27"/>
      <c r="G78" s="27"/>
      <c r="H78" s="27"/>
      <c r="I78" s="27"/>
      <c r="J78" s="27"/>
      <c r="K78" s="27"/>
      <c r="L78" s="27"/>
      <c r="M78" s="27"/>
      <c r="N78" s="27"/>
      <c r="O78" s="27"/>
      <c r="P78" s="27"/>
      <c r="Q78" s="27"/>
    </row>
    <row r="79" spans="1:19" x14ac:dyDescent="0.25">
      <c r="A79" s="55"/>
      <c r="B79" s="55"/>
      <c r="C79" s="88" t="s">
        <v>125</v>
      </c>
      <c r="D79" s="89"/>
      <c r="E79" s="27"/>
      <c r="F79" s="27"/>
      <c r="G79" s="27"/>
      <c r="H79" s="27"/>
      <c r="I79" s="27"/>
      <c r="J79" s="27"/>
      <c r="K79" s="27"/>
      <c r="L79" s="27"/>
      <c r="M79" s="27"/>
      <c r="N79" s="27"/>
      <c r="O79" s="27"/>
      <c r="P79" s="27"/>
      <c r="Q79" s="27"/>
    </row>
    <row r="80" spans="1:19" x14ac:dyDescent="0.25">
      <c r="A80" s="58" t="s">
        <v>127</v>
      </c>
      <c r="B80" s="57"/>
      <c r="C80" s="56"/>
      <c r="D80" s="57"/>
    </row>
    <row r="82" spans="1:4" x14ac:dyDescent="0.25">
      <c r="A82" s="90" t="s">
        <v>126</v>
      </c>
      <c r="B82" s="91"/>
      <c r="C82" s="56"/>
      <c r="D82" s="55"/>
    </row>
    <row r="83" spans="1:4" x14ac:dyDescent="0.25">
      <c r="A83" s="55"/>
      <c r="B83" s="55"/>
      <c r="C83" s="88" t="s">
        <v>125</v>
      </c>
      <c r="D83" s="89"/>
    </row>
    <row r="84" spans="1:4" x14ac:dyDescent="0.25">
      <c r="A84" s="87" t="s">
        <v>124</v>
      </c>
      <c r="B84" s="87"/>
      <c r="C84" s="54"/>
    </row>
  </sheetData>
  <mergeCells count="19">
    <mergeCell ref="A78:B78"/>
    <mergeCell ref="C79:D79"/>
    <mergeCell ref="A82:B82"/>
    <mergeCell ref="C83:D83"/>
    <mergeCell ref="A84:B84"/>
    <mergeCell ref="H70:K70"/>
    <mergeCell ref="H71:K71"/>
    <mergeCell ref="H72:K72"/>
    <mergeCell ref="H73:K73"/>
    <mergeCell ref="H74:K74"/>
    <mergeCell ref="H75:K75"/>
    <mergeCell ref="B76:K76"/>
    <mergeCell ref="B77:P77"/>
    <mergeCell ref="D69:K69"/>
    <mergeCell ref="A1:P1"/>
    <mergeCell ref="A3:P3"/>
    <mergeCell ref="A4:P4"/>
    <mergeCell ref="F15:K15"/>
    <mergeCell ref="L15:P15"/>
  </mergeCells>
  <pageMargins left="0.70866141732283472" right="0.70866141732283472" top="0.74803149606299213" bottom="0.74803149606299213" header="0.31496062992125984" footer="0.31496062992125984"/>
  <pageSetup paperSize="9" scale="73"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C667A-A87B-498C-A508-FDFFEEE90C44}">
  <dimension ref="A1:Q80"/>
  <sheetViews>
    <sheetView tabSelected="1" topLeftCell="A67" zoomScale="130" zoomScaleNormal="130" workbookViewId="0">
      <selection activeCell="L79" sqref="L79"/>
    </sheetView>
  </sheetViews>
  <sheetFormatPr defaultRowHeight="15" x14ac:dyDescent="0.25"/>
  <cols>
    <col min="1" max="1" width="5" customWidth="1"/>
    <col min="2" max="2" width="6.28515625" customWidth="1"/>
    <col min="3" max="3" width="45.7109375" customWidth="1"/>
    <col min="13" max="13" width="9.5703125" bestFit="1" customWidth="1"/>
    <col min="14" max="14" width="10" customWidth="1"/>
    <col min="16" max="17" width="9.5703125" customWidth="1"/>
  </cols>
  <sheetData>
    <row r="1" spans="1:17" x14ac:dyDescent="0.25">
      <c r="A1" s="76" t="s">
        <v>129</v>
      </c>
      <c r="B1" s="76"/>
      <c r="C1" s="76"/>
      <c r="D1" s="76"/>
      <c r="E1" s="76"/>
      <c r="F1" s="76"/>
      <c r="G1" s="76"/>
      <c r="H1" s="76"/>
      <c r="I1" s="76"/>
      <c r="J1" s="76"/>
      <c r="K1" s="76"/>
      <c r="L1" s="76"/>
      <c r="M1" s="76"/>
      <c r="N1" s="76"/>
      <c r="O1" s="76"/>
      <c r="P1" s="76"/>
      <c r="Q1" s="35"/>
    </row>
    <row r="2" spans="1:17" x14ac:dyDescent="0.25">
      <c r="A2" s="1"/>
      <c r="B2" s="1"/>
      <c r="C2" s="1"/>
      <c r="D2" s="1"/>
      <c r="E2" s="1"/>
      <c r="F2" s="1"/>
      <c r="G2" s="1"/>
      <c r="H2" s="1"/>
      <c r="I2" s="1"/>
      <c r="J2" s="1"/>
      <c r="K2" s="1"/>
      <c r="L2" s="1"/>
      <c r="M2" s="1"/>
      <c r="N2" s="1"/>
      <c r="O2" s="1"/>
      <c r="P2" s="1"/>
      <c r="Q2" s="1"/>
    </row>
    <row r="3" spans="1:17" x14ac:dyDescent="0.25">
      <c r="A3" s="77" t="s">
        <v>66</v>
      </c>
      <c r="B3" s="78"/>
      <c r="C3" s="78"/>
      <c r="D3" s="78"/>
      <c r="E3" s="78"/>
      <c r="F3" s="78"/>
      <c r="G3" s="78"/>
      <c r="H3" s="78"/>
      <c r="I3" s="78"/>
      <c r="J3" s="78"/>
      <c r="K3" s="78"/>
      <c r="L3" s="78"/>
      <c r="M3" s="78"/>
      <c r="N3" s="78"/>
      <c r="O3" s="78"/>
      <c r="P3" s="78"/>
      <c r="Q3" s="35"/>
    </row>
    <row r="4" spans="1:17" x14ac:dyDescent="0.25">
      <c r="A4" s="79" t="s">
        <v>0</v>
      </c>
      <c r="B4" s="80"/>
      <c r="C4" s="80"/>
      <c r="D4" s="80"/>
      <c r="E4" s="80"/>
      <c r="F4" s="80"/>
      <c r="G4" s="80"/>
      <c r="H4" s="80"/>
      <c r="I4" s="80"/>
      <c r="J4" s="80"/>
      <c r="K4" s="80"/>
      <c r="L4" s="80"/>
      <c r="M4" s="80"/>
      <c r="N4" s="80"/>
      <c r="O4" s="80"/>
      <c r="P4" s="80"/>
      <c r="Q4" s="27"/>
    </row>
    <row r="5" spans="1:17" x14ac:dyDescent="0.25">
      <c r="A5" s="2" t="s">
        <v>67</v>
      </c>
      <c r="B5" s="2"/>
      <c r="C5" s="2"/>
      <c r="D5" s="2"/>
      <c r="E5" s="2"/>
      <c r="F5" s="2"/>
      <c r="G5" s="2"/>
      <c r="H5" s="2"/>
      <c r="I5" s="2"/>
      <c r="J5" s="2"/>
      <c r="K5" s="2"/>
      <c r="L5" s="2"/>
      <c r="M5" s="2"/>
      <c r="N5" s="2"/>
      <c r="O5" s="2"/>
      <c r="P5" s="2"/>
      <c r="Q5" s="2"/>
    </row>
    <row r="6" spans="1:17" x14ac:dyDescent="0.25">
      <c r="A6" s="2" t="s">
        <v>68</v>
      </c>
      <c r="B6" s="2"/>
      <c r="C6" s="2"/>
      <c r="D6" s="2"/>
      <c r="E6" s="2"/>
      <c r="F6" s="2"/>
      <c r="G6" s="2"/>
      <c r="H6" s="2"/>
      <c r="I6" s="2"/>
      <c r="J6" s="2"/>
      <c r="K6" s="2"/>
      <c r="L6" s="2"/>
      <c r="M6" s="2"/>
      <c r="N6" s="2"/>
      <c r="O6" s="2"/>
      <c r="P6" s="2"/>
      <c r="Q6" s="2"/>
    </row>
    <row r="7" spans="1:17" x14ac:dyDescent="0.25">
      <c r="A7" s="2" t="s">
        <v>100</v>
      </c>
      <c r="B7" s="2"/>
      <c r="C7" s="2"/>
      <c r="D7" s="2"/>
      <c r="E7" s="2"/>
      <c r="F7" s="2"/>
      <c r="G7" s="2"/>
      <c r="H7" s="2"/>
      <c r="I7" s="2"/>
      <c r="J7" s="2"/>
      <c r="K7" s="2"/>
      <c r="L7" s="2"/>
      <c r="M7" s="2"/>
      <c r="N7" s="2"/>
      <c r="O7" s="2"/>
      <c r="P7" s="2"/>
      <c r="Q7" s="2"/>
    </row>
    <row r="8" spans="1:17" x14ac:dyDescent="0.25">
      <c r="A8" s="2" t="s">
        <v>130</v>
      </c>
      <c r="B8" s="2"/>
      <c r="C8" s="2"/>
      <c r="D8" s="2"/>
      <c r="E8" s="2"/>
      <c r="F8" s="2"/>
      <c r="G8" s="2"/>
      <c r="H8" s="2"/>
      <c r="I8" s="2"/>
      <c r="J8" s="2"/>
      <c r="K8" s="2"/>
      <c r="L8" s="2"/>
      <c r="M8" s="2"/>
      <c r="N8" s="2"/>
      <c r="O8" s="2"/>
      <c r="P8" s="2"/>
      <c r="Q8" s="2"/>
    </row>
    <row r="9" spans="1:17" x14ac:dyDescent="0.25">
      <c r="A9" s="2"/>
      <c r="B9" s="2"/>
      <c r="C9" s="2"/>
      <c r="D9" s="2"/>
      <c r="E9" s="2"/>
      <c r="F9" s="2"/>
      <c r="G9" s="2"/>
      <c r="H9" s="2"/>
      <c r="I9" s="2"/>
      <c r="J9" s="2"/>
      <c r="K9" s="2"/>
      <c r="L9" s="2"/>
      <c r="M9" s="2"/>
      <c r="N9" s="2"/>
      <c r="O9" s="2"/>
      <c r="P9" s="2"/>
      <c r="Q9" s="2"/>
    </row>
    <row r="10" spans="1:17" x14ac:dyDescent="0.25">
      <c r="A10" s="2" t="s">
        <v>98</v>
      </c>
      <c r="B10" s="2"/>
      <c r="C10" s="2"/>
      <c r="D10" s="2"/>
      <c r="E10" s="2"/>
      <c r="F10" s="2"/>
      <c r="G10" s="2"/>
      <c r="H10" s="2"/>
      <c r="I10" s="2"/>
      <c r="J10" s="2"/>
      <c r="K10" s="2" t="s">
        <v>1</v>
      </c>
      <c r="L10" s="2"/>
      <c r="M10" s="3"/>
      <c r="N10" s="4"/>
      <c r="O10" s="2"/>
      <c r="P10" s="2"/>
      <c r="Q10" s="2"/>
    </row>
    <row r="11" spans="1:17" x14ac:dyDescent="0.25">
      <c r="A11" s="2"/>
      <c r="B11" s="2"/>
      <c r="C11" s="2"/>
      <c r="D11" s="2"/>
      <c r="E11" s="2"/>
      <c r="F11" s="2"/>
      <c r="G11" s="2"/>
      <c r="H11" s="2"/>
      <c r="I11" s="2"/>
      <c r="J11" s="2"/>
      <c r="K11" s="2"/>
      <c r="L11" s="2"/>
      <c r="M11" s="3"/>
      <c r="N11" s="4"/>
      <c r="O11" s="2"/>
      <c r="P11" s="2"/>
      <c r="Q11" s="2"/>
    </row>
    <row r="12" spans="1:17" x14ac:dyDescent="0.25">
      <c r="A12" s="2"/>
      <c r="B12" s="2"/>
      <c r="C12" s="2"/>
      <c r="D12" s="2"/>
      <c r="E12" s="2"/>
      <c r="F12" s="2"/>
      <c r="G12" s="2"/>
      <c r="H12" s="2"/>
      <c r="I12" s="2"/>
      <c r="J12" s="2" t="s">
        <v>99</v>
      </c>
      <c r="K12" s="2"/>
      <c r="L12" s="2"/>
      <c r="M12" s="2"/>
      <c r="N12" s="2"/>
      <c r="O12" s="2"/>
      <c r="P12" s="2"/>
      <c r="Q12" s="2"/>
    </row>
    <row r="13" spans="1:17" x14ac:dyDescent="0.25">
      <c r="A13" s="2"/>
      <c r="B13" s="2"/>
      <c r="C13" s="2"/>
      <c r="D13" s="2"/>
      <c r="E13" s="2"/>
      <c r="F13" s="2"/>
      <c r="G13" s="2"/>
      <c r="H13" s="2"/>
      <c r="I13" s="2"/>
      <c r="J13" s="2"/>
      <c r="K13" s="2"/>
      <c r="L13" s="2"/>
      <c r="M13" s="2"/>
      <c r="N13" s="2"/>
      <c r="O13" s="2"/>
      <c r="P13" s="2"/>
      <c r="Q13" s="2"/>
    </row>
    <row r="14" spans="1:17" x14ac:dyDescent="0.25">
      <c r="A14" s="2"/>
      <c r="B14" s="2"/>
      <c r="C14" s="2"/>
      <c r="D14" s="2"/>
      <c r="E14" s="2"/>
      <c r="F14" s="2"/>
      <c r="G14" s="2"/>
      <c r="H14" s="2"/>
      <c r="I14" s="2"/>
      <c r="J14" s="2"/>
      <c r="K14" s="2"/>
      <c r="L14" s="2"/>
      <c r="M14" s="2"/>
      <c r="N14" s="2"/>
      <c r="O14" s="2"/>
      <c r="P14" s="2"/>
      <c r="Q14" s="2"/>
    </row>
    <row r="15" spans="1:17" x14ac:dyDescent="0.25">
      <c r="A15" s="5"/>
      <c r="B15" s="5"/>
      <c r="C15" s="5"/>
      <c r="D15" s="5"/>
      <c r="E15" s="5"/>
      <c r="F15" s="81" t="s">
        <v>2</v>
      </c>
      <c r="G15" s="81"/>
      <c r="H15" s="81"/>
      <c r="I15" s="81"/>
      <c r="J15" s="81"/>
      <c r="K15" s="81"/>
      <c r="L15" s="81" t="s">
        <v>3</v>
      </c>
      <c r="M15" s="81"/>
      <c r="N15" s="81"/>
      <c r="O15" s="81"/>
      <c r="P15" s="81"/>
      <c r="Q15" s="27"/>
    </row>
    <row r="16" spans="1:17" ht="64.5" x14ac:dyDescent="0.25">
      <c r="A16" s="6" t="s">
        <v>4</v>
      </c>
      <c r="B16" s="6" t="s">
        <v>5</v>
      </c>
      <c r="C16" s="7" t="s">
        <v>6</v>
      </c>
      <c r="D16" s="6" t="s">
        <v>7</v>
      </c>
      <c r="E16" s="6" t="s">
        <v>8</v>
      </c>
      <c r="F16" s="8" t="s">
        <v>9</v>
      </c>
      <c r="G16" s="8" t="s">
        <v>10</v>
      </c>
      <c r="H16" s="8" t="s">
        <v>11</v>
      </c>
      <c r="I16" s="8" t="s">
        <v>12</v>
      </c>
      <c r="J16" s="8" t="s">
        <v>13</v>
      </c>
      <c r="K16" s="8" t="s">
        <v>14</v>
      </c>
      <c r="L16" s="8" t="s">
        <v>15</v>
      </c>
      <c r="M16" s="8" t="s">
        <v>16</v>
      </c>
      <c r="N16" s="8" t="s">
        <v>17</v>
      </c>
      <c r="O16" s="8" t="s">
        <v>18</v>
      </c>
      <c r="P16" s="8" t="s">
        <v>19</v>
      </c>
      <c r="Q16" s="37"/>
    </row>
    <row r="17" spans="1:17" x14ac:dyDescent="0.25">
      <c r="A17" s="36" t="s">
        <v>20</v>
      </c>
      <c r="B17" s="36" t="s">
        <v>21</v>
      </c>
      <c r="C17" s="36" t="s">
        <v>22</v>
      </c>
      <c r="D17" s="36" t="s">
        <v>23</v>
      </c>
      <c r="E17" s="36" t="s">
        <v>24</v>
      </c>
      <c r="F17" s="36" t="s">
        <v>25</v>
      </c>
      <c r="G17" s="36" t="s">
        <v>26</v>
      </c>
      <c r="H17" s="36" t="s">
        <v>27</v>
      </c>
      <c r="I17" s="36" t="s">
        <v>28</v>
      </c>
      <c r="J17" s="36" t="s">
        <v>29</v>
      </c>
      <c r="K17" s="36" t="s">
        <v>30</v>
      </c>
      <c r="L17" s="36" t="s">
        <v>31</v>
      </c>
      <c r="M17" s="36" t="s">
        <v>32</v>
      </c>
      <c r="N17" s="36" t="s">
        <v>33</v>
      </c>
      <c r="O17" s="36" t="s">
        <v>34</v>
      </c>
      <c r="P17" s="9" t="s">
        <v>35</v>
      </c>
      <c r="Q17" s="38"/>
    </row>
    <row r="18" spans="1:17" x14ac:dyDescent="0.25">
      <c r="A18" s="10"/>
      <c r="B18" s="10"/>
      <c r="C18" s="16"/>
      <c r="D18" s="17"/>
      <c r="E18" s="18"/>
      <c r="F18" s="13"/>
      <c r="G18" s="13"/>
      <c r="H18" s="13"/>
      <c r="I18" s="13"/>
      <c r="J18" s="13"/>
      <c r="K18" s="12"/>
      <c r="L18" s="13"/>
      <c r="M18" s="13"/>
      <c r="N18" s="13"/>
      <c r="O18" s="13"/>
      <c r="P18" s="13"/>
      <c r="Q18" s="39"/>
    </row>
    <row r="19" spans="1:17" x14ac:dyDescent="0.25">
      <c r="A19" s="14"/>
      <c r="B19" s="15"/>
      <c r="C19" s="16" t="s">
        <v>101</v>
      </c>
      <c r="D19" s="17"/>
      <c r="E19" s="18"/>
      <c r="F19" s="15"/>
      <c r="G19" s="15"/>
      <c r="H19" s="15"/>
      <c r="I19" s="15"/>
      <c r="J19" s="15"/>
      <c r="K19" s="15"/>
      <c r="L19" s="15"/>
      <c r="M19" s="15"/>
      <c r="N19" s="15"/>
      <c r="O19" s="15"/>
      <c r="P19" s="15"/>
    </row>
    <row r="20" spans="1:17" ht="38.25" x14ac:dyDescent="0.25">
      <c r="A20" s="11">
        <v>1</v>
      </c>
      <c r="B20" s="11"/>
      <c r="C20" s="19" t="s">
        <v>69</v>
      </c>
      <c r="D20" s="11" t="s">
        <v>36</v>
      </c>
      <c r="E20" s="12">
        <v>20</v>
      </c>
      <c r="F20" s="12"/>
      <c r="G20" s="13"/>
      <c r="H20" s="13"/>
      <c r="I20" s="13"/>
      <c r="J20" s="13"/>
      <c r="K20" s="12"/>
      <c r="L20" s="13"/>
      <c r="M20" s="13"/>
      <c r="N20" s="13"/>
      <c r="O20" s="13"/>
      <c r="P20" s="13"/>
      <c r="Q20" s="39"/>
    </row>
    <row r="21" spans="1:17" x14ac:dyDescent="0.25">
      <c r="A21" s="11">
        <v>2</v>
      </c>
      <c r="B21" s="11"/>
      <c r="C21" s="20" t="s">
        <v>71</v>
      </c>
      <c r="D21" s="11" t="s">
        <v>36</v>
      </c>
      <c r="E21" s="12">
        <v>20</v>
      </c>
      <c r="F21" s="12"/>
      <c r="G21" s="13"/>
      <c r="H21" s="13"/>
      <c r="I21" s="13"/>
      <c r="J21" s="13"/>
      <c r="K21" s="12"/>
      <c r="L21" s="13"/>
      <c r="M21" s="13"/>
      <c r="N21" s="13"/>
      <c r="O21" s="13"/>
      <c r="P21" s="13"/>
      <c r="Q21" s="39"/>
    </row>
    <row r="22" spans="1:17" x14ac:dyDescent="0.25">
      <c r="A22" s="11">
        <v>3</v>
      </c>
      <c r="B22" s="11"/>
      <c r="C22" s="19" t="s">
        <v>73</v>
      </c>
      <c r="D22" s="10" t="s">
        <v>36</v>
      </c>
      <c r="E22" s="12">
        <f>E20</f>
        <v>20</v>
      </c>
      <c r="F22" s="12"/>
      <c r="G22" s="13"/>
      <c r="H22" s="13"/>
      <c r="I22" s="13"/>
      <c r="J22" s="13"/>
      <c r="K22" s="12"/>
      <c r="L22" s="13"/>
      <c r="M22" s="13"/>
      <c r="N22" s="13"/>
      <c r="O22" s="13"/>
      <c r="P22" s="13"/>
      <c r="Q22" s="39"/>
    </row>
    <row r="23" spans="1:17" x14ac:dyDescent="0.25">
      <c r="A23" s="11"/>
      <c r="B23" s="11"/>
      <c r="C23" s="19"/>
      <c r="D23" s="10"/>
      <c r="E23" s="12"/>
      <c r="F23" s="12"/>
      <c r="G23" s="13"/>
      <c r="H23" s="13"/>
      <c r="I23" s="13"/>
      <c r="J23" s="13"/>
      <c r="K23" s="12"/>
      <c r="L23" s="13"/>
      <c r="M23" s="13"/>
      <c r="N23" s="13"/>
      <c r="O23" s="13"/>
      <c r="P23" s="13"/>
      <c r="Q23" s="39"/>
    </row>
    <row r="24" spans="1:17" x14ac:dyDescent="0.25">
      <c r="A24" s="11"/>
      <c r="B24" s="11"/>
      <c r="C24" s="19"/>
      <c r="D24" s="10"/>
      <c r="E24" s="12"/>
      <c r="F24" s="12"/>
      <c r="G24" s="13"/>
      <c r="H24" s="13"/>
      <c r="I24" s="13"/>
      <c r="J24" s="13"/>
      <c r="K24" s="12"/>
      <c r="L24" s="13"/>
      <c r="M24" s="13"/>
      <c r="N24" s="13"/>
      <c r="O24" s="13"/>
      <c r="P24" s="13"/>
      <c r="Q24" s="39"/>
    </row>
    <row r="25" spans="1:17" x14ac:dyDescent="0.25">
      <c r="A25" s="10"/>
      <c r="B25" s="21"/>
      <c r="C25" s="22" t="s">
        <v>38</v>
      </c>
      <c r="D25" s="21"/>
      <c r="E25" s="21"/>
      <c r="F25" s="21"/>
      <c r="G25" s="21"/>
      <c r="H25" s="21"/>
      <c r="I25" s="21"/>
      <c r="J25" s="21"/>
      <c r="K25" s="21"/>
      <c r="L25" s="23"/>
      <c r="M25" s="23"/>
      <c r="N25" s="23"/>
      <c r="O25" s="23"/>
      <c r="P25" s="23"/>
      <c r="Q25" s="40"/>
    </row>
    <row r="26" spans="1:17" x14ac:dyDescent="0.25">
      <c r="A26" s="10"/>
      <c r="B26" s="21"/>
      <c r="C26" s="16" t="s">
        <v>102</v>
      </c>
      <c r="D26" s="21"/>
      <c r="E26" s="21"/>
      <c r="F26" s="21"/>
      <c r="G26" s="21"/>
      <c r="H26" s="21"/>
      <c r="I26" s="21"/>
      <c r="J26" s="21"/>
      <c r="K26" s="21"/>
      <c r="L26" s="23"/>
      <c r="M26" s="23"/>
      <c r="N26" s="23"/>
      <c r="O26" s="23"/>
      <c r="P26" s="23"/>
      <c r="Q26" s="40"/>
    </row>
    <row r="27" spans="1:17" ht="25.5" x14ac:dyDescent="0.25">
      <c r="A27" s="10">
        <v>4</v>
      </c>
      <c r="B27" s="10"/>
      <c r="C27" s="20" t="s">
        <v>74</v>
      </c>
      <c r="D27" s="11" t="s">
        <v>36</v>
      </c>
      <c r="E27" s="12">
        <v>4</v>
      </c>
      <c r="F27" s="12"/>
      <c r="G27" s="13"/>
      <c r="H27" s="13"/>
      <c r="I27" s="13"/>
      <c r="J27" s="13"/>
      <c r="K27" s="12"/>
      <c r="L27" s="13"/>
      <c r="M27" s="13"/>
      <c r="N27" s="13"/>
      <c r="O27" s="13"/>
      <c r="P27" s="13"/>
      <c r="Q27" s="39"/>
    </row>
    <row r="28" spans="1:17" ht="38.25" x14ac:dyDescent="0.25">
      <c r="A28" s="10">
        <v>5</v>
      </c>
      <c r="B28" s="10"/>
      <c r="C28" s="20" t="s">
        <v>76</v>
      </c>
      <c r="D28" s="10" t="s">
        <v>36</v>
      </c>
      <c r="E28" s="13">
        <f>E27</f>
        <v>4</v>
      </c>
      <c r="F28" s="12"/>
      <c r="G28" s="13"/>
      <c r="H28" s="13"/>
      <c r="I28" s="13"/>
      <c r="J28" s="13"/>
      <c r="K28" s="12"/>
      <c r="L28" s="13"/>
      <c r="M28" s="13"/>
      <c r="N28" s="13"/>
      <c r="O28" s="13"/>
      <c r="P28" s="13"/>
      <c r="Q28" s="39"/>
    </row>
    <row r="29" spans="1:17" ht="25.5" x14ac:dyDescent="0.25">
      <c r="A29" s="10">
        <v>6</v>
      </c>
      <c r="B29" s="10"/>
      <c r="C29" s="20" t="s">
        <v>77</v>
      </c>
      <c r="D29" s="10" t="s">
        <v>72</v>
      </c>
      <c r="E29" s="13">
        <v>4</v>
      </c>
      <c r="F29" s="12"/>
      <c r="G29" s="13"/>
      <c r="H29" s="13"/>
      <c r="I29" s="13"/>
      <c r="J29" s="13"/>
      <c r="K29" s="12"/>
      <c r="L29" s="13"/>
      <c r="M29" s="13"/>
      <c r="N29" s="13"/>
      <c r="O29" s="13"/>
      <c r="P29" s="13"/>
      <c r="Q29" s="39"/>
    </row>
    <row r="30" spans="1:17" x14ac:dyDescent="0.25">
      <c r="A30" s="10"/>
      <c r="B30" s="21"/>
      <c r="C30" s="22" t="s">
        <v>38</v>
      </c>
      <c r="D30" s="21"/>
      <c r="E30" s="21"/>
      <c r="F30" s="21"/>
      <c r="G30" s="21"/>
      <c r="H30" s="21"/>
      <c r="I30" s="21"/>
      <c r="J30" s="21"/>
      <c r="K30" s="21"/>
      <c r="L30" s="23"/>
      <c r="M30" s="23"/>
      <c r="N30" s="23"/>
      <c r="O30" s="23"/>
      <c r="P30" s="23"/>
      <c r="Q30" s="40"/>
    </row>
    <row r="31" spans="1:17" x14ac:dyDescent="0.25">
      <c r="A31" s="14"/>
      <c r="B31" s="15"/>
      <c r="C31" s="16" t="s">
        <v>103</v>
      </c>
      <c r="D31" s="17"/>
      <c r="E31" s="18"/>
      <c r="F31" s="15"/>
      <c r="G31" s="15"/>
      <c r="H31" s="15"/>
      <c r="I31" s="15"/>
      <c r="J31" s="15"/>
      <c r="K31" s="15"/>
      <c r="L31" s="15"/>
      <c r="M31" s="15"/>
      <c r="N31" s="15"/>
      <c r="O31" s="15"/>
      <c r="P31" s="15"/>
    </row>
    <row r="32" spans="1:17" x14ac:dyDescent="0.25">
      <c r="A32" s="10">
        <v>7</v>
      </c>
      <c r="B32" s="10"/>
      <c r="C32" s="20" t="s">
        <v>104</v>
      </c>
      <c r="D32" s="11" t="s">
        <v>36</v>
      </c>
      <c r="E32" s="12">
        <v>4</v>
      </c>
      <c r="F32" s="12"/>
      <c r="G32" s="13"/>
      <c r="H32" s="13"/>
      <c r="I32" s="13"/>
      <c r="J32" s="13"/>
      <c r="K32" s="12"/>
      <c r="L32" s="13"/>
      <c r="M32" s="13"/>
      <c r="N32" s="13"/>
      <c r="O32" s="13"/>
      <c r="P32" s="13"/>
      <c r="Q32" s="39"/>
    </row>
    <row r="33" spans="1:17" ht="25.5" x14ac:dyDescent="0.25">
      <c r="A33" s="10">
        <v>8</v>
      </c>
      <c r="B33" s="10"/>
      <c r="C33" s="20" t="s">
        <v>105</v>
      </c>
      <c r="D33" s="11" t="s">
        <v>36</v>
      </c>
      <c r="E33" s="12">
        <v>4</v>
      </c>
      <c r="F33" s="12"/>
      <c r="G33" s="13"/>
      <c r="H33" s="13"/>
      <c r="I33" s="13"/>
      <c r="J33" s="13"/>
      <c r="K33" s="12"/>
      <c r="L33" s="13"/>
      <c r="M33" s="13"/>
      <c r="N33" s="13"/>
      <c r="O33" s="13"/>
      <c r="P33" s="13"/>
      <c r="Q33" s="39"/>
    </row>
    <row r="34" spans="1:17" x14ac:dyDescent="0.25">
      <c r="A34" s="10">
        <v>9</v>
      </c>
      <c r="B34" s="10"/>
      <c r="C34" s="20" t="s">
        <v>80</v>
      </c>
      <c r="D34" s="11" t="s">
        <v>36</v>
      </c>
      <c r="E34" s="12">
        <v>4</v>
      </c>
      <c r="F34" s="12"/>
      <c r="G34" s="13"/>
      <c r="H34" s="13"/>
      <c r="I34" s="13"/>
      <c r="J34" s="13"/>
      <c r="K34" s="12"/>
      <c r="L34" s="13"/>
      <c r="M34" s="13"/>
      <c r="N34" s="13"/>
      <c r="O34" s="13"/>
      <c r="P34" s="13"/>
      <c r="Q34" s="39"/>
    </row>
    <row r="35" spans="1:17" x14ac:dyDescent="0.25">
      <c r="A35" s="10"/>
      <c r="B35" s="21"/>
      <c r="C35" s="22" t="s">
        <v>38</v>
      </c>
      <c r="D35" s="21"/>
      <c r="E35" s="21"/>
      <c r="F35" s="21"/>
      <c r="G35" s="21"/>
      <c r="H35" s="21"/>
      <c r="I35" s="21"/>
      <c r="J35" s="21"/>
      <c r="K35" s="21"/>
      <c r="L35" s="23"/>
      <c r="M35" s="23"/>
      <c r="N35" s="23"/>
      <c r="O35" s="23"/>
      <c r="P35" s="23"/>
      <c r="Q35" s="40"/>
    </row>
    <row r="36" spans="1:17" x14ac:dyDescent="0.25">
      <c r="A36" s="21"/>
      <c r="B36" s="21"/>
      <c r="C36" s="25" t="s">
        <v>106</v>
      </c>
      <c r="D36" s="21"/>
      <c r="E36" s="21"/>
      <c r="F36" s="21"/>
      <c r="G36" s="21"/>
      <c r="H36" s="21"/>
      <c r="I36" s="21"/>
      <c r="J36" s="21"/>
      <c r="K36" s="21"/>
      <c r="L36" s="21"/>
      <c r="M36" s="21"/>
      <c r="N36" s="21"/>
      <c r="O36" s="21"/>
      <c r="P36" s="21"/>
      <c r="Q36" s="41"/>
    </row>
    <row r="37" spans="1:17" x14ac:dyDescent="0.25">
      <c r="A37" s="10">
        <v>10</v>
      </c>
      <c r="B37" s="10"/>
      <c r="C37" s="19" t="s">
        <v>107</v>
      </c>
      <c r="D37" s="10" t="s">
        <v>54</v>
      </c>
      <c r="E37" s="13">
        <v>4</v>
      </c>
      <c r="F37" s="13"/>
      <c r="G37" s="12"/>
      <c r="H37" s="13"/>
      <c r="I37" s="13"/>
      <c r="J37" s="13"/>
      <c r="K37" s="12"/>
      <c r="L37" s="13"/>
      <c r="M37" s="13"/>
      <c r="N37" s="13"/>
      <c r="O37" s="13"/>
      <c r="P37" s="13"/>
      <c r="Q37" s="39"/>
    </row>
    <row r="38" spans="1:17" ht="25.5" x14ac:dyDescent="0.25">
      <c r="A38" s="10">
        <v>11</v>
      </c>
      <c r="B38" s="10"/>
      <c r="C38" s="21" t="s">
        <v>108</v>
      </c>
      <c r="D38" s="17" t="s">
        <v>58</v>
      </c>
      <c r="E38" s="45">
        <v>1</v>
      </c>
      <c r="F38" s="13"/>
      <c r="G38" s="13"/>
      <c r="H38" s="13"/>
      <c r="I38" s="13"/>
      <c r="J38" s="13"/>
      <c r="K38" s="12"/>
      <c r="L38" s="13"/>
      <c r="M38" s="13"/>
      <c r="N38" s="13"/>
      <c r="O38" s="13"/>
      <c r="P38" s="13"/>
      <c r="Q38" s="39"/>
    </row>
    <row r="39" spans="1:17" x14ac:dyDescent="0.25">
      <c r="A39" s="10"/>
      <c r="B39" s="21"/>
      <c r="C39" s="22" t="s">
        <v>38</v>
      </c>
      <c r="D39" s="21"/>
      <c r="E39" s="21"/>
      <c r="F39" s="21"/>
      <c r="G39" s="21"/>
      <c r="H39" s="21"/>
      <c r="I39" s="21"/>
      <c r="J39" s="21"/>
      <c r="K39" s="21"/>
      <c r="L39" s="23"/>
      <c r="M39" s="23"/>
      <c r="N39" s="23"/>
      <c r="O39" s="23"/>
      <c r="P39" s="23"/>
      <c r="Q39" s="40"/>
    </row>
    <row r="40" spans="1:17" x14ac:dyDescent="0.25">
      <c r="A40" s="21"/>
      <c r="B40" s="21"/>
      <c r="C40" s="25" t="s">
        <v>109</v>
      </c>
      <c r="D40" s="21"/>
      <c r="E40" s="21"/>
      <c r="F40" s="21"/>
      <c r="G40" s="21"/>
      <c r="H40" s="21"/>
      <c r="I40" s="21"/>
      <c r="J40" s="21"/>
      <c r="K40" s="21"/>
      <c r="L40" s="21"/>
      <c r="M40" s="21"/>
      <c r="N40" s="21"/>
      <c r="O40" s="21"/>
      <c r="P40" s="21"/>
      <c r="Q40" s="41"/>
    </row>
    <row r="41" spans="1:17" ht="140.25" x14ac:dyDescent="0.25">
      <c r="A41" s="10">
        <v>12</v>
      </c>
      <c r="B41" s="10"/>
      <c r="C41" s="26" t="s">
        <v>110</v>
      </c>
      <c r="D41" s="10" t="s">
        <v>58</v>
      </c>
      <c r="E41" s="13">
        <v>1</v>
      </c>
      <c r="F41" s="13"/>
      <c r="G41" s="13"/>
      <c r="H41" s="13"/>
      <c r="I41" s="13"/>
      <c r="J41" s="13"/>
      <c r="K41" s="12"/>
      <c r="L41" s="13"/>
      <c r="M41" s="13"/>
      <c r="N41" s="13"/>
      <c r="O41" s="13"/>
      <c r="P41" s="13"/>
      <c r="Q41" s="39"/>
    </row>
    <row r="42" spans="1:17" ht="38.25" x14ac:dyDescent="0.25">
      <c r="A42" s="10">
        <v>13</v>
      </c>
      <c r="B42" s="10"/>
      <c r="C42" s="21" t="s">
        <v>111</v>
      </c>
      <c r="D42" s="10" t="s">
        <v>58</v>
      </c>
      <c r="E42" s="13">
        <v>1</v>
      </c>
      <c r="F42" s="13"/>
      <c r="G42" s="13"/>
      <c r="H42" s="13"/>
      <c r="I42" s="13"/>
      <c r="J42" s="13"/>
      <c r="K42" s="12"/>
      <c r="L42" s="13"/>
      <c r="M42" s="13"/>
      <c r="N42" s="13"/>
      <c r="O42" s="13"/>
      <c r="P42" s="13"/>
      <c r="Q42" s="39"/>
    </row>
    <row r="43" spans="1:17" ht="191.25" x14ac:dyDescent="0.25">
      <c r="A43" s="10">
        <v>14</v>
      </c>
      <c r="B43" s="10"/>
      <c r="C43" s="21" t="s">
        <v>112</v>
      </c>
      <c r="D43" s="10" t="s">
        <v>58</v>
      </c>
      <c r="E43" s="13">
        <v>4</v>
      </c>
      <c r="F43" s="13"/>
      <c r="G43" s="13"/>
      <c r="H43" s="13"/>
      <c r="I43" s="13"/>
      <c r="J43" s="13"/>
      <c r="K43" s="12"/>
      <c r="L43" s="13"/>
      <c r="M43" s="13"/>
      <c r="N43" s="13"/>
      <c r="O43" s="13"/>
      <c r="P43" s="13"/>
      <c r="Q43" s="39"/>
    </row>
    <row r="44" spans="1:17" ht="25.5" x14ac:dyDescent="0.25">
      <c r="A44" s="10">
        <v>15</v>
      </c>
      <c r="B44" s="10"/>
      <c r="C44" s="21" t="s">
        <v>113</v>
      </c>
      <c r="D44" s="10" t="s">
        <v>58</v>
      </c>
      <c r="E44" s="13">
        <v>3</v>
      </c>
      <c r="F44" s="13"/>
      <c r="G44" s="13"/>
      <c r="H44" s="13"/>
      <c r="I44" s="13"/>
      <c r="J44" s="13"/>
      <c r="K44" s="12"/>
      <c r="L44" s="13"/>
      <c r="M44" s="13"/>
      <c r="N44" s="13"/>
      <c r="O44" s="13"/>
      <c r="P44" s="13"/>
      <c r="Q44" s="39"/>
    </row>
    <row r="45" spans="1:17" ht="38.25" x14ac:dyDescent="0.25">
      <c r="A45" s="10">
        <v>16</v>
      </c>
      <c r="B45" s="10"/>
      <c r="C45" s="21" t="s">
        <v>83</v>
      </c>
      <c r="D45" s="10" t="s">
        <v>58</v>
      </c>
      <c r="E45" s="13">
        <v>1</v>
      </c>
      <c r="F45" s="13"/>
      <c r="G45" s="13"/>
      <c r="H45" s="13"/>
      <c r="I45" s="13"/>
      <c r="J45" s="13"/>
      <c r="K45" s="12"/>
      <c r="L45" s="13"/>
      <c r="M45" s="13"/>
      <c r="N45" s="13"/>
      <c r="O45" s="13"/>
      <c r="P45" s="13"/>
      <c r="Q45" s="39"/>
    </row>
    <row r="46" spans="1:17" ht="51" x14ac:dyDescent="0.25">
      <c r="A46" s="10">
        <v>17</v>
      </c>
      <c r="B46" s="10"/>
      <c r="C46" s="21" t="s">
        <v>84</v>
      </c>
      <c r="D46" s="10" t="s">
        <v>58</v>
      </c>
      <c r="E46" s="13">
        <v>1</v>
      </c>
      <c r="F46" s="13"/>
      <c r="G46" s="13"/>
      <c r="H46" s="13"/>
      <c r="I46" s="13"/>
      <c r="J46" s="13"/>
      <c r="K46" s="12"/>
      <c r="L46" s="13"/>
      <c r="M46" s="13"/>
      <c r="N46" s="13"/>
      <c r="O46" s="13"/>
      <c r="P46" s="13"/>
      <c r="Q46" s="39"/>
    </row>
    <row r="47" spans="1:17" ht="51" x14ac:dyDescent="0.25">
      <c r="A47" s="10">
        <v>18</v>
      </c>
      <c r="B47" s="10"/>
      <c r="C47" s="21" t="s">
        <v>114</v>
      </c>
      <c r="D47" s="10" t="s">
        <v>58</v>
      </c>
      <c r="E47" s="13">
        <v>1</v>
      </c>
      <c r="F47" s="13"/>
      <c r="G47" s="13"/>
      <c r="H47" s="13"/>
      <c r="I47" s="13"/>
      <c r="J47" s="13"/>
      <c r="K47" s="12"/>
      <c r="L47" s="13"/>
      <c r="M47" s="13"/>
      <c r="N47" s="13"/>
      <c r="O47" s="13"/>
      <c r="P47" s="13"/>
      <c r="Q47" s="39"/>
    </row>
    <row r="48" spans="1:17" x14ac:dyDescent="0.25">
      <c r="A48" s="10">
        <v>19</v>
      </c>
      <c r="B48" s="10"/>
      <c r="C48" s="21" t="s">
        <v>45</v>
      </c>
      <c r="D48" s="10" t="s">
        <v>59</v>
      </c>
      <c r="E48" s="13">
        <v>1</v>
      </c>
      <c r="F48" s="24"/>
      <c r="G48" s="13"/>
      <c r="H48" s="13"/>
      <c r="I48" s="13"/>
      <c r="J48" s="13"/>
      <c r="K48" s="12"/>
      <c r="L48" s="13"/>
      <c r="M48" s="13"/>
      <c r="N48" s="13"/>
      <c r="O48" s="13"/>
      <c r="P48" s="13"/>
      <c r="Q48" s="39"/>
    </row>
    <row r="49" spans="1:17" x14ac:dyDescent="0.25">
      <c r="A49" s="10"/>
      <c r="B49" s="21"/>
      <c r="C49" s="22" t="s">
        <v>38</v>
      </c>
      <c r="D49" s="21"/>
      <c r="E49" s="21"/>
      <c r="F49" s="21"/>
      <c r="G49" s="21"/>
      <c r="H49" s="21"/>
      <c r="I49" s="21"/>
      <c r="J49" s="21"/>
      <c r="K49" s="21"/>
      <c r="L49" s="23"/>
      <c r="M49" s="23"/>
      <c r="N49" s="23"/>
      <c r="O49" s="23"/>
      <c r="P49" s="23"/>
      <c r="Q49" s="40"/>
    </row>
    <row r="50" spans="1:17" x14ac:dyDescent="0.25">
      <c r="A50" s="21"/>
      <c r="B50" s="21"/>
      <c r="C50" s="25" t="s">
        <v>46</v>
      </c>
      <c r="D50" s="21"/>
      <c r="E50" s="21"/>
      <c r="F50" s="21"/>
      <c r="G50" s="21"/>
      <c r="H50" s="21"/>
      <c r="I50" s="21"/>
      <c r="J50" s="21"/>
      <c r="K50" s="21"/>
      <c r="L50" s="21"/>
      <c r="M50" s="21"/>
      <c r="N50" s="21"/>
      <c r="O50" s="21"/>
      <c r="P50" s="21"/>
      <c r="Q50" s="41"/>
    </row>
    <row r="51" spans="1:17" ht="38.25" x14ac:dyDescent="0.25">
      <c r="A51" s="10">
        <v>20</v>
      </c>
      <c r="B51" s="10"/>
      <c r="C51" s="21" t="s">
        <v>115</v>
      </c>
      <c r="D51" s="17" t="s">
        <v>58</v>
      </c>
      <c r="E51" s="13">
        <v>1</v>
      </c>
      <c r="F51" s="13"/>
      <c r="G51" s="13"/>
      <c r="H51" s="13"/>
      <c r="I51" s="13"/>
      <c r="J51" s="13"/>
      <c r="K51" s="13"/>
      <c r="L51" s="13"/>
      <c r="M51" s="13"/>
      <c r="N51" s="13"/>
      <c r="O51" s="13"/>
      <c r="P51" s="13"/>
      <c r="Q51" s="39"/>
    </row>
    <row r="52" spans="1:17" ht="25.5" x14ac:dyDescent="0.25">
      <c r="A52" s="10">
        <v>21</v>
      </c>
      <c r="B52" s="10"/>
      <c r="C52" s="21" t="s">
        <v>116</v>
      </c>
      <c r="D52" s="17" t="s">
        <v>58</v>
      </c>
      <c r="E52" s="13">
        <v>1</v>
      </c>
      <c r="F52" s="13"/>
      <c r="G52" s="13"/>
      <c r="H52" s="13"/>
      <c r="I52" s="13"/>
      <c r="J52" s="13"/>
      <c r="K52" s="13"/>
      <c r="L52" s="13"/>
      <c r="M52" s="13"/>
      <c r="N52" s="13"/>
      <c r="O52" s="13"/>
      <c r="P52" s="13"/>
      <c r="Q52" s="39"/>
    </row>
    <row r="53" spans="1:17" ht="25.5" x14ac:dyDescent="0.25">
      <c r="A53" s="10">
        <v>22</v>
      </c>
      <c r="B53" s="10"/>
      <c r="C53" s="21" t="s">
        <v>117</v>
      </c>
      <c r="D53" s="17" t="s">
        <v>58</v>
      </c>
      <c r="E53" s="13">
        <v>1</v>
      </c>
      <c r="F53" s="13"/>
      <c r="G53" s="13"/>
      <c r="H53" s="13"/>
      <c r="I53" s="13"/>
      <c r="J53" s="13"/>
      <c r="K53" s="13"/>
      <c r="L53" s="13"/>
      <c r="M53" s="13"/>
      <c r="N53" s="13"/>
      <c r="O53" s="13"/>
      <c r="P53" s="13"/>
      <c r="Q53" s="39"/>
    </row>
    <row r="54" spans="1:17" ht="25.5" x14ac:dyDescent="0.25">
      <c r="A54" s="10">
        <v>23</v>
      </c>
      <c r="B54" s="10"/>
      <c r="C54" s="21" t="s">
        <v>118</v>
      </c>
      <c r="D54" s="10" t="s">
        <v>58</v>
      </c>
      <c r="E54" s="13">
        <v>1</v>
      </c>
      <c r="F54" s="13"/>
      <c r="G54" s="13"/>
      <c r="H54" s="13"/>
      <c r="I54" s="13"/>
      <c r="J54" s="13"/>
      <c r="K54" s="12"/>
      <c r="L54" s="13"/>
      <c r="M54" s="13"/>
      <c r="N54" s="13"/>
      <c r="O54" s="13"/>
      <c r="P54" s="13"/>
      <c r="Q54" s="39"/>
    </row>
    <row r="55" spans="1:17" ht="25.5" x14ac:dyDescent="0.25">
      <c r="A55" s="10">
        <v>24</v>
      </c>
      <c r="B55" s="10"/>
      <c r="C55" s="21" t="s">
        <v>88</v>
      </c>
      <c r="D55" s="10" t="s">
        <v>85</v>
      </c>
      <c r="E55" s="13">
        <v>8</v>
      </c>
      <c r="F55" s="13"/>
      <c r="G55" s="13"/>
      <c r="H55" s="13"/>
      <c r="I55" s="13"/>
      <c r="J55" s="13"/>
      <c r="K55" s="12"/>
      <c r="L55" s="13"/>
      <c r="M55" s="13"/>
      <c r="N55" s="13"/>
      <c r="O55" s="13"/>
      <c r="P55" s="13"/>
      <c r="Q55" s="39"/>
    </row>
    <row r="56" spans="1:17" x14ac:dyDescent="0.25">
      <c r="A56" s="10">
        <v>25</v>
      </c>
      <c r="B56" s="10"/>
      <c r="C56" s="21" t="s">
        <v>89</v>
      </c>
      <c r="D56" s="10" t="s">
        <v>85</v>
      </c>
      <c r="E56" s="13">
        <v>5</v>
      </c>
      <c r="F56" s="13"/>
      <c r="G56" s="13"/>
      <c r="H56" s="13"/>
      <c r="I56" s="13"/>
      <c r="J56" s="13"/>
      <c r="K56" s="12"/>
      <c r="L56" s="13"/>
      <c r="M56" s="13"/>
      <c r="N56" s="13"/>
      <c r="O56" s="13"/>
      <c r="P56" s="13"/>
      <c r="Q56" s="39"/>
    </row>
    <row r="57" spans="1:17" ht="25.5" x14ac:dyDescent="0.25">
      <c r="A57" s="10">
        <v>26</v>
      </c>
      <c r="B57" s="10"/>
      <c r="C57" s="71" t="s">
        <v>95</v>
      </c>
      <c r="D57" s="10" t="s">
        <v>58</v>
      </c>
      <c r="E57" s="13">
        <v>1</v>
      </c>
      <c r="F57" s="13"/>
      <c r="G57" s="13"/>
      <c r="H57" s="13"/>
      <c r="I57" s="13"/>
      <c r="J57" s="13"/>
      <c r="K57" s="12"/>
      <c r="L57" s="13"/>
      <c r="M57" s="13"/>
      <c r="N57" s="13"/>
      <c r="O57" s="13"/>
      <c r="P57" s="13"/>
      <c r="Q57" s="39"/>
    </row>
    <row r="58" spans="1:17" ht="25.5" x14ac:dyDescent="0.25">
      <c r="A58" s="10">
        <v>27</v>
      </c>
      <c r="B58" s="10"/>
      <c r="C58" s="62" t="s">
        <v>132</v>
      </c>
      <c r="D58" s="10" t="s">
        <v>58</v>
      </c>
      <c r="E58" s="13">
        <v>1</v>
      </c>
      <c r="F58" s="13"/>
      <c r="G58" s="13"/>
      <c r="H58" s="13"/>
      <c r="I58" s="13"/>
      <c r="J58" s="13"/>
      <c r="K58" s="12"/>
      <c r="L58" s="13"/>
      <c r="M58" s="13"/>
      <c r="N58" s="13"/>
      <c r="O58" s="13"/>
      <c r="P58" s="13"/>
      <c r="Q58" s="39"/>
    </row>
    <row r="59" spans="1:17" ht="26.25" x14ac:dyDescent="0.25">
      <c r="A59" s="10">
        <v>28</v>
      </c>
      <c r="B59" s="10"/>
      <c r="C59" s="72" t="s">
        <v>133</v>
      </c>
      <c r="D59" s="10" t="s">
        <v>58</v>
      </c>
      <c r="E59" s="13">
        <v>1</v>
      </c>
      <c r="F59" s="13"/>
      <c r="G59" s="13"/>
      <c r="H59" s="13"/>
      <c r="I59" s="13"/>
      <c r="J59" s="13"/>
      <c r="K59" s="12"/>
      <c r="L59" s="13"/>
      <c r="M59" s="13"/>
      <c r="N59" s="13"/>
      <c r="O59" s="13"/>
      <c r="P59" s="13"/>
      <c r="Q59" s="39"/>
    </row>
    <row r="60" spans="1:17" ht="26.25" x14ac:dyDescent="0.25">
      <c r="A60" s="10">
        <v>29</v>
      </c>
      <c r="B60" s="10"/>
      <c r="C60" s="70" t="s">
        <v>136</v>
      </c>
      <c r="D60" s="10" t="s">
        <v>58</v>
      </c>
      <c r="E60" s="13">
        <v>1</v>
      </c>
      <c r="F60" s="13"/>
      <c r="G60" s="13"/>
      <c r="H60" s="13"/>
      <c r="I60" s="13"/>
      <c r="J60" s="13"/>
      <c r="K60" s="12"/>
      <c r="L60" s="13"/>
      <c r="M60" s="13"/>
      <c r="N60" s="13"/>
      <c r="O60" s="13"/>
      <c r="P60" s="13"/>
      <c r="Q60" s="39"/>
    </row>
    <row r="61" spans="1:17" ht="38.25" x14ac:dyDescent="0.25">
      <c r="A61" s="10">
        <v>30</v>
      </c>
      <c r="B61" s="10"/>
      <c r="C61" s="21" t="s">
        <v>61</v>
      </c>
      <c r="D61" s="10" t="s">
        <v>63</v>
      </c>
      <c r="E61" s="13">
        <v>1</v>
      </c>
      <c r="F61" s="13"/>
      <c r="G61" s="13"/>
      <c r="H61" s="13"/>
      <c r="I61" s="13"/>
      <c r="J61" s="13"/>
      <c r="K61" s="12"/>
      <c r="L61" s="13"/>
      <c r="M61" s="13"/>
      <c r="N61" s="13"/>
      <c r="O61" s="13"/>
      <c r="P61" s="13"/>
      <c r="Q61" s="39"/>
    </row>
    <row r="62" spans="1:17" ht="25.5" x14ac:dyDescent="0.25">
      <c r="A62" s="10">
        <v>31</v>
      </c>
      <c r="B62" s="10"/>
      <c r="C62" s="21" t="s">
        <v>62</v>
      </c>
      <c r="D62" s="10" t="s">
        <v>57</v>
      </c>
      <c r="E62" s="13">
        <v>3</v>
      </c>
      <c r="F62" s="13"/>
      <c r="G62" s="13"/>
      <c r="H62" s="13"/>
      <c r="I62" s="13"/>
      <c r="J62" s="13"/>
      <c r="K62" s="12"/>
      <c r="L62" s="13"/>
      <c r="M62" s="13"/>
      <c r="N62" s="13"/>
      <c r="O62" s="13"/>
      <c r="P62" s="13"/>
      <c r="Q62" s="39"/>
    </row>
    <row r="63" spans="1:17" x14ac:dyDescent="0.25">
      <c r="A63" s="10"/>
      <c r="B63" s="21"/>
      <c r="C63" s="22" t="s">
        <v>38</v>
      </c>
      <c r="D63" s="21"/>
      <c r="E63" s="21"/>
      <c r="F63" s="21"/>
      <c r="G63" s="21"/>
      <c r="H63" s="21"/>
      <c r="I63" s="21"/>
      <c r="J63" s="21"/>
      <c r="K63" s="21"/>
      <c r="L63" s="23"/>
      <c r="M63" s="23"/>
      <c r="N63" s="23"/>
      <c r="O63" s="23"/>
      <c r="P63" s="23"/>
      <c r="Q63" s="40"/>
    </row>
    <row r="64" spans="1:17" x14ac:dyDescent="0.25">
      <c r="A64" s="10"/>
      <c r="B64" s="2"/>
      <c r="C64" s="2"/>
      <c r="D64" s="73" t="s">
        <v>47</v>
      </c>
      <c r="E64" s="74"/>
      <c r="F64" s="74"/>
      <c r="G64" s="74"/>
      <c r="H64" s="74"/>
      <c r="I64" s="74"/>
      <c r="J64" s="74"/>
      <c r="K64" s="75"/>
      <c r="L64" s="23"/>
      <c r="M64" s="23"/>
      <c r="N64" s="23"/>
      <c r="O64" s="23"/>
      <c r="P64" s="23"/>
      <c r="Q64" s="40"/>
    </row>
    <row r="65" spans="1:17" x14ac:dyDescent="0.25">
      <c r="A65" s="10"/>
      <c r="B65" s="2"/>
      <c r="C65" s="2"/>
      <c r="D65" s="2"/>
      <c r="E65" s="2"/>
      <c r="F65" s="2"/>
      <c r="G65" s="2"/>
      <c r="H65" s="83" t="s">
        <v>48</v>
      </c>
      <c r="I65" s="84"/>
      <c r="J65" s="84"/>
      <c r="K65" s="85"/>
      <c r="L65" s="28"/>
      <c r="M65" s="29"/>
      <c r="N65" s="29"/>
      <c r="O65" s="29"/>
      <c r="P65" s="30"/>
      <c r="Q65" s="42"/>
    </row>
    <row r="66" spans="1:17" x14ac:dyDescent="0.25">
      <c r="A66" s="27"/>
      <c r="B66" s="2"/>
      <c r="C66" s="2"/>
      <c r="D66" s="2"/>
      <c r="E66" s="2"/>
      <c r="F66" s="2"/>
      <c r="G66" s="2"/>
      <c r="H66" s="73" t="s">
        <v>49</v>
      </c>
      <c r="I66" s="74"/>
      <c r="J66" s="74"/>
      <c r="K66" s="75"/>
      <c r="L66" s="29"/>
      <c r="M66" s="29"/>
      <c r="N66" s="29"/>
      <c r="O66" s="29"/>
      <c r="P66" s="30"/>
      <c r="Q66" s="42"/>
    </row>
    <row r="67" spans="1:17" x14ac:dyDescent="0.25">
      <c r="A67" s="27"/>
      <c r="B67" s="2"/>
      <c r="C67" s="2"/>
      <c r="D67" s="2"/>
      <c r="E67" s="2"/>
      <c r="F67" s="2"/>
      <c r="G67" s="2"/>
      <c r="H67" s="83" t="s">
        <v>50</v>
      </c>
      <c r="I67" s="84"/>
      <c r="J67" s="84"/>
      <c r="K67" s="85"/>
      <c r="L67" s="28"/>
      <c r="M67" s="29"/>
      <c r="N67" s="29"/>
      <c r="O67" s="29"/>
      <c r="P67" s="30"/>
      <c r="Q67" s="42"/>
    </row>
    <row r="68" spans="1:17" x14ac:dyDescent="0.25">
      <c r="A68" s="27"/>
      <c r="B68" s="2"/>
      <c r="C68" s="2"/>
      <c r="D68" s="2"/>
      <c r="E68" s="2"/>
      <c r="F68" s="2"/>
      <c r="G68" s="2"/>
      <c r="H68" s="83" t="s">
        <v>38</v>
      </c>
      <c r="I68" s="84"/>
      <c r="J68" s="84"/>
      <c r="K68" s="85"/>
      <c r="L68" s="28"/>
      <c r="M68" s="29"/>
      <c r="N68" s="29"/>
      <c r="O68" s="29"/>
      <c r="P68" s="30"/>
      <c r="Q68" s="42"/>
    </row>
    <row r="69" spans="1:17" x14ac:dyDescent="0.25">
      <c r="A69" s="27"/>
      <c r="B69" s="2"/>
      <c r="C69" s="2"/>
      <c r="D69" s="2"/>
      <c r="E69" s="2"/>
      <c r="F69" s="2"/>
      <c r="G69" s="2"/>
      <c r="H69" s="83" t="s">
        <v>51</v>
      </c>
      <c r="I69" s="84"/>
      <c r="J69" s="84"/>
      <c r="K69" s="85"/>
      <c r="L69" s="31"/>
      <c r="M69" s="32"/>
      <c r="N69" s="32"/>
      <c r="O69" s="32"/>
      <c r="P69" s="33"/>
      <c r="Q69" s="43"/>
    </row>
    <row r="70" spans="1:17" x14ac:dyDescent="0.25">
      <c r="A70" s="27"/>
      <c r="B70" s="2"/>
      <c r="C70" s="2"/>
      <c r="D70" s="2"/>
      <c r="E70" s="2"/>
      <c r="F70" s="2"/>
      <c r="G70" s="2"/>
      <c r="H70" s="86" t="s">
        <v>52</v>
      </c>
      <c r="I70" s="86"/>
      <c r="J70" s="86"/>
      <c r="K70" s="86"/>
      <c r="L70" s="32"/>
      <c r="M70" s="32"/>
      <c r="N70" s="32"/>
      <c r="O70" s="32"/>
      <c r="P70" s="33"/>
      <c r="Q70" s="43"/>
    </row>
    <row r="71" spans="1:17" x14ac:dyDescent="0.25">
      <c r="A71" s="4"/>
      <c r="B71" s="93" t="s">
        <v>137</v>
      </c>
      <c r="C71" s="93"/>
      <c r="D71" s="93"/>
      <c r="E71" s="93"/>
      <c r="F71" s="93"/>
      <c r="G71" s="93"/>
      <c r="H71" s="93"/>
      <c r="I71" s="93"/>
      <c r="J71" s="93"/>
      <c r="K71" s="93"/>
    </row>
    <row r="72" spans="1:17" ht="73.5" customHeight="1" x14ac:dyDescent="0.25">
      <c r="A72" s="27"/>
      <c r="B72" s="94" t="s">
        <v>138</v>
      </c>
      <c r="C72" s="94"/>
      <c r="D72" s="94"/>
      <c r="E72" s="94"/>
      <c r="F72" s="94"/>
      <c r="G72" s="94"/>
      <c r="H72" s="94"/>
      <c r="I72" s="94"/>
      <c r="J72" s="94"/>
      <c r="K72" s="94"/>
      <c r="L72" s="94"/>
      <c r="M72" s="94"/>
      <c r="N72" s="94"/>
      <c r="O72" s="94"/>
      <c r="P72" s="94"/>
      <c r="Q72" s="27"/>
    </row>
    <row r="73" spans="1:17" x14ac:dyDescent="0.25">
      <c r="B73" s="2"/>
      <c r="C73" s="92"/>
      <c r="D73" s="82"/>
      <c r="E73" s="82"/>
      <c r="F73" s="82"/>
      <c r="G73" s="82"/>
      <c r="H73" s="82"/>
      <c r="I73" s="82"/>
      <c r="J73" s="82"/>
      <c r="K73" s="82"/>
      <c r="L73" s="82"/>
      <c r="M73" s="82"/>
      <c r="N73" s="82"/>
      <c r="O73" s="82"/>
      <c r="P73" s="82"/>
      <c r="Q73" s="27"/>
    </row>
    <row r="74" spans="1:17" x14ac:dyDescent="0.25">
      <c r="A74" s="87" t="s">
        <v>53</v>
      </c>
      <c r="B74" s="87"/>
      <c r="C74" s="56"/>
      <c r="D74" s="55"/>
      <c r="E74" s="27"/>
      <c r="F74" s="27"/>
      <c r="G74" s="27"/>
      <c r="H74" s="27"/>
      <c r="I74" s="27"/>
      <c r="J74" s="27"/>
      <c r="K74" s="27"/>
      <c r="L74" s="27"/>
      <c r="M74" s="27"/>
      <c r="N74" s="27"/>
      <c r="O74" s="27"/>
      <c r="P74" s="27"/>
      <c r="Q74" s="27"/>
    </row>
    <row r="75" spans="1:17" x14ac:dyDescent="0.25">
      <c r="A75" s="55"/>
      <c r="B75" s="55"/>
      <c r="C75" s="88" t="s">
        <v>125</v>
      </c>
      <c r="D75" s="89"/>
    </row>
    <row r="76" spans="1:17" x14ac:dyDescent="0.25">
      <c r="A76" s="58" t="s">
        <v>127</v>
      </c>
      <c r="B76" s="57"/>
      <c r="C76" s="56"/>
      <c r="D76" s="57"/>
    </row>
    <row r="78" spans="1:17" x14ac:dyDescent="0.25">
      <c r="A78" s="90" t="s">
        <v>126</v>
      </c>
      <c r="B78" s="91"/>
      <c r="C78" s="56"/>
      <c r="D78" s="55"/>
    </row>
    <row r="79" spans="1:17" x14ac:dyDescent="0.25">
      <c r="A79" s="55"/>
      <c r="B79" s="55"/>
      <c r="C79" s="88" t="s">
        <v>125</v>
      </c>
      <c r="D79" s="89"/>
    </row>
    <row r="80" spans="1:17" x14ac:dyDescent="0.25">
      <c r="A80" s="87" t="s">
        <v>124</v>
      </c>
      <c r="B80" s="87"/>
      <c r="C80" s="54"/>
    </row>
  </sheetData>
  <mergeCells count="20">
    <mergeCell ref="B71:K71"/>
    <mergeCell ref="B72:P72"/>
    <mergeCell ref="A80:B80"/>
    <mergeCell ref="C73:P73"/>
    <mergeCell ref="A74:B74"/>
    <mergeCell ref="C75:D75"/>
    <mergeCell ref="A78:B78"/>
    <mergeCell ref="C79:D79"/>
    <mergeCell ref="H70:K70"/>
    <mergeCell ref="A1:P1"/>
    <mergeCell ref="A3:P3"/>
    <mergeCell ref="A4:P4"/>
    <mergeCell ref="F15:K15"/>
    <mergeCell ref="L15:P15"/>
    <mergeCell ref="D64:K64"/>
    <mergeCell ref="H65:K65"/>
    <mergeCell ref="H66:K66"/>
    <mergeCell ref="H67:K67"/>
    <mergeCell ref="H68:K68"/>
    <mergeCell ref="H69:K6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6267D9DCFA65A248B029A3926A907186" ma:contentTypeVersion="16" ma:contentTypeDescription="Izveidot jaunu dokumentu." ma:contentTypeScope="" ma:versionID="b78584fbc7d7ea1627e45379e819cbeb">
  <xsd:schema xmlns:xsd="http://www.w3.org/2001/XMLSchema" xmlns:xs="http://www.w3.org/2001/XMLSchema" xmlns:p="http://schemas.microsoft.com/office/2006/metadata/properties" xmlns:ns2="230b09f1-c08a-4252-81ab-99202dfdc3e0" xmlns:ns3="0051faa7-f1b5-44ff-b908-4b5244dc3307" targetNamespace="http://schemas.microsoft.com/office/2006/metadata/properties" ma:root="true" ma:fieldsID="5925b837ae0c8cebf40a79e7fbde64b1" ns2:_="" ns3:_="">
    <xsd:import namespace="230b09f1-c08a-4252-81ab-99202dfdc3e0"/>
    <xsd:import namespace="0051faa7-f1b5-44ff-b908-4b5244dc3307"/>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ServiceOCR"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0b09f1-c08a-4252-81ab-99202dfdc3e0"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1faa7-f1b5-44ff-b908-4b5244dc3307"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4dfe7bbf-d9d6-4ff5-aaf2-b145b4b65be6}" ma:internalName="TaxCatchAll" ma:showField="CatchAllData" ma:web="0051faa7-f1b5-44ff-b908-4b5244dc3307">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30b09f1-c08a-4252-81ab-99202dfdc3e0">
      <Terms xmlns="http://schemas.microsoft.com/office/infopath/2007/PartnerControls"/>
    </lcf76f155ced4ddcb4097134ff3c332f>
    <TaxCatchAll xmlns="0051faa7-f1b5-44ff-b908-4b5244dc3307" xsi:nil="true"/>
  </documentManagement>
</p:properties>
</file>

<file path=customXml/itemProps1.xml><?xml version="1.0" encoding="utf-8"?>
<ds:datastoreItem xmlns:ds="http://schemas.openxmlformats.org/officeDocument/2006/customXml" ds:itemID="{9E1C79CF-E91F-46A7-A24F-5A821392C08A}">
  <ds:schemaRefs>
    <ds:schemaRef ds:uri="http://schemas.microsoft.com/sharepoint/v3/contenttype/forms"/>
  </ds:schemaRefs>
</ds:datastoreItem>
</file>

<file path=customXml/itemProps2.xml><?xml version="1.0" encoding="utf-8"?>
<ds:datastoreItem xmlns:ds="http://schemas.openxmlformats.org/officeDocument/2006/customXml" ds:itemID="{3175D3BD-D3F2-4A0B-B55E-F57E02E20A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0b09f1-c08a-4252-81ab-99202dfdc3e0"/>
    <ds:schemaRef ds:uri="0051faa7-f1b5-44ff-b908-4b5244dc33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9559B0-C0CF-4B9D-A20B-9FC644D5D1AD}">
  <ds:schemaRefs>
    <ds:schemaRef ds:uri="http://schemas.microsoft.com/office/2006/metadata/properties"/>
    <ds:schemaRef ds:uri="http://schemas.microsoft.com/office/infopath/2007/PartnerControls"/>
    <ds:schemaRef ds:uri="230b09f1-c08a-4252-81ab-99202dfdc3e0"/>
    <ds:schemaRef ds:uri="0051faa7-f1b5-44ff-b908-4b5244dc330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1</vt:i4>
      </vt:variant>
    </vt:vector>
  </HeadingPairs>
  <TitlesOfParts>
    <vt:vector size="4" baseType="lpstr">
      <vt:lpstr>Kopsavilkums</vt:lpstr>
      <vt:lpstr>Sporta 4- 26</vt:lpstr>
      <vt:lpstr>Daugavas 140- 18</vt:lpstr>
      <vt:lpstr>'Sporta 4- 26'!Drukāt_virsrakstus</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dc:creator>
  <cp:lastModifiedBy>Ligita Arnīte</cp:lastModifiedBy>
  <cp:lastPrinted>2017-11-29T14:34:39Z</cp:lastPrinted>
  <dcterms:created xsi:type="dcterms:W3CDTF">2017-11-22T08:52:17Z</dcterms:created>
  <dcterms:modified xsi:type="dcterms:W3CDTF">2026-09-01T12:38:57Z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0x0101006267D9DCFA65A248B029A3926A907186</vt:lpwstr>
  </property>
  <property fmtid="{D5CDD505-2E9C-101B-9397-08002B2CF9AE}" pid="3" name="MediaServiceImageTags">
    <vt:lpwstr/>
  </property>
</Properties>
</file>