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R:\Iepirkumu_un_ligumu_dala\Aktualie iepirkumi\TIRGUS_PRIEKSIZPETES_2023\2024_GADS\BKUS_2024_112_TP_Intensīvās terapijas iekārtu nomaiņa 2. daļa_Ginta\"/>
    </mc:Choice>
  </mc:AlternateContent>
  <xr:revisionPtr revIDLastSave="0" documentId="8_{EE935C64-6637-44F3-93DC-87AF507B41F3}" xr6:coauthVersionLast="47" xr6:coauthVersionMax="47" xr10:uidLastSave="{00000000-0000-0000-0000-000000000000}"/>
  <bookViews>
    <workbookView xWindow="-108" yWindow="-108" windowWidth="23256" windowHeight="12576" activeTab="1" xr2:uid="{00000000-000D-0000-FFFF-FFFF00000000}"/>
  </bookViews>
  <sheets>
    <sheet name="Obligātās prasības" sheetId="27" r:id="rId1"/>
    <sheet name="1. pozīcija" sheetId="26" r:id="rId2"/>
    <sheet name="Iekārtu tehniskā apkalpošana" sheetId="24" r:id="rId3"/>
    <sheet name="Finanšu piedāvājums" sheetId="25"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7" i="24" l="1"/>
  <c r="I4" i="25"/>
  <c r="F6" i="25"/>
  <c r="F7" i="25"/>
  <c r="F8" i="25"/>
  <c r="F9" i="25"/>
  <c r="F10" i="25"/>
  <c r="F11" i="25"/>
  <c r="F12" i="25"/>
  <c r="F13" i="25"/>
  <c r="F14" i="25"/>
  <c r="F15" i="25"/>
  <c r="F16" i="25"/>
  <c r="F17" i="25"/>
  <c r="F18" i="25"/>
  <c r="F20" i="25"/>
  <c r="F21" i="25"/>
  <c r="F22" i="25"/>
  <c r="F23" i="25"/>
  <c r="F24" i="25"/>
  <c r="F26" i="25"/>
  <c r="F27" i="25"/>
  <c r="F28" i="25"/>
  <c r="F29" i="25"/>
  <c r="F30" i="25"/>
  <c r="F31" i="25"/>
  <c r="F33" i="25"/>
  <c r="F34" i="25"/>
  <c r="F35" i="25"/>
  <c r="F36" i="25"/>
  <c r="F4" i="25"/>
  <c r="H4" i="25"/>
  <c r="N7" i="24"/>
  <c r="C135" i="26"/>
  <c r="M13" i="24" l="1"/>
  <c r="M14" i="24"/>
  <c r="N13" i="24" l="1"/>
</calcChain>
</file>

<file path=xl/sharedStrings.xml><?xml version="1.0" encoding="utf-8"?>
<sst xmlns="http://schemas.openxmlformats.org/spreadsheetml/2006/main" count="446" uniqueCount="333">
  <si>
    <t>Piemērs</t>
  </si>
  <si>
    <t>Pretendenta piedāvājums, atsauce uz informatīvo materiālu (Informatīvā materiāla nosaukums, lpp.)</t>
  </si>
  <si>
    <t>Nr.</t>
  </si>
  <si>
    <t xml:space="preserve">Preces nosaukums, veicamās funkcijas, tehniskās prasības un komplektācija </t>
  </si>
  <si>
    <t xml:space="preserve">Tehniskās prasības: </t>
  </si>
  <si>
    <r>
      <t>Komplektācija</t>
    </r>
    <r>
      <rPr>
        <sz val="11"/>
        <color theme="1"/>
        <rFont val="Times New Roman"/>
        <family val="1"/>
        <charset val="186"/>
      </rPr>
      <t xml:space="preserve"> </t>
    </r>
    <r>
      <rPr>
        <i/>
        <sz val="11"/>
        <color theme="1"/>
        <rFont val="Times New Roman"/>
        <family val="1"/>
        <charset val="186"/>
      </rPr>
      <t>(iekļauta iekārtas cenā, tiek piegādāta kopā ar katru iekārtu)</t>
    </r>
    <r>
      <rPr>
        <b/>
        <i/>
        <sz val="11"/>
        <color theme="1"/>
        <rFont val="Times New Roman"/>
        <family val="1"/>
        <charset val="186"/>
      </rPr>
      <t>:</t>
    </r>
  </si>
  <si>
    <t>Iekārta nodrošina sekojošus terapijas veidus:</t>
  </si>
  <si>
    <t>Iekārta nodrošina sekojošas ventilācijas funkcijas:</t>
  </si>
  <si>
    <t>1.4.1</t>
  </si>
  <si>
    <t>1.4.2</t>
  </si>
  <si>
    <t>1.4.3</t>
  </si>
  <si>
    <t>1.4.4</t>
  </si>
  <si>
    <t>1.4.5</t>
  </si>
  <si>
    <t>1.4.6</t>
  </si>
  <si>
    <t>1.5</t>
  </si>
  <si>
    <t>Iekārta nodrošina sekojošas papildus funkcijas:</t>
  </si>
  <si>
    <t>1.5.1</t>
  </si>
  <si>
    <t>1.5.2</t>
  </si>
  <si>
    <t>1.5.3</t>
  </si>
  <si>
    <t>1.5.4</t>
  </si>
  <si>
    <t>1.5.5</t>
  </si>
  <si>
    <t>1.6.1</t>
  </si>
  <si>
    <t>1.6.2</t>
  </si>
  <si>
    <t>1.6.3</t>
  </si>
  <si>
    <t>1.6.4</t>
  </si>
  <si>
    <t>1.6.5</t>
  </si>
  <si>
    <t>1.6.6</t>
  </si>
  <si>
    <t>1.6.7</t>
  </si>
  <si>
    <t>1.6.8</t>
  </si>
  <si>
    <t>1.6.9</t>
  </si>
  <si>
    <t>1.6.10</t>
  </si>
  <si>
    <t>Augstfrekvences oscilācijas ventilācijas parametri:</t>
  </si>
  <si>
    <t>1.7.1</t>
  </si>
  <si>
    <t>1.7.2</t>
  </si>
  <si>
    <t>1.7.3</t>
  </si>
  <si>
    <t>1.7.4</t>
  </si>
  <si>
    <t>1.7.5</t>
  </si>
  <si>
    <t>1.12.1</t>
  </si>
  <si>
    <t>1.12.2</t>
  </si>
  <si>
    <t>1.12.3</t>
  </si>
  <si>
    <t>1.12.4</t>
  </si>
  <si>
    <t>1.13.1</t>
  </si>
  <si>
    <t>1.13.2</t>
  </si>
  <si>
    <t>1.13.3</t>
  </si>
  <si>
    <t>1.13.4</t>
  </si>
  <si>
    <t>Elektības padeve:</t>
  </si>
  <si>
    <t>CSV-PS</t>
  </si>
  <si>
    <t>JĀ</t>
  </si>
  <si>
    <t>2 gadu pārbaude</t>
  </si>
  <si>
    <t>1000h apkope</t>
  </si>
  <si>
    <t>Mākslīgā plaušu ventilācijas ierīce</t>
  </si>
  <si>
    <t>1. daļa</t>
  </si>
  <si>
    <t>Piezīmes</t>
  </si>
  <si>
    <t>Summa par visiem periodiski veicamajiem darbiem pēcgarantijas periodā visām iekārtām, EUR bez PVN</t>
  </si>
  <si>
    <t>Summa par viena periodiski veicamā darba veidu pēcgarantijas periodā visām iekārtām, EUR bez PVN</t>
  </si>
  <si>
    <t>Vai ražotājs ir paredzējis funkcionālās pārbaudes periodiski veicamo darbu ietvaros? (Jā/Nē)</t>
  </si>
  <si>
    <t>Vai ražotājs ir paredzējis elektrodrošības pārbaudes periodiski veicamo darbu ietvaros? (Jā/Nē)</t>
  </si>
  <si>
    <t>Remonta servisa stundas likme, EUR bez PVN</t>
  </si>
  <si>
    <t>Periodiski veicamo darbu servisa stundas likme, EUR bez PVN</t>
  </si>
  <si>
    <t>Viena periodiski veicamā darba paredzamais ilgums, stundas</t>
  </si>
  <si>
    <t>Viena periodiski veicamā darba maināmo rezerves daļu izmaksas, ja attiecināms, EUR bez PVN</t>
  </si>
  <si>
    <t>Periodiski veicamā darba skaits vienai ierīcei pēcgarantijas periodā</t>
  </si>
  <si>
    <t>Periodiski veicamā darba veids pēcgarantijas periodā</t>
  </si>
  <si>
    <t>Pēcgarantijas periods, ņemot vērā, ka garantijas periods un pēcgarantijas periods veido piecus gadus</t>
  </si>
  <si>
    <t>Iekārtu skaits *</t>
  </si>
  <si>
    <t>Iekārtas nosaukums</t>
  </si>
  <si>
    <t>Iepirkuma daļas numurs</t>
  </si>
  <si>
    <t>Iekārtu tehniskā apkalpošana</t>
  </si>
  <si>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</si>
  <si>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</si>
  <si>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t>Finanšu piedāvājums</t>
  </si>
  <si>
    <t>Iekārtu iegādes izmaksas</t>
  </si>
  <si>
    <t>Vienas vienības cena, EUR bez PVN</t>
  </si>
  <si>
    <t>Summa, EUR bez PVN</t>
  </si>
  <si>
    <t>PVN likme, %</t>
  </si>
  <si>
    <t>Summa par iekārtu tehnisko apkalpošanu (ja ražotājs tādu ir paredzējis)</t>
  </si>
  <si>
    <t xml:space="preserve">Vērtējamā summa </t>
  </si>
  <si>
    <t>Komentārs</t>
  </si>
  <si>
    <t>A/C-PC - Spiediena kontrolēta ventilācija</t>
  </si>
  <si>
    <t>SIMV-PC</t>
  </si>
  <si>
    <t>SIMV-vtPC</t>
  </si>
  <si>
    <t>CSV-PS/CPAP</t>
  </si>
  <si>
    <t>CPAP -  palīgventilācija ar pastāvīgu pozitīvu beigu spiedienu elpceļos tai skaitā:</t>
  </si>
  <si>
    <t>NIV; Neinvazīva ventilēšana, tai skaitā:</t>
  </si>
  <si>
    <t>A/C-PC</t>
  </si>
  <si>
    <t>A/C - vtPC   - spiediena regulēta ventilācja ar tilpuma garantiju</t>
  </si>
  <si>
    <t>HFV augstfrekvences oscilāciju ventilēšana</t>
  </si>
  <si>
    <t>HFV augstfrekvences oscilāciju ventilēšana ar tilpuma garantiju (VG)</t>
  </si>
  <si>
    <t>1.7</t>
  </si>
  <si>
    <t>1.8</t>
  </si>
  <si>
    <t>1.8.1</t>
  </si>
  <si>
    <t>1.9</t>
  </si>
  <si>
    <t>1.10</t>
  </si>
  <si>
    <t>1.11</t>
  </si>
  <si>
    <t>1.12</t>
  </si>
  <si>
    <t>1.13</t>
  </si>
  <si>
    <t>1.12.5</t>
  </si>
  <si>
    <t>1.12.6</t>
  </si>
  <si>
    <t>1.12.7</t>
  </si>
  <si>
    <t>Adapteris perifērajam plūsmas sensoram ja attiecināms</t>
  </si>
  <si>
    <t>Uzstādāmie ventilācijas tehniskie parametri:</t>
  </si>
  <si>
    <t>Augstas plūsmas skābekļa terapija:</t>
  </si>
  <si>
    <t>Medikamenta izsmidzināšanas komplekts (nebuliser)</t>
  </si>
  <si>
    <t>1.3.7</t>
  </si>
  <si>
    <t>1.3.6.1</t>
  </si>
  <si>
    <t>1.3.7.1</t>
  </si>
  <si>
    <t>1.3.7.2</t>
  </si>
  <si>
    <t>1.3.8</t>
  </si>
  <si>
    <t>1.3.9</t>
  </si>
  <si>
    <t>1.12.9</t>
  </si>
  <si>
    <r>
      <t xml:space="preserve">Iespējama un no iekārtas puses pēc pieprasījuma tiek nodrošināta iekārtas klīnisko datu integrācija ar ražotāja </t>
    </r>
    <r>
      <rPr>
        <i/>
        <sz val="11"/>
        <color rgb="FF000000"/>
        <rFont val="Times New Roman"/>
        <family val="1"/>
        <charset val="186"/>
      </rPr>
      <t>Philips</t>
    </r>
    <r>
      <rPr>
        <sz val="11"/>
        <color rgb="FF000000"/>
        <rFont val="Times New Roman"/>
        <family val="1"/>
        <charset val="186"/>
      </rPr>
      <t xml:space="preserve"> klīniskās pacientu datu uzskaites sistēmu </t>
    </r>
    <r>
      <rPr>
        <i/>
        <sz val="11"/>
        <color rgb="FF000000"/>
        <rFont val="Times New Roman"/>
        <family val="1"/>
        <charset val="186"/>
      </rPr>
      <t>ICCA (IntelliSpace Critical Care &amp; Anesthesia)</t>
    </r>
    <r>
      <rPr>
        <sz val="11"/>
        <color rgb="FF000000"/>
        <rFont val="Times New Roman"/>
        <family val="1"/>
        <charset val="186"/>
      </rPr>
      <t xml:space="preserve">, izmantojot </t>
    </r>
    <r>
      <rPr>
        <i/>
        <sz val="11"/>
        <color rgb="FF000000"/>
        <rFont val="Times New Roman"/>
        <family val="1"/>
        <charset val="186"/>
      </rPr>
      <t>IntelliBridge Enterprise</t>
    </r>
    <r>
      <rPr>
        <sz val="11"/>
        <color rgb="FF000000"/>
        <rFont val="Times New Roman"/>
        <family val="1"/>
        <charset val="186"/>
      </rPr>
      <t xml:space="preserve"> interfeisa sistēmu</t>
    </r>
  </si>
  <si>
    <t>Skābekļa šūna, ja attiecināms</t>
  </si>
  <si>
    <t>Adapteris perifērā kapnometrijas sensora un perifērā plūsmas sensora vienlaicīgai pievienošanai, ja attiecināms</t>
  </si>
  <si>
    <t>Savienotājkabelis perifērajam plūsmas sensoram</t>
  </si>
  <si>
    <t>1.12.10</t>
  </si>
  <si>
    <t>1.12.11</t>
  </si>
  <si>
    <t>1.12.12</t>
  </si>
  <si>
    <t>Testa plauša jaundzimušo</t>
  </si>
  <si>
    <t>Bakteriālais filtrs</t>
  </si>
  <si>
    <t>Perifērais plūsmas sensors, daudzreizlietojams</t>
  </si>
  <si>
    <t>Elpošanas kontūrs jaundzimušo</t>
  </si>
  <si>
    <t>Elpošanas kontūrs augstfrekvences ventilēšanai jaundzimušo</t>
  </si>
  <si>
    <t>Perifērais kapnometrijas sensors</t>
  </si>
  <si>
    <t>CPAP ģenerators jaundzimušo kontūram</t>
  </si>
  <si>
    <t>Adapteris nebulizeram, saderīgs ar piedāvāto elpošanas kontūru, ja attiecināms</t>
  </si>
  <si>
    <t>Stiprinājums elektriskajam elpceļu mitrinātājam</t>
  </si>
  <si>
    <t>1.12.16</t>
  </si>
  <si>
    <t>Izelpas sildītājs, ja attiecināms</t>
  </si>
  <si>
    <t>Termočaula, ja attiecināms</t>
  </si>
  <si>
    <t>Adapteris perifērajam kapnometrijas sensoram jaundzimušo/pediatriskais, vienreizlietojams</t>
  </si>
  <si>
    <t>Cepures CPAP kontūras fiksēšanai, vienreizlietojamas - vismaz 4 dažādi izmēri, sākot ar mazāko:</t>
  </si>
  <si>
    <t>Cepure 1</t>
  </si>
  <si>
    <t>Cepure 2</t>
  </si>
  <si>
    <t>Cepure 3</t>
  </si>
  <si>
    <t>Cepure 4</t>
  </si>
  <si>
    <t>Galvas fiksators CPAP kontūras fiksēšanai, vienreizlietojams</t>
  </si>
  <si>
    <t>1.13.5</t>
  </si>
  <si>
    <t>1.13.6</t>
  </si>
  <si>
    <t>Edi katetri, vismaz 2 dažādi izmēri, sākot ar mazāko, ja attiecināms:</t>
  </si>
  <si>
    <t>Edi katetrs 1</t>
  </si>
  <si>
    <t>Edi katetrs 2</t>
  </si>
  <si>
    <t>1.13.7</t>
  </si>
  <si>
    <t>1.13.8</t>
  </si>
  <si>
    <t>1.13.9</t>
  </si>
  <si>
    <t>1.13.10</t>
  </si>
  <si>
    <t>1.13.11</t>
  </si>
  <si>
    <t>1.13.12</t>
  </si>
  <si>
    <t>1.13.13</t>
  </si>
  <si>
    <t>1.13.14</t>
  </si>
  <si>
    <t>1.13.15</t>
  </si>
  <si>
    <t>1.13.16</t>
  </si>
  <si>
    <t>1.13.17</t>
  </si>
  <si>
    <t>1.13.18</t>
  </si>
  <si>
    <t>1.13.19</t>
  </si>
  <si>
    <t>1.13.20</t>
  </si>
  <si>
    <t>1.13.21</t>
  </si>
  <si>
    <t>Saimnieciski visizdevīgākā piedāvājuma vērtēšanai norādāmā papildus informācija</t>
  </si>
  <si>
    <t>Pretendenta piedāvājums, atsauce uz piedāvājumam pievienoto informatīvo materiālu (Informatīvā materiāla nosaukums, lpp.)</t>
  </si>
  <si>
    <t>B</t>
  </si>
  <si>
    <r>
      <t>Jānorāda Preces ražotāja noteiktais precesparedzamais lietošanas ilgums (paredzamais lietošanas ilgums) (</t>
    </r>
    <r>
      <rPr>
        <i/>
        <sz val="11"/>
        <color theme="1"/>
        <rFont val="Times New Roman"/>
        <family val="1"/>
        <charset val="186"/>
      </rPr>
      <t>gados</t>
    </r>
    <r>
      <rPr>
        <sz val="11"/>
        <color theme="1"/>
        <rFont val="Times New Roman"/>
        <family val="1"/>
        <charset val="186"/>
      </rPr>
      <t>)</t>
    </r>
  </si>
  <si>
    <t>C</t>
  </si>
  <si>
    <r>
      <t>Jānorāda Preces ražotāja noteiktais elektroenerģijas patēriņš darba režīmā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 darba režīmā</t>
    </r>
  </si>
  <si>
    <t>D</t>
  </si>
  <si>
    <t>E</t>
  </si>
  <si>
    <t>F</t>
  </si>
  <si>
    <t>Daļa</t>
  </si>
  <si>
    <t>VĒRTĒŠANAS KRITĒRIJI</t>
  </si>
  <si>
    <t>ĪPATSVARS</t>
  </si>
  <si>
    <t>A</t>
  </si>
  <si>
    <t>Vērtējamā summa</t>
  </si>
  <si>
    <t>Preces paredzamais lietošanas ilgums (gados)</t>
  </si>
  <si>
    <t>Elektroenerģijas patēriņš darba režīmā</t>
  </si>
  <si>
    <t>∑</t>
  </si>
  <si>
    <t>1. pozīcija Mākslīgais plaušu ventilators jaundzimušajiem ar integrētu augstfrekvenci</t>
  </si>
  <si>
    <t>Nosaukums: Mākslīgais plaušu ventilators jaundzimušajiem ar integrētu augstfrekvenci</t>
  </si>
  <si>
    <t>Mākslīgais plaušu ventilators jaundzimušajiem ar integrētu augstfrekvenci</t>
  </si>
  <si>
    <t>Iekārta nodrošina sekojošus ventilācijas režīmus (nosaukumi pēc ISO 19223) vai analogus:</t>
  </si>
  <si>
    <t>Vēlama prasība: IMV-PC\PS\PS -  BiPAP - divfāzisks CPAP</t>
  </si>
  <si>
    <t>SIMV - Sinhronizēta intermitējoša pozitīva spiediena ventilācija tai skaitā:</t>
  </si>
  <si>
    <t>Augstas plūsmas skābekļa terapija</t>
  </si>
  <si>
    <t>Ieelpas aiztures funkcija, iespējams uzstādīt elpošanas apturēšanas ilgumu līdz 30s</t>
  </si>
  <si>
    <t>Invazīvo ventilāciju</t>
  </si>
  <si>
    <t>Neinvazīvo ventilāciju</t>
  </si>
  <si>
    <t>Skābekļa terapiju</t>
  </si>
  <si>
    <t>Iekārta paredzēta jaundzimušo mākslīgai plaušu ventilācijai ar integrētu augstfrekvenci</t>
  </si>
  <si>
    <t>Tilpuma garantētas ventilācijas (VG) funkcija  gan  konvencionālai ventilācijas, gan augstfrekvences ventilācijas režīmiem</t>
  </si>
  <si>
    <r>
      <rPr>
        <sz val="11"/>
        <rFont val="Times New Roman"/>
        <family val="1"/>
        <charset val="186"/>
      </rPr>
      <t>Papildus iestatījums, kas apnojas gadījumā automātiski pārslēdzas uz piespiedu ventilāciju</t>
    </r>
    <r>
      <rPr>
        <i/>
        <sz val="11"/>
        <rFont val="Times New Roman"/>
        <family val="1"/>
        <charset val="186"/>
      </rPr>
      <t xml:space="preserve">
(Apnea ventilation </t>
    </r>
    <r>
      <rPr>
        <sz val="11"/>
        <rFont val="Times New Roman"/>
        <family val="1"/>
        <charset val="186"/>
      </rPr>
      <t>ventilācija</t>
    </r>
    <r>
      <rPr>
        <i/>
        <sz val="11"/>
        <rFont val="Times New Roman"/>
        <family val="1"/>
        <charset val="186"/>
      </rPr>
      <t xml:space="preserve">, Backup mode </t>
    </r>
    <r>
      <rPr>
        <sz val="11"/>
        <rFont val="Times New Roman"/>
        <family val="1"/>
        <charset val="186"/>
      </rPr>
      <t>vai</t>
    </r>
    <r>
      <rPr>
        <i/>
        <sz val="11"/>
        <rFont val="Times New Roman"/>
        <family val="1"/>
        <charset val="186"/>
      </rPr>
      <t xml:space="preserve"> </t>
    </r>
    <r>
      <rPr>
        <sz val="11"/>
        <rFont val="Times New Roman"/>
        <family val="1"/>
        <charset val="186"/>
      </rPr>
      <t>ekvivalents</t>
    </r>
    <r>
      <rPr>
        <i/>
        <sz val="11"/>
        <rFont val="Times New Roman"/>
        <family val="1"/>
        <charset val="186"/>
      </rPr>
      <t>)</t>
    </r>
  </si>
  <si>
    <t>Manuālas ieelpas funkcija</t>
  </si>
  <si>
    <t>Atsūkšanas manevrs ar oksigenizācijas funkciju</t>
  </si>
  <si>
    <t>Vēlama prasība: Endotraheālās caurulītes sašaurinājuma kompensācija (ATC) endotraheālo caurulīšu diametriem vismaz 2-5 mm</t>
  </si>
  <si>
    <t>Zāļu izsmidzināšanu</t>
  </si>
  <si>
    <t>Vēlama prasība: C20/C indeksa aprēķins</t>
  </si>
  <si>
    <t>Vēlama prasība: Ventilācijas parametru automātisku pielāgošanas režīmu jaundzimušiem pēc pacienta svara</t>
  </si>
  <si>
    <t>Automātiska noplūdes kompensācija</t>
  </si>
  <si>
    <r>
      <t>Ieelpas plūsma (</t>
    </r>
    <r>
      <rPr>
        <i/>
        <sz val="11"/>
        <rFont val="Times New Roman"/>
        <family val="1"/>
        <charset val="186"/>
      </rPr>
      <t>Flow</t>
    </r>
    <r>
      <rPr>
        <sz val="11"/>
        <rFont val="Times New Roman"/>
        <family val="1"/>
        <charset val="186"/>
      </rPr>
      <t>) 0-10 L/min vai plašāk</t>
    </r>
  </si>
  <si>
    <t>Elpošanas frekvence (RR) 4 -150 reizes/min vai plašāk</t>
  </si>
  <si>
    <t>Ieelpas laiks (Ti)0,1 - 3 s vai plašāk</t>
  </si>
  <si>
    <t>Plūsmas trigera slieksnis 0,2-0,5 L/min vai plašāk</t>
  </si>
  <si>
    <t>I:E 1:4 līdz 4:1</t>
  </si>
  <si>
    <r>
      <t>Ieelpas spiediens (Pinsp) 1-79 cmH</t>
    </r>
    <r>
      <rPr>
        <vertAlign val="subscript"/>
        <sz val="11"/>
        <rFont val="Times New Roman"/>
        <family val="1"/>
        <charset val="186"/>
      </rPr>
      <t>2</t>
    </r>
    <r>
      <rPr>
        <sz val="11"/>
        <rFont val="Times New Roman"/>
        <family val="1"/>
        <charset val="186"/>
      </rPr>
      <t>O vai plašāk</t>
    </r>
  </si>
  <si>
    <r>
      <t>Pozitīvs izelpas beigu spiediens (PEEP) 0-35 cmH</t>
    </r>
    <r>
      <rPr>
        <vertAlign val="subscript"/>
        <sz val="11"/>
        <rFont val="Times New Roman"/>
        <family val="1"/>
        <charset val="186"/>
      </rPr>
      <t>2</t>
    </r>
    <r>
      <rPr>
        <sz val="11"/>
        <rFont val="Times New Roman"/>
        <family val="1"/>
        <charset val="186"/>
      </rPr>
      <t>O vai plašāk</t>
    </r>
  </si>
  <si>
    <r>
      <t>Spiediena pieauguma laiks (</t>
    </r>
    <r>
      <rPr>
        <i/>
        <sz val="11"/>
        <rFont val="Times New Roman"/>
        <family val="1"/>
        <charset val="186"/>
      </rPr>
      <t>Slope</t>
    </r>
    <r>
      <rPr>
        <sz val="11"/>
        <rFont val="Times New Roman"/>
        <family val="1"/>
        <charset val="186"/>
      </rPr>
      <t>) 0 – 1,5  s vai plašāk</t>
    </r>
  </si>
  <si>
    <t>Skābekļa koncentrācija (FiO2) visos režīmos 21-100 Vol% vai plašāk</t>
  </si>
  <si>
    <r>
      <t>Vidējais spiediens elpceļos (MAPhf) 5-40 cmH</t>
    </r>
    <r>
      <rPr>
        <vertAlign val="subscript"/>
        <sz val="11"/>
        <rFont val="Times New Roman"/>
        <family val="1"/>
        <charset val="186"/>
      </rPr>
      <t>2</t>
    </r>
    <r>
      <rPr>
        <sz val="11"/>
        <rFont val="Times New Roman"/>
        <family val="1"/>
        <charset val="186"/>
      </rPr>
      <t>O vai plašāk</t>
    </r>
  </si>
  <si>
    <t>Oscilācijas frekvence 5-20 Hz vai plašāk</t>
  </si>
  <si>
    <t>I:E 1:3 līdz 1:1</t>
  </si>
  <si>
    <r>
      <t>Spiediena amplitūda 5-90 cmH</t>
    </r>
    <r>
      <rPr>
        <vertAlign val="subscript"/>
        <sz val="11"/>
        <rFont val="Times New Roman"/>
        <family val="1"/>
        <charset val="186"/>
      </rPr>
      <t>2</t>
    </r>
    <r>
      <rPr>
        <sz val="11"/>
        <rFont val="Times New Roman"/>
        <family val="1"/>
        <charset val="186"/>
      </rPr>
      <t>O vai plašāk</t>
    </r>
  </si>
  <si>
    <t>Elpināšanas tilpums (VT) 0,2-40 mL vai plašāk</t>
  </si>
  <si>
    <t>Pastāvīga plūsma 2-15L/min vai plašāk</t>
  </si>
  <si>
    <t>Ekrānu var rotēt ap iekārtas asi, nepagriežot pašu iekārtu</t>
  </si>
  <si>
    <t>Barošana: 220-240 V ±10%, 50/60 Hz</t>
  </si>
  <si>
    <t>Automātiska baterijas uzlāde pieslēdzot tīklam</t>
  </si>
  <si>
    <t>Jānodrošina kopējais iekārtas darbības laiks no akumulatora (-iem) vismaz 60 min</t>
  </si>
  <si>
    <t>Mobils statīvs vismaz ar 2 bloķējošiem riteņiem</t>
  </si>
  <si>
    <t>Skābekļa un saspiestā gaisa pievades caurules DIN ātrā savienojuma galu ne īsākas kā 3 m</t>
  </si>
  <si>
    <t>Cauruļu atbalsta roka</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</si>
  <si>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</si>
  <si>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 xml:space="preserve">Citi piederumi, kas nepieciešamas piedāvātajai iekārtai, lai nodrošinātu tehniskajā aprakstā norādīto funkcionalitāti un/vai pieejamie papildinājumi. (rindiņas atļauts papildināt zemāk pēc nepieciešamības, vienā rindinā ierakstīt ne vairāk kā vienu piederumu) </t>
  </si>
  <si>
    <t>Informatīvais materiāls 2, 4.lpp</t>
  </si>
  <si>
    <t>1.3.8 NAVA</t>
  </si>
  <si>
    <t>1.4.6 Endotraheālās caurulītes sašaurinājuma kompensācija (ATC) endotraheālo caurulīšu diametriem vismaz 2-5 mm</t>
  </si>
  <si>
    <t>1</t>
  </si>
  <si>
    <t>1.1</t>
  </si>
  <si>
    <t>1.2</t>
  </si>
  <si>
    <t>1.2.1</t>
  </si>
  <si>
    <t>1.2.2</t>
  </si>
  <si>
    <t>1.2.3</t>
  </si>
  <si>
    <t>1.3</t>
  </si>
  <si>
    <t>1.3.1</t>
  </si>
  <si>
    <t>1.3.2</t>
  </si>
  <si>
    <t>1.3.4</t>
  </si>
  <si>
    <t>1.3.4.1</t>
  </si>
  <si>
    <t>1.3.4.2</t>
  </si>
  <si>
    <t>1.3.4.3</t>
  </si>
  <si>
    <t>1.3.5</t>
  </si>
  <si>
    <t>1.3.5.1</t>
  </si>
  <si>
    <t>1.3.5.2</t>
  </si>
  <si>
    <t>1.3.6</t>
  </si>
  <si>
    <t>1.4</t>
  </si>
  <si>
    <t>1.6</t>
  </si>
  <si>
    <t>1.5.2 C20/C indeksa aprēķins</t>
  </si>
  <si>
    <t>1.5.3 Ventilācijas parametru automātisku pielāgošanas režīmu jaundzimušiem pēc pacienta svara</t>
  </si>
  <si>
    <t>G</t>
  </si>
  <si>
    <t>H</t>
  </si>
  <si>
    <t>Par punkta 1.3.4.3 izpildi</t>
  </si>
  <si>
    <t>Par punkta 1.3.8 izpildi</t>
  </si>
  <si>
    <t>Par punkta 1.4.6 izpildi</t>
  </si>
  <si>
    <t>Par punkta 1.5.2 izpildi</t>
  </si>
  <si>
    <t>Par punkta 1.5.3 izpildi</t>
  </si>
  <si>
    <t>nr.</t>
  </si>
  <si>
    <t>Obligātās prsības iekārtām un iesniegtajam piedāvājumam</t>
  </si>
  <si>
    <t>Ražotāja apliecinājums 1, 1.lpp</t>
  </si>
  <si>
    <t xml:space="preserve">Piedāvājumam jāpievieno: </t>
  </si>
  <si>
    <t xml:space="preserve">Preces ražotāja izsniegta autorizācijas vēstule, kas apliecina, ka pretendents ir tiesīgs izplatīt un nodrošināt tehnisko apkalpošanu* piedāvātai Precei Latvijas Republikā. Vai arī ražotāja apliecinājums, ka autorizācija nav nepieciešama. Ja iesniegtais piedāvājums sastāv no dažāda ražotāja iekārtām autorizācijas vēstule jāiesniedz par katru ražotāju. </t>
  </si>
  <si>
    <t xml:space="preserve">Piedāvātas Preces atbilstības deklarācijas kopija. (Ja piedāvātās sistēmas komplektācija sastāv no vairākām iekārtām nepieciešams iesniegt atbilstības deklarācijas kopiju par katru iekārtu) </t>
  </si>
  <si>
    <t xml:space="preserve">Piedāvātas Preces CE sertifikāta kopija, ja attiecināms. (Ja piedāvātās sistēmas komplektācija sastāv no vairākām iekārtām nepieciešams iesniegt CE sertifikāta kopiju par katru iekārtu, ja attiecināms) </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</si>
  <si>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</si>
  <si>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</si>
  <si>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</si>
  <si>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Prasības precei:</t>
  </si>
  <si>
    <t>Piedāvātā Prece ir jauna, iepriekš nelietota un nav izmantota prezentācijās; tā nesatur iepriekš lietotas vai atjaunotas sastāvdaļas vai komponentes. Tā ir ražota ne agrāk kā 12 mēnešus pirms piegādes.</t>
  </si>
  <si>
    <t>Piedāvājot savu preci ražotājs apstiprina preces prasību izpildi</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</si>
  <si>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</si>
  <si>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</si>
  <si>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</si>
  <si>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r>
      <t xml:space="preserve">Prece tiek piegādāta ne ilgāk kā 60 dienu laikā, lūdzam norādīt iekārtas piegādes laiku. </t>
    </r>
    <r>
      <rPr>
        <sz val="11"/>
        <color rgb="FFFF0000"/>
        <rFont val="Times New Roman"/>
        <family val="1"/>
        <charset val="186"/>
      </rPr>
      <t>Paredzamais iekārtu uzstādīšanas laiks ir 2024. gada beigas.</t>
    </r>
  </si>
  <si>
    <t xml:space="preserve">Norādīt piegādes laiku: </t>
  </si>
  <si>
    <t>Preces piegādes nosacījumi:</t>
  </si>
  <si>
    <t>Piedāvājot savu preci pretendents apstiprina preces piegādes nosacījumu izpildi.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</si>
  <si>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</si>
  <si>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</si>
  <si>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</si>
  <si>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</si>
  <si>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</si>
  <si>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</si>
  <si>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</si>
  <si>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t>Tehniskā uzraudzība jādokumentē atbilstoši ražotāja un  2023.gada 15.augusta Ministru kabineta noteikumu nr. 461 "Medicīnisko ierīču noteikumi" punktiem 45., 56., 59., norādot visas izmantotās mēriekārtas un mērīto lielumu robežvērtības, ja attiecināms.</t>
  </si>
  <si>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</si>
  <si>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</si>
  <si>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</si>
  <si>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</si>
  <si>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</si>
  <si>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</si>
  <si>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</si>
  <si>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</si>
  <si>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</si>
  <si>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</si>
  <si>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</si>
  <si>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Ja iekārtai periodiski veicamo darbu saturs mainās, tad iekārtu tehniskās apkalpošanas piedāvājumā katru periodiski veicamā darba veidu norādīt atsevišķi, veidojot papildus rindas pēc nepieciešamības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</si>
  <si>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</si>
  <si>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</si>
  <si>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</si>
  <si>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 xml:space="preserve"> Iepirkums nav sadalīts daļās. Līguma slēgšanas tiesības tiks piešķirtas saimnieciski izdevīgākajam piedāvājumam.</t>
  </si>
  <si>
    <t>Tiks vērtēta summa par iekārtu, piederumu un uzturēšanas cenu summu</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</si>
  <si>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</si>
  <si>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</si>
  <si>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</si>
  <si>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***Vienību skaits ir aptuvens un paredzēts konkursa uzvarētāja noteikšanai; līgumu paredzēts noslēgt par vienības cenu, norādot maksimālo summu, kuru var izmantot līguma darbības laikā.</t>
  </si>
  <si>
    <t>Piegādājot Preci, Piegādātājs nodod sekojošu dokumentāciju:  medicīniskās ierīces lietošanas instrukcijas, dekontaminācijas/sterilizācijas instrukcijas un citas dokumentācijas oriģinālvalodā un valsts valodā nodošanu (gan papīra, gan digitālā formātā) un vigilances sistēmas darbības izskaidrošanu lietotājam attiecībā uz konkrēto medicīnisko ierīci</t>
  </si>
  <si>
    <t>1.3.4.3 IMV-PC\PS\PS -  BiPAP - divfāzisks CPAP</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</si>
  <si>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B+C+D+E+F+G+H</t>
    </r>
  </si>
  <si>
    <t>Lai nodrošinātu Ministru kabineta 2015. gada 28. jūlija noteikumu Nr. 442 "Kārtība, kādā tiek nodrošināta informācijas un komunikācijas tehnoloģiju sistēmu atbilstība minimālajām drošības prasībām"- izpildi, Pasūtītājs neiegādāsies Preci: 1) no personas, kura reģistrēta Ķīnā, Krievijā vai Baltkrievijā; 2) no personas, kuras patiesais labuma guvējs ir Ķīnas, Krievijas vai Baltkrievijas pilsonis; 3) kuras pakalpojuma nodrošināšanai izmanto programmatūtu, kas ražota Ķīnā, Krievijā vai Baltkrievijā; 4) kuras iekārtu ražotāja juridiskā persona ir Ķīna, Krievija vai Baltkrievija. Pretendentam un piedāvājumam ir jāatbilst Ministru kabineta 2015. gada 28. jūlija noteikumu Nr. 442 "Kārtība, kādā tiek nodrošināta informācijas un komunikācijas tehnoloģiju sistēmu atbilstība minimālajām drošības prasībām"  36., 36.1, 36.3 punktu noteikumiem. Ja atbilstoši Ministru kabineta 2015. gada 28. jūlija noteikumu Nr. 442 "Kārtība, kādā tiek nodrošināta informācijas un komunikācijas tehnoloģiju sistēmu atbilstība minimālajām drošības prasībām"  36., 36.1, 36.3 punktiem Pasūtītājs ir saņēmis kompetentās iestādes atzinumu par aizliegumu slēgt līgumu ar izvēlēto pretendentu, Pasūtītājs noraidīs piedāvājumu kā neatbilstošu  Ministru kabineta 2015. gada 28. jūlija noteikumu Nr. 442 "Kārtība, kādā tiek nodrošināta informācijas un komunikācijas tehnoloģiju sistēmu atbilstība minimālajām drošības prasībām" noteikumiem.</t>
  </si>
  <si>
    <t>Piegādātājs norāda: 
1) Pretendenta patieso labuma guvēju: 
2) Preces, tās komponenšu un izmantotās programmatūras ražotāju, ražotājvalsti:</t>
  </si>
  <si>
    <t>Vēlama prasība: NAVA, tai skaitā, NIV-NAVA. Elpošanu ierosina pacients, par trigeri tiek izmantotas diafragmas kontrakcijas, ko reģistrē barošanas zondē esoši sensori (Edi katetrs)</t>
  </si>
  <si>
    <r>
      <t xml:space="preserve">Neonatālās pacientu kategorijas elpināšanas tilpums </t>
    </r>
    <r>
      <rPr>
        <i/>
        <sz val="11"/>
        <rFont val="Times New Roman"/>
        <family val="1"/>
        <charset val="186"/>
      </rPr>
      <t>-Tidal volume</t>
    </r>
    <r>
      <rPr>
        <sz val="11"/>
        <rFont val="Times New Roman"/>
        <family val="1"/>
        <charset val="186"/>
      </rPr>
      <t xml:space="preserve"> (VT) 2-100 mL vai plašāk</t>
    </r>
  </si>
  <si>
    <r>
      <t xml:space="preserve">Pediatriskās pacientu kategorijas elpināšanas tilpums </t>
    </r>
    <r>
      <rPr>
        <i/>
        <sz val="11"/>
        <rFont val="Times New Roman"/>
        <family val="1"/>
        <charset val="186"/>
      </rPr>
      <t>-Tidal volume</t>
    </r>
    <r>
      <rPr>
        <sz val="11"/>
        <rFont val="Times New Roman"/>
        <family val="1"/>
        <charset val="186"/>
      </rPr>
      <t xml:space="preserve"> (VT) 20-300 mL vai plašāk</t>
    </r>
  </si>
  <si>
    <t>1.6.11</t>
  </si>
  <si>
    <t>Kabeļu turētājs</t>
  </si>
  <si>
    <t>Jaundzimušo nazālās maskas CPAP ventilācijai - vismaz 3 dažādi izmēri, sākot ar mazāko:</t>
  </si>
  <si>
    <t>Jaundzimušo nazālā maska 1</t>
  </si>
  <si>
    <t>Jaundzimušo nazālā maska 2</t>
  </si>
  <si>
    <t>Jaundzimušo nazālā maska 3</t>
  </si>
  <si>
    <t>Elpošanas kontūrs pediatriskais vai pieaugušo</t>
  </si>
  <si>
    <r>
      <t xml:space="preserve">Elektriskais elpceļu mitinātājs (vēlams </t>
    </r>
    <r>
      <rPr>
        <i/>
        <sz val="11"/>
        <color rgb="FF000000"/>
        <rFont val="Times New Roman"/>
        <family val="1"/>
        <charset val="186"/>
      </rPr>
      <t>Fisher&amp;Paykal</t>
    </r>
    <r>
      <rPr>
        <sz val="11"/>
        <color rgb="FF000000"/>
        <rFont val="Times New Roman"/>
        <family val="1"/>
        <charset val="186"/>
      </rPr>
      <t>)</t>
    </r>
  </si>
  <si>
    <t xml:space="preserve">Mitruma savācējtrauks, ja attiecināms </t>
  </si>
  <si>
    <t>1.13.14.1</t>
  </si>
  <si>
    <t>1.13.14.2</t>
  </si>
  <si>
    <t>1.13.14.3</t>
  </si>
  <si>
    <t>1.13.14.4</t>
  </si>
  <si>
    <t>1.13.16.1</t>
  </si>
  <si>
    <t>1.13.16.2</t>
  </si>
  <si>
    <t>1.13.16.3</t>
  </si>
  <si>
    <t>1.13.20.1</t>
  </si>
  <si>
    <t>1.13.20.2</t>
  </si>
  <si>
    <t>Nazālais CPAP</t>
  </si>
  <si>
    <t xml:space="preserve">Pretendenta piedāvājums, ražotāja nosaukums, preces kods, atsauce uz informatīvo materiālu </t>
  </si>
  <si>
    <t>Pretendenta piedāvājums, ražotāja nosaukums, preces kods</t>
  </si>
  <si>
    <t>Pieļaujama NO terapijas iekārtas pieslēgšana pie piedāvātās mākslīgās plaušu ventilācijas iekārtas gan konvenciālajiem režīmiem, gan augstfrekvences ventilācijai.</t>
  </si>
  <si>
    <t>Kapnometrijas etCO2 uzraudzība tiešās plūsmas (mainstream)</t>
  </si>
  <si>
    <t>Skaits, gab.***</t>
  </si>
  <si>
    <r>
      <rPr>
        <b/>
        <sz val="8"/>
        <color theme="1"/>
        <rFont val="Times New Roman"/>
        <family val="1"/>
        <charset val="186"/>
      </rPr>
      <t>Piederumi, saderīgi ar piedāvāto iekārtu</t>
    </r>
    <r>
      <rPr>
        <sz val="8"/>
        <color theme="1"/>
        <rFont val="Times New Roman"/>
        <family val="1"/>
        <charset val="186"/>
      </rPr>
      <t xml:space="preserve"> </t>
    </r>
    <r>
      <rPr>
        <i/>
        <sz val="8"/>
        <color theme="1"/>
        <rFont val="Times New Roman"/>
        <family val="1"/>
        <charset val="186"/>
      </rPr>
      <t xml:space="preserve">(tiek norādīta cena par katru piederumu atsevišķi, tiks pasūtīti pēc nepieciešamības, </t>
    </r>
    <r>
      <rPr>
        <b/>
        <i/>
        <sz val="8"/>
        <color theme="1"/>
        <rFont val="Times New Roman"/>
        <family val="1"/>
        <charset val="186"/>
      </rPr>
      <t>papildus norādīto piederumu cena netiek iekļauta vērtējamajā cenā</t>
    </r>
    <r>
      <rPr>
        <i/>
        <sz val="8"/>
        <color theme="1"/>
        <rFont val="Times New Roman"/>
        <family val="1"/>
        <charset val="186"/>
      </rPr>
      <t>)</t>
    </r>
    <r>
      <rPr>
        <sz val="8"/>
        <color theme="1"/>
        <rFont val="Times New Roman"/>
        <family val="1"/>
        <charset val="186"/>
      </rPr>
      <t>:</t>
    </r>
  </si>
  <si>
    <t>Komisija katrā daļā piešķir īpatsvaru (punktu skaitu), šādā kārtībā:
1) A (Preču kopējās izmaksas) un C (Elektroenerģijas patēriņš) daļai - viszemākajai vērtība tiek piešķirts maksimālais punktu skaits.  Ja piedāvājumā nav norādīta informācija par elektroenerģijas patēriņu tiek piešķirti 0 punkti. Ja tiek norādīts elektroenerģijas patēriņa diapazons, puntku piešķiršanai tiek izmantota augstākā vērtība.
2) Nākamās vērtības A (Preču kopējās izmaksas) un C (Elektroenerģijas patēriņš) daļai tiek aprēķinātas proporcionāli
3) B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puntku piešķiršanai tiek izmantota zemākā vērtība. 
4) Nākamās vērtības B (Preces ražotāja noteiktais preces paredzamais lietošanas ilgums) daļai tiek aprēķinātas proporcionāli
5) D daļai - par kritērija izpildi tiek piešķirts maksimālais punktu skaits - 5 punkti. Ja piedāvājumā nav norādīta informācija vai nav iespējams pārliecināties par punkta izpildi, vai punkts netiek izpildīts, tad  tiek piešķirti 0 punkti.
6) E daļai - par kritērija izpildi tiek piešķirts maksimālais punktu skaits - 10 punkti. Ja piedāvājumā nav norādīta informācija vai nav iespējams pārliecināties par punkta izpildi, tad  tiek piešķirti 0 punkti.
7) F daļai - par kritērija izpildi tiek piešķirts maksimālais punktu skaits - 5 punkti. Ja piedāvājumā nav norādīta informācija vai nav iespējams pārliecināties par punkta izpildi, tad  tiek piešķirti 0 punkti.
8)G daļai - par kritērija izpildi tiek piešķirts maksimālais punktu skaits - 2 punkti. Ja piedāvājumā nav norādīta informācija vai nav iespējams pārliecināties par punkta izpildi, tad  tiek piešķirti 0 punkti.
9)H daļai - par kritērija izpildi tiek piešķirts maksimālais punktu skaits - 5 punkti. Ja piedāvājumā nav norādīta informācija vai nav iespējams pārliecināties par punkta izpildi, tad  tiek piešķirti 0 punkti.</t>
  </si>
  <si>
    <t>Nav attiecināms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</si>
</sst>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4" formatCode="_-* #,##0.00\ &quot;€&quot;_-;\-* #,##0.00\ &quot;€&quot;_-;_-* &quot;-&quot;??\ &quot;€&quot;_-;_-@_-"/>
    <numFmt numFmtId="43" formatCode="_-* #,##0.00_-;\-* #,##0.00_-;_-* &quot;-&quot;??_-;_-@_-"/>
    <numFmt numFmtId="164" formatCode="_-[$Ls-426]\ * #,##0.00_-;\-[$Ls-426]\ * #,##0.00_-;_-[$Ls-426]\ * &quot;-&quot;??_-;_-@_-"/>
    <numFmt numFmtId="165" formatCode="_-&quot;€&quot;\ * #,##0.00_-;\-&quot;€&quot;\ * #,##0.00_-;_-&quot;€&quot;\ * &quot;-&quot;??_-;_-@_-"/>
    <numFmt numFmtId="166" formatCode="_-[$€-2]\ * #,##0.00_-;\-[$€-2]\ * #,##0.00_-;_-[$€-2]\ * &quot;-&quot;??_-;_-@_-"/>
    <numFmt numFmtId="167" formatCode="#,##0.00\ &quot;€&quot;"/>
    <numFmt numFmtId="168" formatCode="_-* #,##0.00\ [$€-426]_-;\-* #,##0.00\ [$€-426]_-;_-* &quot;-&quot;??\ [$€-426]_-;_-@_-"/>
    <numFmt numFmtId="169" formatCode="_-* #,##0.00&quot; €&quot;_-;\-* #,##0.00&quot; €&quot;_-;_-* \-??&quot; €&quot;_-;_-@_-"/>
    <numFmt numFmtId="170" formatCode="_-[$Ls-426]\ * #,##0.00_-;\-[$Ls-426]\ * #,##0.00_-;_-[$Ls-426]\ * \-??_-;_-@_-"/>
  </numFmts>
  <fonts count="63">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sz val="10"/>
      <name val="Times New Roman"/>
      <family val="1"/>
      <charset val="186"/>
    </font>
    <font>
      <sz val="11"/>
      <name val="Times New Roman"/>
      <family val="1"/>
      <charset val="186"/>
    </font>
    <font>
      <sz val="11"/>
      <color rgb="FF000000"/>
      <name val="Times New Roman"/>
      <family val="1"/>
      <charset val="186"/>
    </font>
    <font>
      <sz val="11"/>
      <color theme="1"/>
      <name val="Calibri"/>
      <family val="2"/>
      <scheme val="minor"/>
    </font>
    <font>
      <sz val="10"/>
      <name val="Arial"/>
      <family val="2"/>
      <charset val="186"/>
    </font>
    <font>
      <sz val="10"/>
      <color theme="1"/>
      <name val="Times New Roman"/>
      <family val="1"/>
      <charset val="186"/>
    </font>
    <font>
      <sz val="11"/>
      <color indexed="8"/>
      <name val="Calibri"/>
      <family val="2"/>
      <charset val="186"/>
    </font>
    <font>
      <sz val="10"/>
      <name val="Helv"/>
    </font>
    <font>
      <sz val="11"/>
      <color rgb="FF000000"/>
      <name val="Calibri"/>
      <family val="2"/>
      <charset val="186"/>
    </font>
    <font>
      <b/>
      <sz val="11"/>
      <name val="Times New Roman"/>
      <family val="1"/>
      <charset val="186"/>
    </font>
    <font>
      <b/>
      <i/>
      <sz val="11"/>
      <color theme="1"/>
      <name val="Times New Roman"/>
      <family val="1"/>
      <charset val="186"/>
    </font>
    <font>
      <i/>
      <sz val="11"/>
      <color rgb="FF000000"/>
      <name val="Times New Roman"/>
      <family val="1"/>
      <charset val="186"/>
    </font>
    <font>
      <sz val="10"/>
      <color rgb="FF000000"/>
      <name val="RotisSansSerif"/>
      <charset val="186"/>
    </font>
    <font>
      <i/>
      <sz val="11"/>
      <name val="Times New Roman"/>
      <family val="1"/>
      <charset val="186"/>
    </font>
    <font>
      <b/>
      <i/>
      <sz val="11"/>
      <name val="Times New Roman"/>
      <family val="1"/>
      <charset val="186"/>
    </font>
    <font>
      <vertAlign val="subscript"/>
      <sz val="11"/>
      <name val="Times New Roman"/>
      <family val="1"/>
      <charset val="186"/>
    </font>
    <font>
      <i/>
      <sz val="9"/>
      <name val="Times New Roman"/>
      <family val="1"/>
      <charset val="186"/>
    </font>
    <font>
      <sz val="8"/>
      <name val="Calibri"/>
      <family val="2"/>
      <scheme val="minor"/>
    </font>
    <font>
      <sz val="12"/>
      <color rgb="FF000000"/>
      <name val="Times New Roman"/>
      <family val="1"/>
      <charset val="186"/>
    </font>
    <font>
      <b/>
      <sz val="12"/>
      <color rgb="FF000000"/>
      <name val="Times New Roman"/>
      <family val="1"/>
      <charset val="186"/>
    </font>
    <font>
      <sz val="11"/>
      <color rgb="FFFF0000"/>
      <name val="Times New Roman"/>
      <family val="1"/>
      <charset val="186"/>
    </font>
    <font>
      <sz val="11"/>
      <color rgb="FFFF0000"/>
      <name val="Calibri"/>
      <family val="2"/>
      <scheme val="minor"/>
    </font>
    <font>
      <b/>
      <sz val="8"/>
      <color rgb="FFFF0000"/>
      <name val="Times New Roman"/>
      <family val="1"/>
      <charset val="186"/>
    </font>
    <font>
      <sz val="8"/>
      <color rgb="FFFF0000"/>
      <name val="Times New Roman"/>
      <family val="1"/>
      <charset val="186"/>
    </font>
    <font>
      <b/>
      <sz val="10"/>
      <color rgb="FFFF0000"/>
      <name val="Times New Roman"/>
      <family val="1"/>
      <charset val="186"/>
    </font>
    <font>
      <sz val="9"/>
      <color rgb="FFFF0000"/>
      <name val="Times New Roman"/>
      <family val="1"/>
      <charset val="186"/>
    </font>
    <font>
      <sz val="12"/>
      <color rgb="FFFF0000"/>
      <name val="Times New Roman"/>
      <family val="1"/>
      <charset val="186"/>
    </font>
    <font>
      <b/>
      <i/>
      <sz val="11"/>
      <color rgb="FF000000"/>
      <name val="Times New Roman"/>
      <family val="1"/>
      <charset val="186"/>
    </font>
    <font>
      <sz val="11"/>
      <name val="Calibri"/>
      <family val="2"/>
      <scheme val="minor"/>
    </font>
    <font>
      <sz val="8"/>
      <name val="Times New Roman"/>
      <family val="1"/>
      <charset val="186"/>
    </font>
    <font>
      <i/>
      <sz val="8"/>
      <name val="Times New Roman"/>
      <family val="1"/>
      <charset val="186"/>
    </font>
    <font>
      <b/>
      <sz val="8"/>
      <name val="Times New Roman"/>
      <family val="1"/>
      <charset val="186"/>
    </font>
    <font>
      <sz val="9"/>
      <name val="Times New Roman"/>
      <family val="1"/>
      <charset val="186"/>
    </font>
    <font>
      <sz val="12"/>
      <name val="Times New Roman"/>
      <family val="1"/>
      <charset val="186"/>
    </font>
    <font>
      <b/>
      <u/>
      <sz val="8"/>
      <name val="Times New Roman"/>
      <family val="1"/>
      <charset val="186"/>
    </font>
    <font>
      <sz val="8"/>
      <color rgb="FF000000"/>
      <name val="Times New Roman"/>
      <family val="1"/>
      <charset val="186"/>
    </font>
    <font>
      <i/>
      <sz val="8"/>
      <color rgb="FF000000"/>
      <name val="Times New Roman"/>
      <family val="1"/>
      <charset val="186"/>
    </font>
    <font>
      <b/>
      <sz val="11"/>
      <color rgb="FF000000"/>
      <name val="Times New Roman"/>
      <family val="1"/>
      <charset val="186"/>
    </font>
    <font>
      <b/>
      <sz val="10"/>
      <name val="Times New Roman"/>
      <family val="1"/>
      <charset val="186"/>
    </font>
    <font>
      <sz val="10"/>
      <color rgb="FF000000"/>
      <name val="Times New Roman"/>
      <family val="1"/>
      <charset val="186"/>
    </font>
    <font>
      <b/>
      <sz val="11"/>
      <color rgb="FFFF0000"/>
      <name val="Times New Roman"/>
      <family val="1"/>
      <charset val="186"/>
    </font>
    <font>
      <b/>
      <sz val="10"/>
      <color rgb="FF000000"/>
      <name val="Times New Roman"/>
      <family val="1"/>
      <charset val="186"/>
    </font>
    <font>
      <b/>
      <sz val="10"/>
      <color theme="1"/>
      <name val="Times New Roman"/>
      <family val="1"/>
      <charset val="186"/>
    </font>
    <font>
      <i/>
      <sz val="8"/>
      <color theme="1"/>
      <name val="Times New Roman"/>
      <family val="1"/>
      <charset val="186"/>
    </font>
    <font>
      <i/>
      <u/>
      <sz val="11"/>
      <color theme="1"/>
      <name val="Times New Roman"/>
      <family val="1"/>
      <charset val="186"/>
    </font>
    <font>
      <sz val="11"/>
      <color rgb="FF000000"/>
      <name val="Calibri"/>
      <family val="2"/>
      <charset val="1"/>
    </font>
    <font>
      <sz val="10"/>
      <color rgb="FF000000"/>
      <name val="RotisSansSerif"/>
      <family val="2"/>
      <charset val="186"/>
    </font>
    <font>
      <sz val="10"/>
      <color indexed="8"/>
      <name val="Arial"/>
      <family val="2"/>
      <charset val="186"/>
    </font>
    <font>
      <u/>
      <sz val="11"/>
      <color rgb="FF0563C1"/>
      <name val="Calibri"/>
      <family val="2"/>
      <charset val="1"/>
    </font>
    <font>
      <sz val="8"/>
      <color theme="1"/>
      <name val="Calibri"/>
      <family val="2"/>
      <scheme val="minor"/>
    </font>
    <font>
      <sz val="8"/>
      <color theme="1"/>
      <name val="Times New Roman"/>
      <family val="1"/>
      <charset val="186"/>
    </font>
    <font>
      <b/>
      <sz val="8"/>
      <color theme="1"/>
      <name val="Times New Roman"/>
      <family val="1"/>
      <charset val="186"/>
    </font>
    <font>
      <b/>
      <i/>
      <sz val="8"/>
      <color theme="1"/>
      <name val="Times New Roman"/>
      <family val="1"/>
      <charset val="186"/>
    </font>
  </fonts>
  <fills count="13">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rgb="FFD9D9D9"/>
        <bgColor indexed="64"/>
      </patternFill>
    </fill>
    <fill>
      <patternFill patternType="solid">
        <fgColor theme="5" tint="0.79998168889431442"/>
        <bgColor rgb="FFDBDBDB"/>
      </patternFill>
    </fill>
    <fill>
      <patternFill patternType="solid">
        <fgColor rgb="FFFBE4D5"/>
        <bgColor indexed="64"/>
      </patternFill>
    </fill>
    <fill>
      <patternFill patternType="solid">
        <fgColor theme="5" tint="0.79998168889431442"/>
        <bgColor indexed="64"/>
      </patternFill>
    </fill>
    <fill>
      <patternFill patternType="solid">
        <fgColor theme="7" tint="0.39997558519241921"/>
        <bgColor indexed="64"/>
      </patternFill>
    </fill>
    <fill>
      <patternFill patternType="solid">
        <fgColor theme="4"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8170">
    <xf numFmtId="0" fontId="0" fillId="0" borderId="0"/>
    <xf numFmtId="0" fontId="10" fillId="0" borderId="0"/>
    <xf numFmtId="0" fontId="13" fillId="0" borderId="0"/>
    <xf numFmtId="0" fontId="6" fillId="0" borderId="0"/>
    <xf numFmtId="0" fontId="14" fillId="0" borderId="0"/>
    <xf numFmtId="0" fontId="14" fillId="0" borderId="0"/>
    <xf numFmtId="164" fontId="15" fillId="0" borderId="0">
      <alignment vertical="center" wrapText="1"/>
    </xf>
    <xf numFmtId="0" fontId="6" fillId="0" borderId="0"/>
    <xf numFmtId="0" fontId="14" fillId="0" borderId="0"/>
    <xf numFmtId="0" fontId="6" fillId="0" borderId="0"/>
    <xf numFmtId="0" fontId="16" fillId="0" borderId="0"/>
    <xf numFmtId="0" fontId="16" fillId="0" borderId="0"/>
    <xf numFmtId="0" fontId="6" fillId="0" borderId="0"/>
    <xf numFmtId="0" fontId="14" fillId="0" borderId="0"/>
    <xf numFmtId="0" fontId="14" fillId="0" borderId="0"/>
    <xf numFmtId="0" fontId="13" fillId="0" borderId="0"/>
    <xf numFmtId="0" fontId="18" fillId="0" borderId="0"/>
    <xf numFmtId="0" fontId="6" fillId="0" borderId="0"/>
    <xf numFmtId="0" fontId="6" fillId="0" borderId="0"/>
    <xf numFmtId="0" fontId="17" fillId="0" borderId="0"/>
    <xf numFmtId="0" fontId="14" fillId="0" borderId="0"/>
    <xf numFmtId="0" fontId="14" fillId="0" borderId="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4" fontId="15" fillId="0" borderId="0">
      <alignment vertical="center" wrapText="1"/>
    </xf>
    <xf numFmtId="165" fontId="13" fillId="0" borderId="0" applyFont="0" applyFill="0" applyBorder="0" applyAlignment="0" applyProtection="0"/>
    <xf numFmtId="0" fontId="22" fillId="0" borderId="0" applyNumberFormat="0" applyBorder="0" applyProtection="0"/>
    <xf numFmtId="0" fontId="14" fillId="0" borderId="0"/>
    <xf numFmtId="0" fontId="22" fillId="0" borderId="0" applyNumberFormat="0" applyBorder="0" applyProtection="0"/>
    <xf numFmtId="0" fontId="14" fillId="0" borderId="0"/>
    <xf numFmtId="0" fontId="6" fillId="0" borderId="0"/>
    <xf numFmtId="0" fontId="6" fillId="0" borderId="0"/>
    <xf numFmtId="0" fontId="13" fillId="0" borderId="0"/>
    <xf numFmtId="0" fontId="13" fillId="0" borderId="0"/>
    <xf numFmtId="0" fontId="14" fillId="0" borderId="0"/>
    <xf numFmtId="44" fontId="13" fillId="0" borderId="0" applyFont="0" applyFill="0" applyBorder="0" applyAlignment="0" applyProtection="0"/>
    <xf numFmtId="44" fontId="13" fillId="0" borderId="0" applyFont="0" applyFill="0" applyBorder="0" applyAlignment="0" applyProtection="0"/>
    <xf numFmtId="0" fontId="5" fillId="0" borderId="0"/>
    <xf numFmtId="0" fontId="5" fillId="0" borderId="0"/>
    <xf numFmtId="0" fontId="5" fillId="0" borderId="0"/>
    <xf numFmtId="0" fontId="4" fillId="0" borderId="0"/>
    <xf numFmtId="0" fontId="13" fillId="0" borderId="0"/>
    <xf numFmtId="0" fontId="3" fillId="0" borderId="0"/>
    <xf numFmtId="9" fontId="13" fillId="0" borderId="0" applyFont="0" applyFill="0" applyBorder="0" applyAlignment="0" applyProtection="0"/>
    <xf numFmtId="0" fontId="2" fillId="0" borderId="0"/>
    <xf numFmtId="43" fontId="13" fillId="0" borderId="0" applyFont="0" applyFill="0" applyBorder="0" applyAlignment="0" applyProtection="0"/>
    <xf numFmtId="0" fontId="1" fillId="0" borderId="0"/>
    <xf numFmtId="0" fontId="1" fillId="0" borderId="0"/>
    <xf numFmtId="0" fontId="1" fillId="0" borderId="0"/>
    <xf numFmtId="0" fontId="10"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3" fillId="0" borderId="0" applyFont="0" applyFill="0" applyBorder="0" applyAlignment="0" applyProtection="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5" fillId="0" borderId="0"/>
    <xf numFmtId="9" fontId="55" fillId="0" borderId="0" applyBorder="0" applyProtection="0"/>
    <xf numFmtId="164" fontId="1" fillId="0" borderId="0"/>
    <xf numFmtId="164" fontId="1" fillId="0" borderId="0"/>
    <xf numFmtId="164" fontId="13" fillId="0" borderId="0"/>
    <xf numFmtId="164" fontId="1" fillId="0" borderId="0"/>
    <xf numFmtId="164" fontId="18" fillId="0" borderId="0"/>
    <xf numFmtId="164" fontId="1" fillId="0" borderId="0"/>
    <xf numFmtId="164" fontId="1" fillId="0" borderId="0"/>
    <xf numFmtId="164" fontId="1" fillId="0" borderId="0"/>
    <xf numFmtId="164" fontId="13" fillId="0" borderId="0"/>
    <xf numFmtId="164" fontId="1" fillId="0" borderId="0"/>
    <xf numFmtId="164" fontId="1" fillId="0" borderId="0"/>
    <xf numFmtId="164" fontId="14" fillId="0" borderId="0"/>
    <xf numFmtId="164" fontId="14" fillId="0" borderId="0"/>
    <xf numFmtId="164" fontId="1" fillId="0" borderId="0"/>
    <xf numFmtId="164" fontId="1" fillId="0" borderId="0"/>
    <xf numFmtId="164" fontId="14" fillId="0" borderId="0"/>
    <xf numFmtId="164" fontId="17" fillId="0" borderId="0"/>
    <xf numFmtId="164" fontId="13" fillId="0" borderId="0"/>
    <xf numFmtId="164" fontId="1" fillId="0" borderId="0"/>
    <xf numFmtId="164" fontId="1" fillId="0" borderId="0"/>
    <xf numFmtId="164" fontId="1" fillId="0" borderId="0"/>
    <xf numFmtId="164" fontId="14" fillId="0" borderId="0"/>
    <xf numFmtId="164" fontId="1" fillId="0" borderId="0"/>
    <xf numFmtId="164" fontId="1" fillId="0" borderId="0"/>
    <xf numFmtId="164" fontId="10" fillId="0" borderId="0"/>
    <xf numFmtId="164" fontId="13" fillId="0" borderId="0"/>
    <xf numFmtId="164" fontId="1" fillId="0" borderId="0"/>
    <xf numFmtId="164" fontId="1" fillId="0" borderId="0"/>
    <xf numFmtId="164" fontId="16" fillId="0" borderId="0"/>
    <xf numFmtId="164" fontId="13" fillId="0" borderId="0"/>
    <xf numFmtId="164" fontId="14" fillId="0" borderId="0"/>
    <xf numFmtId="164" fontId="16" fillId="0" borderId="0"/>
    <xf numFmtId="164" fontId="1"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164" fontId="13"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44" fontId="13" fillId="0" borderId="0" applyFont="0" applyFill="0" applyBorder="0" applyAlignment="0" applyProtection="0"/>
    <xf numFmtId="0" fontId="55" fillId="0" borderId="0"/>
    <xf numFmtId="0" fontId="1" fillId="0" borderId="0"/>
    <xf numFmtId="0" fontId="1" fillId="0" borderId="0"/>
    <xf numFmtId="0" fontId="1" fillId="0" borderId="0"/>
    <xf numFmtId="0" fontId="22" fillId="0" borderId="0" applyNumberFormat="0" applyBorder="0" applyProtection="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3" fillId="0" borderId="0"/>
    <xf numFmtId="0" fontId="1" fillId="0" borderId="0"/>
    <xf numFmtId="0" fontId="13"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lignment vertical="center"/>
    </xf>
    <xf numFmtId="0" fontId="1" fillId="0" borderId="0"/>
    <xf numFmtId="0" fontId="14" fillId="0" borderId="0"/>
    <xf numFmtId="0" fontId="1" fillId="0" borderId="0"/>
    <xf numFmtId="0" fontId="14"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4" fillId="0" borderId="0"/>
    <xf numFmtId="0" fontId="1" fillId="0" borderId="0"/>
    <xf numFmtId="0" fontId="14"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5"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3" fillId="0" borderId="0"/>
    <xf numFmtId="164" fontId="1" fillId="0" borderId="0"/>
    <xf numFmtId="164" fontId="1" fillId="0" borderId="0"/>
    <xf numFmtId="164" fontId="14" fillId="0" borderId="0"/>
    <xf numFmtId="164" fontId="14"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0" fillId="0" borderId="0"/>
    <xf numFmtId="164" fontId="13" fillId="0" borderId="0"/>
    <xf numFmtId="164" fontId="1" fillId="0" borderId="0"/>
    <xf numFmtId="164" fontId="1" fillId="0" borderId="0"/>
    <xf numFmtId="164" fontId="14"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56" fillId="0" borderId="0" applyNumberFormat="0" applyBorder="0" applyProtection="0"/>
    <xf numFmtId="0" fontId="56"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55" fillId="0" borderId="0"/>
    <xf numFmtId="0" fontId="1" fillId="0" borderId="0"/>
    <xf numFmtId="0" fontId="1" fillId="0" borderId="0"/>
    <xf numFmtId="0" fontId="18"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applyNumberFormat="0" applyBorder="0" applyProtection="0"/>
    <xf numFmtId="0" fontId="14" fillId="0" borderId="0"/>
    <xf numFmtId="0" fontId="1" fillId="0" borderId="0"/>
    <xf numFmtId="0" fontId="1"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5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4"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0" fontId="1" fillId="0" borderId="0"/>
    <xf numFmtId="0" fontId="13" fillId="0" borderId="0"/>
    <xf numFmtId="0" fontId="14" fillId="0" borderId="0"/>
    <xf numFmtId="0" fontId="1" fillId="0" borderId="0"/>
    <xf numFmtId="0" fontId="16" fillId="0" borderId="0"/>
    <xf numFmtId="0" fontId="18" fillId="0" borderId="0"/>
    <xf numFmtId="0" fontId="13" fillId="0" borderId="0"/>
    <xf numFmtId="0" fontId="13" fillId="0" borderId="0"/>
    <xf numFmtId="0" fontId="10" fillId="0" borderId="0"/>
    <xf numFmtId="9"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5" fillId="0" borderId="0"/>
    <xf numFmtId="9" fontId="55" fillId="0" borderId="0" applyBorder="0" applyProtection="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3" fillId="0" borderId="0"/>
    <xf numFmtId="164" fontId="1" fillId="0" borderId="0"/>
    <xf numFmtId="164" fontId="1" fillId="0" borderId="0"/>
    <xf numFmtId="164" fontId="1" fillId="0" borderId="0"/>
    <xf numFmtId="164" fontId="1" fillId="0" borderId="0"/>
    <xf numFmtId="164" fontId="1" fillId="0" borderId="0"/>
    <xf numFmtId="164" fontId="16" fillId="0" borderId="0"/>
    <xf numFmtId="164"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5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44" fontId="13" fillId="0" borderId="0" applyFont="0" applyFill="0" applyBorder="0" applyAlignment="0" applyProtection="0"/>
    <xf numFmtId="0" fontId="58" fillId="0" borderId="0" applyBorder="0" applyProtection="0"/>
    <xf numFmtId="169" fontId="55" fillId="0" borderId="0" applyBorder="0" applyProtection="0"/>
    <xf numFmtId="169" fontId="55" fillId="0" borderId="0" applyBorder="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55"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55" fillId="0" borderId="0"/>
    <xf numFmtId="170" fontId="55" fillId="0" borderId="0"/>
    <xf numFmtId="170" fontId="55" fillId="0" borderId="0"/>
    <xf numFmtId="170" fontId="55" fillId="0" borderId="0"/>
    <xf numFmtId="170" fontId="55" fillId="0" borderId="0"/>
    <xf numFmtId="170" fontId="55"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4" fillId="0" borderId="0"/>
    <xf numFmtId="170" fontId="14" fillId="0" borderId="0"/>
    <xf numFmtId="0" fontId="18" fillId="0" borderId="0"/>
    <xf numFmtId="0" fontId="18" fillId="0" borderId="0"/>
    <xf numFmtId="170" fontId="18" fillId="0" borderId="0"/>
    <xf numFmtId="170" fontId="14" fillId="0" borderId="0"/>
    <xf numFmtId="170" fontId="10" fillId="0" borderId="0"/>
    <xf numFmtId="170" fontId="55" fillId="0" borderId="0"/>
    <xf numFmtId="170" fontId="55" fillId="0" borderId="0"/>
    <xf numFmtId="170" fontId="55" fillId="0" borderId="0"/>
    <xf numFmtId="170" fontId="55" fillId="0" borderId="0"/>
    <xf numFmtId="170" fontId="55" fillId="0" borderId="0"/>
    <xf numFmtId="170" fontId="55" fillId="0" borderId="0"/>
    <xf numFmtId="170" fontId="55" fillId="0" borderId="0"/>
    <xf numFmtId="170" fontId="55" fillId="0" borderId="0"/>
    <xf numFmtId="170" fontId="55" fillId="0" borderId="0"/>
    <xf numFmtId="170" fontId="55" fillId="0" borderId="0"/>
    <xf numFmtId="0" fontId="18" fillId="0" borderId="0"/>
    <xf numFmtId="0" fontId="55" fillId="0" borderId="0"/>
    <xf numFmtId="170" fontId="55" fillId="0" borderId="0"/>
    <xf numFmtId="170" fontId="14" fillId="0" borderId="0"/>
    <xf numFmtId="0" fontId="18" fillId="0" borderId="0"/>
    <xf numFmtId="0" fontId="18" fillId="0" borderId="0"/>
    <xf numFmtId="0" fontId="18" fillId="0" borderId="0"/>
    <xf numFmtId="170" fontId="18" fillId="0" borderId="0"/>
    <xf numFmtId="0" fontId="55" fillId="0" borderId="0"/>
    <xf numFmtId="170" fontId="55" fillId="0" borderId="0"/>
    <xf numFmtId="170" fontId="55" fillId="0" borderId="0"/>
    <xf numFmtId="170" fontId="55" fillId="0" borderId="0"/>
    <xf numFmtId="170" fontId="55" fillId="0" borderId="0"/>
    <xf numFmtId="170" fontId="55" fillId="0" borderId="0"/>
    <xf numFmtId="0" fontId="18" fillId="0" borderId="0"/>
    <xf numFmtId="170" fontId="49" fillId="0" borderId="0">
      <alignment vertical="center" wrapText="1"/>
    </xf>
    <xf numFmtId="170" fontId="49" fillId="0" borderId="0">
      <alignment vertical="center" wrapText="1"/>
    </xf>
    <xf numFmtId="0" fontId="18" fillId="0" borderId="0">
      <alignment vertical="center"/>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55" fillId="0" borderId="0"/>
    <xf numFmtId="0" fontId="18" fillId="0" borderId="0"/>
    <xf numFmtId="0" fontId="18" fillId="0" borderId="0"/>
    <xf numFmtId="0" fontId="55" fillId="0" borderId="0"/>
    <xf numFmtId="0" fontId="18" fillId="0" borderId="0"/>
    <xf numFmtId="0" fontId="55"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4" fillId="0" borderId="0"/>
    <xf numFmtId="9" fontId="55" fillId="0" borderId="0" applyBorder="0" applyProtection="0"/>
    <xf numFmtId="0" fontId="14" fillId="0" borderId="0"/>
    <xf numFmtId="170" fontId="14" fillId="0" borderId="0"/>
    <xf numFmtId="44" fontId="1" fillId="0" borderId="0" applyFont="0" applyFill="0" applyBorder="0" applyAlignment="0" applyProtection="0"/>
    <xf numFmtId="44" fontId="13"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44"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44"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0" fontId="1" fillId="0" borderId="0"/>
    <xf numFmtId="43"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44"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7">
    <xf numFmtId="0" fontId="0" fillId="0" borderId="0" xfId="0"/>
    <xf numFmtId="0" fontId="0" fillId="0" borderId="0" xfId="0" applyAlignment="1">
      <alignment wrapText="1"/>
    </xf>
    <xf numFmtId="0" fontId="7" fillId="0" borderId="0" xfId="0" applyFont="1" applyAlignment="1">
      <alignment wrapText="1"/>
    </xf>
    <xf numFmtId="0" fontId="7" fillId="0" borderId="1" xfId="0" applyFont="1" applyBorder="1" applyAlignment="1">
      <alignment horizontal="center" vertical="center"/>
    </xf>
    <xf numFmtId="0" fontId="7" fillId="0" borderId="1" xfId="0" applyFont="1" applyBorder="1" applyAlignment="1">
      <alignment wrapText="1"/>
    </xf>
    <xf numFmtId="0" fontId="12" fillId="0" borderId="1" xfId="0" applyFont="1" applyBorder="1" applyAlignment="1">
      <alignment horizontal="justify" vertical="center" wrapText="1"/>
    </xf>
    <xf numFmtId="0" fontId="7" fillId="0" borderId="1" xfId="0" applyFont="1" applyBorder="1" applyAlignment="1">
      <alignment vertical="center" wrapText="1"/>
    </xf>
    <xf numFmtId="0" fontId="7" fillId="2" borderId="1" xfId="0" applyFont="1" applyFill="1" applyBorder="1" applyAlignment="1">
      <alignment wrapText="1"/>
    </xf>
    <xf numFmtId="0" fontId="7" fillId="0" borderId="1" xfId="0" applyFont="1" applyBorder="1" applyAlignment="1">
      <alignment horizontal="justify" vertical="center" wrapText="1"/>
    </xf>
    <xf numFmtId="0" fontId="12" fillId="3" borderId="1" xfId="0" applyFont="1" applyFill="1" applyBorder="1" applyAlignment="1">
      <alignment horizontal="justify" vertical="center" wrapText="1"/>
    </xf>
    <xf numFmtId="0" fontId="9" fillId="2" borderId="1" xfId="0" applyFont="1" applyFill="1" applyBorder="1" applyAlignment="1">
      <alignment wrapText="1"/>
    </xf>
    <xf numFmtId="0" fontId="11" fillId="0" borderId="1" xfId="0" applyFont="1" applyBorder="1" applyAlignment="1">
      <alignment horizontal="justify" vertical="center" wrapText="1"/>
    </xf>
    <xf numFmtId="0" fontId="23"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11" fillId="0" borderId="1" xfId="6" quotePrefix="1" applyNumberFormat="1" applyFont="1" applyBorder="1" applyAlignment="1">
      <alignment horizontal="center" vertical="center" wrapText="1"/>
    </xf>
    <xf numFmtId="0" fontId="11" fillId="0" borderId="1" xfId="0" applyFont="1" applyBorder="1" applyAlignment="1">
      <alignment wrapText="1"/>
    </xf>
    <xf numFmtId="0" fontId="7" fillId="0" borderId="0" xfId="0" applyFont="1" applyAlignment="1">
      <alignment horizontal="center" vertical="center"/>
    </xf>
    <xf numFmtId="0" fontId="0" fillId="0" borderId="1" xfId="0" applyBorder="1" applyAlignment="1">
      <alignment wrapText="1"/>
    </xf>
    <xf numFmtId="0" fontId="31" fillId="0" borderId="1" xfId="0" applyFont="1" applyBorder="1"/>
    <xf numFmtId="0" fontId="33" fillId="0" borderId="1" xfId="0" applyFont="1" applyBorder="1" applyAlignment="1">
      <alignment horizontal="center" vertical="center" wrapText="1"/>
    </xf>
    <xf numFmtId="0" fontId="34" fillId="0" borderId="1" xfId="1" applyFont="1" applyBorder="1" applyAlignment="1">
      <alignment horizontal="center" wrapText="1"/>
    </xf>
    <xf numFmtId="0" fontId="33" fillId="0" borderId="1" xfId="0" applyFont="1" applyBorder="1" applyAlignment="1">
      <alignment horizontal="center" vertical="center"/>
    </xf>
    <xf numFmtId="0" fontId="33" fillId="5" borderId="1" xfId="0" applyFont="1" applyFill="1" applyBorder="1" applyAlignment="1">
      <alignment horizontal="center" vertical="center" wrapText="1"/>
    </xf>
    <xf numFmtId="0" fontId="32" fillId="0" borderId="5"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1" xfId="0" applyFont="1" applyBorder="1" applyAlignment="1">
      <alignment horizontal="justify" vertical="center" wrapText="1"/>
    </xf>
    <xf numFmtId="0" fontId="35" fillId="0" borderId="1" xfId="1" applyFont="1" applyBorder="1" applyAlignment="1">
      <alignment horizontal="center" vertical="center" wrapText="1"/>
    </xf>
    <xf numFmtId="0" fontId="33" fillId="3" borderId="1" xfId="0" applyFont="1" applyFill="1" applyBorder="1" applyAlignment="1">
      <alignment horizontal="justify" vertical="center" wrapText="1"/>
    </xf>
    <xf numFmtId="0" fontId="38" fillId="0" borderId="0" xfId="0" applyFont="1"/>
    <xf numFmtId="0" fontId="38" fillId="0" borderId="1" xfId="0" applyFont="1" applyBorder="1"/>
    <xf numFmtId="166" fontId="39" fillId="0" borderId="1" xfId="0" applyNumberFormat="1" applyFont="1" applyBorder="1" applyAlignment="1">
      <alignment vertical="center"/>
    </xf>
    <xf numFmtId="167" fontId="39" fillId="0" borderId="1" xfId="0" applyNumberFormat="1" applyFont="1" applyBorder="1" applyAlignment="1">
      <alignment horizontal="justify" vertical="center"/>
    </xf>
    <xf numFmtId="0" fontId="39" fillId="0" borderId="1" xfId="0" applyFont="1" applyBorder="1" applyAlignment="1">
      <alignment horizontal="justify" vertical="center" wrapText="1"/>
    </xf>
    <xf numFmtId="0" fontId="39" fillId="0" borderId="1" xfId="0" applyFont="1" applyBorder="1" applyAlignment="1">
      <alignment horizontal="justify" vertical="center"/>
    </xf>
    <xf numFmtId="0" fontId="39" fillId="0" borderId="1" xfId="0" applyFont="1" applyBorder="1" applyAlignment="1">
      <alignment horizontal="center" vertical="center"/>
    </xf>
    <xf numFmtId="0" fontId="40" fillId="0" borderId="1" xfId="0" applyFont="1" applyBorder="1" applyAlignment="1">
      <alignment horizontal="justify" vertical="center" wrapText="1"/>
    </xf>
    <xf numFmtId="0" fontId="39" fillId="5" borderId="1" xfId="0" applyFont="1" applyFill="1" applyBorder="1" applyAlignment="1">
      <alignment horizontal="center" vertical="center" wrapText="1"/>
    </xf>
    <xf numFmtId="0" fontId="39" fillId="0" borderId="5" xfId="0" applyFont="1" applyBorder="1" applyAlignment="1">
      <alignment horizontal="center" vertical="center" wrapText="1"/>
    </xf>
    <xf numFmtId="0" fontId="41" fillId="0" borderId="5" xfId="0" applyFont="1" applyBorder="1" applyAlignment="1">
      <alignment horizontal="center" vertical="center" wrapText="1"/>
    </xf>
    <xf numFmtId="0" fontId="39" fillId="0" borderId="5" xfId="0" applyFont="1" applyBorder="1" applyAlignment="1">
      <alignment horizontal="justify" vertical="center" wrapText="1"/>
    </xf>
    <xf numFmtId="0" fontId="42" fillId="0" borderId="5" xfId="1" applyFont="1" applyBorder="1" applyAlignment="1">
      <alignment horizontal="center" vertical="center" wrapText="1"/>
    </xf>
    <xf numFmtId="0" fontId="39" fillId="3" borderId="5" xfId="0" applyFont="1" applyFill="1" applyBorder="1" applyAlignment="1">
      <alignment horizontal="justify" vertical="center" wrapText="1"/>
    </xf>
    <xf numFmtId="0" fontId="39" fillId="0" borderId="0" xfId="0" applyFont="1" applyAlignment="1">
      <alignment horizontal="justify" vertical="center" wrapText="1"/>
    </xf>
    <xf numFmtId="0" fontId="39" fillId="0" borderId="0" xfId="0" applyFont="1" applyAlignment="1">
      <alignment horizontal="justify" vertical="center"/>
    </xf>
    <xf numFmtId="0" fontId="45" fillId="0" borderId="0" xfId="0" applyFont="1" applyAlignment="1">
      <alignment horizontal="justify" vertical="center" wrapText="1"/>
    </xf>
    <xf numFmtId="0" fontId="45" fillId="0" borderId="0" xfId="0" applyFont="1" applyAlignment="1">
      <alignment horizontal="justify" vertical="center"/>
    </xf>
    <xf numFmtId="0" fontId="45" fillId="0" borderId="0" xfId="0" applyFont="1" applyAlignment="1">
      <alignment horizontal="center" vertical="center"/>
    </xf>
    <xf numFmtId="0" fontId="46" fillId="0" borderId="0" xfId="0" applyFont="1" applyAlignment="1">
      <alignment horizontal="justify" vertical="center" wrapText="1"/>
    </xf>
    <xf numFmtId="0" fontId="45" fillId="0" borderId="1" xfId="0" applyFont="1" applyBorder="1" applyAlignment="1">
      <alignment horizontal="justify" vertical="center" wrapText="1"/>
    </xf>
    <xf numFmtId="0" fontId="45" fillId="0" borderId="1" xfId="0" applyFont="1" applyBorder="1" applyAlignment="1">
      <alignment horizontal="center" vertical="center" wrapText="1"/>
    </xf>
    <xf numFmtId="0" fontId="45" fillId="0" borderId="6" xfId="0" applyFont="1" applyBorder="1" applyAlignment="1">
      <alignment horizontal="justify" vertical="center" wrapText="1"/>
    </xf>
    <xf numFmtId="49" fontId="12" fillId="0" borderId="1" xfId="0" applyNumberFormat="1" applyFont="1" applyBorder="1" applyAlignment="1">
      <alignment horizontal="left" vertical="top" wrapText="1"/>
    </xf>
    <xf numFmtId="49" fontId="9" fillId="2" borderId="1" xfId="0" applyNumberFormat="1" applyFont="1" applyFill="1" applyBorder="1" applyAlignment="1">
      <alignment horizontal="left" vertical="top" wrapText="1"/>
    </xf>
    <xf numFmtId="49" fontId="7" fillId="2" borderId="1" xfId="0" applyNumberFormat="1" applyFont="1" applyFill="1" applyBorder="1" applyAlignment="1">
      <alignment horizontal="left" vertical="top" wrapText="1"/>
    </xf>
    <xf numFmtId="49" fontId="8" fillId="4" borderId="1"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49" fontId="7" fillId="0" borderId="0" xfId="0" applyNumberFormat="1" applyFont="1" applyAlignment="1">
      <alignment horizontal="left" vertical="top" wrapText="1"/>
    </xf>
    <xf numFmtId="49" fontId="19" fillId="2" borderId="1" xfId="6" quotePrefix="1" applyNumberFormat="1" applyFont="1" applyFill="1" applyBorder="1" applyAlignment="1">
      <alignment horizontal="left" vertical="top" wrapText="1"/>
    </xf>
    <xf numFmtId="49" fontId="11" fillId="0" borderId="1" xfId="6" quotePrefix="1" applyNumberFormat="1" applyFont="1" applyBorder="1" applyAlignment="1">
      <alignment horizontal="left" vertical="top" wrapText="1"/>
    </xf>
    <xf numFmtId="0" fontId="12" fillId="0" borderId="1" xfId="0" applyFont="1" applyBorder="1" applyAlignment="1">
      <alignment vertical="center" wrapText="1"/>
    </xf>
    <xf numFmtId="0" fontId="7" fillId="2" borderId="1" xfId="0" applyFont="1" applyFill="1" applyBorder="1" applyAlignment="1">
      <alignment horizontal="center" wrapText="1"/>
    </xf>
    <xf numFmtId="0" fontId="7" fillId="0" borderId="1" xfId="0" applyFont="1" applyBorder="1" applyAlignment="1">
      <alignment horizontal="center" vertical="center" wrapText="1"/>
    </xf>
    <xf numFmtId="0" fontId="26" fillId="0" borderId="0" xfId="0" quotePrefix="1" applyFont="1" applyAlignment="1">
      <alignment vertical="center"/>
    </xf>
    <xf numFmtId="49" fontId="19" fillId="6" borderId="1" xfId="0" applyNumberFormat="1" applyFont="1" applyFill="1" applyBorder="1" applyAlignment="1">
      <alignment horizontal="center" vertical="center"/>
    </xf>
    <xf numFmtId="0" fontId="7" fillId="6" borderId="1" xfId="0" applyFont="1" applyFill="1" applyBorder="1" applyAlignment="1">
      <alignment horizontal="left" wrapText="1"/>
    </xf>
    <xf numFmtId="49" fontId="48" fillId="0" borderId="1" xfId="0" applyNumberFormat="1" applyFont="1" applyBorder="1" applyAlignment="1">
      <alignment horizontal="center" vertical="center" wrapText="1"/>
    </xf>
    <xf numFmtId="49" fontId="50" fillId="0" borderId="8" xfId="0" applyNumberFormat="1" applyFont="1" applyBorder="1" applyAlignment="1">
      <alignment horizontal="left" vertical="top" wrapText="1"/>
    </xf>
    <xf numFmtId="49" fontId="50" fillId="0" borderId="9" xfId="0" applyNumberFormat="1" applyFont="1" applyBorder="1" applyAlignment="1">
      <alignment horizontal="left" vertical="top" wrapText="1"/>
    </xf>
    <xf numFmtId="0" fontId="7" fillId="0" borderId="0" xfId="0" applyFont="1"/>
    <xf numFmtId="49" fontId="51" fillId="9" borderId="1" xfId="0" applyNumberFormat="1" applyFont="1" applyFill="1" applyBorder="1" applyAlignment="1">
      <alignment horizontal="center" vertical="center" wrapText="1"/>
    </xf>
    <xf numFmtId="0" fontId="51" fillId="9" borderId="1" xfId="0" applyFont="1" applyFill="1" applyBorder="1" applyAlignment="1">
      <alignment horizontal="center" vertical="center" wrapText="1"/>
    </xf>
    <xf numFmtId="0" fontId="52" fillId="10" borderId="1" xfId="0" applyFont="1" applyFill="1" applyBorder="1" applyAlignment="1">
      <alignment horizontal="center" vertical="center"/>
    </xf>
    <xf numFmtId="0" fontId="10" fillId="0" borderId="1" xfId="0" applyFont="1" applyBorder="1" applyAlignment="1">
      <alignment horizontal="justify" vertical="center" wrapText="1"/>
    </xf>
    <xf numFmtId="0" fontId="48" fillId="0" borderId="1" xfId="0" applyFont="1" applyBorder="1" applyAlignment="1">
      <alignment horizontal="center" vertical="center" wrapText="1"/>
    </xf>
    <xf numFmtId="0" fontId="38" fillId="0" borderId="0" xfId="0" applyFont="1" applyAlignment="1">
      <alignment wrapText="1"/>
    </xf>
    <xf numFmtId="0" fontId="7" fillId="2" borderId="1" xfId="0" applyFont="1" applyFill="1" applyBorder="1" applyAlignment="1">
      <alignment horizontal="center"/>
    </xf>
    <xf numFmtId="0" fontId="8" fillId="4" borderId="1" xfId="0" applyFont="1" applyFill="1" applyBorder="1"/>
    <xf numFmtId="0" fontId="38" fillId="0" borderId="1" xfId="0" applyFont="1" applyBorder="1" applyAlignment="1">
      <alignment wrapText="1"/>
    </xf>
    <xf numFmtId="0" fontId="46" fillId="0" borderId="1" xfId="0" applyFont="1" applyBorder="1" applyAlignment="1">
      <alignment horizontal="center" vertical="center"/>
    </xf>
    <xf numFmtId="0" fontId="46" fillId="0" borderId="1" xfId="0" applyFont="1" applyBorder="1" applyAlignment="1">
      <alignment horizontal="justify" vertical="center"/>
    </xf>
    <xf numFmtId="9" fontId="46" fillId="0" borderId="1" xfId="63" applyFont="1" applyBorder="1" applyAlignment="1">
      <alignment horizontal="justify" vertical="center"/>
    </xf>
    <xf numFmtId="168" fontId="46" fillId="0" borderId="1" xfId="0" applyNumberFormat="1" applyFont="1" applyBorder="1" applyAlignment="1">
      <alignment horizontal="justify" vertical="center"/>
    </xf>
    <xf numFmtId="0" fontId="53" fillId="0" borderId="1" xfId="0" applyFont="1" applyBorder="1"/>
    <xf numFmtId="0" fontId="46" fillId="2" borderId="1" xfId="0" applyFont="1" applyFill="1" applyBorder="1" applyAlignment="1">
      <alignment horizontal="justify" vertical="center"/>
    </xf>
    <xf numFmtId="0" fontId="53" fillId="2" borderId="1" xfId="0" applyFont="1" applyFill="1" applyBorder="1"/>
    <xf numFmtId="0" fontId="49" fillId="0" borderId="1" xfId="0" applyFont="1" applyBorder="1" applyAlignment="1">
      <alignment horizontal="justify" vertical="center" wrapText="1"/>
    </xf>
    <xf numFmtId="49" fontId="48" fillId="0" borderId="0" xfId="0" applyNumberFormat="1" applyFont="1" applyAlignment="1">
      <alignment horizontal="center" vertical="center"/>
    </xf>
    <xf numFmtId="0" fontId="49" fillId="0" borderId="0" xfId="0" applyFont="1" applyAlignment="1">
      <alignment horizontal="justify" vertical="center"/>
    </xf>
    <xf numFmtId="49" fontId="9" fillId="0" borderId="0" xfId="0" applyNumberFormat="1" applyFont="1" applyAlignment="1">
      <alignment horizontal="center" vertical="center"/>
    </xf>
    <xf numFmtId="0" fontId="48" fillId="0" borderId="1" xfId="0" applyFont="1" applyBorder="1" applyAlignment="1">
      <alignment vertical="center" wrapText="1"/>
    </xf>
    <xf numFmtId="49" fontId="12" fillId="0" borderId="1" xfId="0" quotePrefix="1" applyNumberFormat="1" applyFont="1" applyBorder="1" applyAlignment="1">
      <alignment horizontal="left" vertical="top" wrapText="1"/>
    </xf>
    <xf numFmtId="0" fontId="7" fillId="2" borderId="3" xfId="0" applyFont="1" applyFill="1" applyBorder="1" applyAlignment="1">
      <alignment horizontal="center"/>
    </xf>
    <xf numFmtId="0" fontId="8" fillId="4" borderId="1" xfId="0" applyFont="1" applyFill="1" applyBorder="1" applyAlignment="1">
      <alignment horizontal="center" vertical="center"/>
    </xf>
    <xf numFmtId="0" fontId="8" fillId="4" borderId="2" xfId="0" applyFont="1" applyFill="1" applyBorder="1" applyAlignment="1">
      <alignment horizontal="center" wrapText="1"/>
    </xf>
    <xf numFmtId="0" fontId="8" fillId="4" borderId="3" xfId="0" applyFont="1" applyFill="1" applyBorder="1"/>
    <xf numFmtId="0" fontId="8" fillId="2" borderId="7" xfId="0" applyFont="1" applyFill="1" applyBorder="1" applyAlignment="1">
      <alignment horizontal="center"/>
    </xf>
    <xf numFmtId="0" fontId="7" fillId="0" borderId="2" xfId="0" applyFont="1" applyBorder="1" applyAlignment="1">
      <alignment wrapText="1"/>
    </xf>
    <xf numFmtId="0" fontId="7" fillId="0" borderId="3" xfId="0" applyFont="1" applyBorder="1"/>
    <xf numFmtId="0" fontId="11" fillId="0" borderId="2" xfId="0" applyFont="1" applyBorder="1" applyAlignment="1">
      <alignment wrapText="1"/>
    </xf>
    <xf numFmtId="0" fontId="12" fillId="0" borderId="2" xfId="0" applyFont="1" applyBorder="1" applyAlignment="1">
      <alignment horizontal="justify" vertical="center" wrapText="1"/>
    </xf>
    <xf numFmtId="0" fontId="7" fillId="11" borderId="2" xfId="0" applyFont="1" applyFill="1" applyBorder="1" applyAlignment="1">
      <alignment wrapText="1"/>
    </xf>
    <xf numFmtId="0" fontId="8" fillId="0" borderId="1" xfId="0" applyFont="1" applyBorder="1" applyAlignment="1">
      <alignment wrapText="1"/>
    </xf>
    <xf numFmtId="0" fontId="7" fillId="2" borderId="7" xfId="0" applyFont="1" applyFill="1" applyBorder="1" applyAlignment="1">
      <alignment horizontal="center"/>
    </xf>
    <xf numFmtId="0" fontId="7" fillId="2" borderId="4" xfId="0" applyFont="1" applyFill="1" applyBorder="1"/>
    <xf numFmtId="0" fontId="7" fillId="2" borderId="0" xfId="0" applyFont="1" applyFill="1"/>
    <xf numFmtId="0" fontId="11" fillId="0" borderId="0" xfId="0" applyFont="1" applyAlignment="1">
      <alignment wrapText="1"/>
    </xf>
    <xf numFmtId="0" fontId="0" fillId="0" borderId="0" xfId="0" applyAlignment="1">
      <alignment horizontal="center" vertical="center"/>
    </xf>
    <xf numFmtId="0" fontId="7" fillId="0" borderId="3" xfId="0" applyFont="1" applyBorder="1" applyAlignment="1">
      <alignment vertical="center" wrapText="1"/>
    </xf>
    <xf numFmtId="49" fontId="12" fillId="12" borderId="1" xfId="0" applyNumberFormat="1" applyFont="1" applyFill="1" applyBorder="1" applyAlignment="1">
      <alignment horizontal="left" vertical="top" wrapText="1"/>
    </xf>
    <xf numFmtId="0" fontId="11" fillId="12"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49" fontId="19" fillId="2" borderId="1" xfId="6" quotePrefix="1" applyNumberFormat="1" applyFont="1" applyFill="1" applyBorder="1" applyAlignment="1">
      <alignment horizontal="left" vertical="center" wrapText="1"/>
    </xf>
    <xf numFmtId="0" fontId="59" fillId="0" borderId="0" xfId="0" applyFont="1"/>
    <xf numFmtId="49" fontId="41" fillId="2" borderId="1" xfId="6" quotePrefix="1" applyNumberFormat="1" applyFont="1" applyFill="1" applyBorder="1" applyAlignment="1">
      <alignment horizontal="left" vertical="center" wrapText="1"/>
    </xf>
    <xf numFmtId="0" fontId="60" fillId="2" borderId="1" xfId="0" applyFont="1" applyFill="1" applyBorder="1" applyAlignment="1">
      <alignment wrapText="1"/>
    </xf>
    <xf numFmtId="0" fontId="61" fillId="2" borderId="1" xfId="0" applyFont="1" applyFill="1" applyBorder="1" applyAlignment="1">
      <alignment wrapText="1"/>
    </xf>
    <xf numFmtId="0" fontId="61" fillId="2" borderId="1" xfId="0" applyFont="1" applyFill="1" applyBorder="1" applyAlignment="1">
      <alignment horizontal="center" vertical="center" wrapText="1"/>
    </xf>
    <xf numFmtId="49" fontId="39" fillId="0" borderId="1" xfId="6" quotePrefix="1" applyNumberFormat="1" applyFont="1" applyBorder="1" applyAlignment="1">
      <alignment horizontal="left" vertical="top" wrapText="1"/>
    </xf>
    <xf numFmtId="0" fontId="39" fillId="0" borderId="1" xfId="6" quotePrefix="1" applyNumberFormat="1" applyFont="1" applyBorder="1" applyAlignment="1">
      <alignment horizontal="center" vertical="center" wrapText="1"/>
    </xf>
    <xf numFmtId="0" fontId="59" fillId="0" borderId="1" xfId="0" applyFont="1" applyBorder="1" applyAlignment="1">
      <alignment wrapText="1"/>
    </xf>
    <xf numFmtId="0" fontId="39" fillId="0" borderId="1" xfId="0" applyFont="1" applyBorder="1" applyAlignment="1">
      <alignment horizontal="center" vertical="center" wrapText="1"/>
    </xf>
    <xf numFmtId="0" fontId="60" fillId="0" borderId="1" xfId="0" applyFont="1" applyBorder="1" applyAlignment="1">
      <alignment horizontal="center" vertical="center" wrapText="1"/>
    </xf>
    <xf numFmtId="0" fontId="60" fillId="0" borderId="1" xfId="0" applyFont="1" applyBorder="1" applyAlignment="1">
      <alignment horizontal="justify" vertical="center" wrapText="1"/>
    </xf>
    <xf numFmtId="0" fontId="60" fillId="0" borderId="1" xfId="0" applyFont="1" applyBorder="1" applyAlignment="1">
      <alignment vertical="center" wrapText="1"/>
    </xf>
    <xf numFmtId="0" fontId="39" fillId="0" borderId="1" xfId="0" applyFont="1" applyBorder="1" applyAlignment="1">
      <alignment wrapText="1"/>
    </xf>
    <xf numFmtId="0" fontId="45" fillId="0" borderId="1" xfId="0" applyFont="1" applyBorder="1" applyAlignment="1">
      <alignment horizontal="center" vertical="center"/>
    </xf>
    <xf numFmtId="166" fontId="39" fillId="0" borderId="1" xfId="0" applyNumberFormat="1" applyFont="1" applyBorder="1" applyAlignment="1">
      <alignment horizontal="justify"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0" borderId="9" xfId="0" applyFont="1" applyBorder="1" applyAlignment="1">
      <alignment horizontal="center" vertical="center" wrapText="1"/>
    </xf>
    <xf numFmtId="0" fontId="8" fillId="2" borderId="1" xfId="0" applyFont="1" applyFill="1" applyBorder="1" applyAlignment="1">
      <alignment horizontal="left"/>
    </xf>
    <xf numFmtId="0" fontId="8" fillId="2" borderId="2" xfId="0" applyFont="1" applyFill="1" applyBorder="1" applyAlignment="1">
      <alignment horizontal="left"/>
    </xf>
    <xf numFmtId="0" fontId="7" fillId="2" borderId="1" xfId="0" applyFont="1" applyFill="1" applyBorder="1" applyAlignment="1">
      <alignment horizontal="center" vertical="center"/>
    </xf>
    <xf numFmtId="0" fontId="7" fillId="2" borderId="2" xfId="0" applyFont="1" applyFill="1" applyBorder="1" applyAlignment="1">
      <alignment horizontal="center" wrapText="1"/>
    </xf>
    <xf numFmtId="0" fontId="8" fillId="2" borderId="7" xfId="0" applyFont="1" applyFill="1" applyBorder="1" applyAlignment="1">
      <alignment horizontal="left"/>
    </xf>
    <xf numFmtId="0" fontId="7" fillId="0" borderId="1" xfId="0" applyFont="1" applyBorder="1" applyAlignment="1">
      <alignment horizontal="center" vertical="center" wrapText="1"/>
    </xf>
    <xf numFmtId="0" fontId="9" fillId="2" borderId="1" xfId="0" applyFont="1" applyFill="1" applyBorder="1" applyAlignment="1">
      <alignment horizontal="center" wrapText="1"/>
    </xf>
    <xf numFmtId="0" fontId="7" fillId="2" borderId="1" xfId="0" applyFont="1" applyFill="1" applyBorder="1" applyAlignment="1">
      <alignment horizontal="center" wrapText="1"/>
    </xf>
    <xf numFmtId="0" fontId="24" fillId="0" borderId="1" xfId="6" quotePrefix="1" applyNumberFormat="1" applyFont="1" applyBorder="1" applyAlignment="1">
      <alignment horizontal="center" vertical="center" wrapText="1"/>
    </xf>
    <xf numFmtId="0" fontId="47" fillId="8" borderId="1" xfId="64" applyFont="1" applyFill="1" applyBorder="1" applyAlignment="1">
      <alignment horizontal="center" vertical="center" wrapText="1"/>
    </xf>
    <xf numFmtId="49" fontId="9" fillId="0" borderId="1" xfId="0" applyNumberFormat="1" applyFont="1" applyBorder="1" applyAlignment="1">
      <alignment horizontal="center" vertical="center" wrapText="1"/>
    </xf>
    <xf numFmtId="0" fontId="7" fillId="0" borderId="4" xfId="0" applyFont="1" applyBorder="1" applyAlignment="1">
      <alignment horizontal="left" vertical="center" wrapText="1"/>
    </xf>
    <xf numFmtId="0" fontId="7" fillId="0" borderId="0" xfId="0" applyFont="1" applyAlignment="1">
      <alignment horizontal="left" vertical="center" wrapText="1"/>
    </xf>
    <xf numFmtId="49" fontId="12" fillId="0" borderId="2" xfId="0" applyNumberFormat="1" applyFont="1" applyBorder="1" applyAlignment="1">
      <alignment horizontal="center" vertical="top" wrapText="1"/>
    </xf>
    <xf numFmtId="49" fontId="12" fillId="0" borderId="3" xfId="0" applyNumberFormat="1" applyFont="1" applyBorder="1" applyAlignment="1">
      <alignment horizontal="center" vertical="top" wrapText="1"/>
    </xf>
    <xf numFmtId="49" fontId="9" fillId="0" borderId="2" xfId="0" applyNumberFormat="1" applyFont="1" applyBorder="1" applyAlignment="1">
      <alignment horizontal="center" vertical="center" wrapText="1"/>
    </xf>
    <xf numFmtId="49" fontId="9" fillId="0" borderId="3" xfId="0" applyNumberFormat="1" applyFont="1" applyBorder="1" applyAlignment="1">
      <alignment horizontal="center" vertical="center" wrapText="1"/>
    </xf>
    <xf numFmtId="0" fontId="43" fillId="7" borderId="1" xfId="0" applyFont="1" applyFill="1" applyBorder="1" applyAlignment="1">
      <alignment horizontal="center" vertical="center" wrapText="1"/>
    </xf>
    <xf numFmtId="0" fontId="39" fillId="0" borderId="2" xfId="0" applyFont="1" applyBorder="1" applyAlignment="1">
      <alignment horizontal="left" wrapText="1"/>
    </xf>
    <xf numFmtId="0" fontId="39" fillId="0" borderId="7" xfId="0" applyFont="1" applyBorder="1" applyAlignment="1">
      <alignment horizontal="left" wrapText="1"/>
    </xf>
    <xf numFmtId="0" fontId="39" fillId="0" borderId="3" xfId="0" applyFont="1" applyBorder="1" applyAlignment="1">
      <alignment horizontal="left" wrapText="1"/>
    </xf>
    <xf numFmtId="0" fontId="39" fillId="0" borderId="1" xfId="0" applyFont="1" applyBorder="1" applyAlignment="1">
      <alignment horizontal="left" vertical="center" wrapText="1"/>
    </xf>
    <xf numFmtId="0" fontId="33" fillId="0" borderId="1" xfId="0" applyFont="1" applyBorder="1" applyAlignment="1">
      <alignment horizontal="center" vertical="center" wrapText="1"/>
    </xf>
    <xf numFmtId="0" fontId="36" fillId="7" borderId="1" xfId="0" applyFont="1" applyFill="1" applyBorder="1" applyAlignment="1">
      <alignment horizontal="center" vertical="center" wrapText="1"/>
    </xf>
    <xf numFmtId="0" fontId="33" fillId="0" borderId="1" xfId="1" applyFont="1" applyBorder="1" applyAlignment="1">
      <alignment horizontal="center" vertical="center" wrapText="1"/>
    </xf>
    <xf numFmtId="0" fontId="32" fillId="0" borderId="1" xfId="0" applyFont="1" applyBorder="1" applyAlignment="1">
      <alignment horizontal="center" vertical="center" wrapText="1"/>
    </xf>
    <xf numFmtId="0" fontId="37" fillId="0" borderId="2"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3" xfId="0" applyFont="1" applyBorder="1" applyAlignment="1">
      <alignment horizontal="center" vertical="center" wrapText="1"/>
    </xf>
    <xf numFmtId="0" fontId="28" fillId="7" borderId="1" xfId="0" applyFont="1" applyFill="1" applyBorder="1" applyAlignment="1">
      <alignment horizontal="center" vertical="center" wrapText="1"/>
    </xf>
    <xf numFmtId="0" fontId="29" fillId="7" borderId="1" xfId="0" applyFont="1" applyFill="1" applyBorder="1" applyAlignment="1">
      <alignment horizontal="center" vertical="center" wrapText="1"/>
    </xf>
    <xf numFmtId="0" fontId="46" fillId="2" borderId="10" xfId="0" applyFont="1" applyFill="1" applyBorder="1" applyAlignment="1">
      <alignment horizontal="center" vertical="center"/>
    </xf>
    <xf numFmtId="0" fontId="46" fillId="2" borderId="6" xfId="0" applyFont="1" applyFill="1" applyBorder="1" applyAlignment="1">
      <alignment horizontal="center" vertical="center"/>
    </xf>
    <xf numFmtId="0" fontId="46" fillId="2" borderId="5" xfId="0" applyFont="1" applyFill="1" applyBorder="1" applyAlignment="1">
      <alignment horizontal="center" vertical="center"/>
    </xf>
    <xf numFmtId="168" fontId="46" fillId="0" borderId="10" xfId="0" applyNumberFormat="1" applyFont="1" applyBorder="1" applyAlignment="1">
      <alignment horizontal="center" vertical="center"/>
    </xf>
    <xf numFmtId="168" fontId="46" fillId="0" borderId="6" xfId="0" applyNumberFormat="1" applyFont="1" applyBorder="1" applyAlignment="1">
      <alignment horizontal="center" vertical="center"/>
    </xf>
    <xf numFmtId="168" fontId="46" fillId="0" borderId="5" xfId="0" applyNumberFormat="1" applyFont="1" applyBorder="1" applyAlignment="1">
      <alignment horizontal="center" vertical="center"/>
    </xf>
  </cellXfs>
  <cellStyles count="8170">
    <cellStyle name="Comma 2" xfId="65" xr:uid="{00000000-0005-0000-0000-000000000000}"/>
    <cellStyle name="Comma 2 2" xfId="522" xr:uid="{00000000-0005-0000-0000-000001000000}"/>
    <cellStyle name="Comma 2 2 2" xfId="1042" xr:uid="{00000000-0005-0000-0000-000002000000}"/>
    <cellStyle name="Comma 2 2 2 2" xfId="3382" xr:uid="{00000000-0005-0000-0000-000003000000}"/>
    <cellStyle name="Comma 2 2 2 2 2" xfId="7174" xr:uid="{00000000-0005-0000-0000-000004000000}"/>
    <cellStyle name="Comma 2 2 2 3" xfId="5278" xr:uid="{00000000-0005-0000-0000-000005000000}"/>
    <cellStyle name="Comma 2 2 3" xfId="1512" xr:uid="{00000000-0005-0000-0000-000006000000}"/>
    <cellStyle name="Comma 2 2 3 2" xfId="3852" xr:uid="{00000000-0005-0000-0000-000007000000}"/>
    <cellStyle name="Comma 2 2 3 2 2" xfId="7644" xr:uid="{00000000-0005-0000-0000-000008000000}"/>
    <cellStyle name="Comma 2 2 3 3" xfId="5748" xr:uid="{00000000-0005-0000-0000-000009000000}"/>
    <cellStyle name="Comma 2 2 4" xfId="2872" xr:uid="{00000000-0005-0000-0000-00000A000000}"/>
    <cellStyle name="Comma 2 2 4 2" xfId="6664" xr:uid="{00000000-0005-0000-0000-00000B000000}"/>
    <cellStyle name="Comma 2 2 5" xfId="4768" xr:uid="{00000000-0005-0000-0000-00000C000000}"/>
    <cellStyle name="Comma 2 3" xfId="807" xr:uid="{00000000-0005-0000-0000-00000D000000}"/>
    <cellStyle name="Comma 2 3 2" xfId="1523" xr:uid="{00000000-0005-0000-0000-00000E000000}"/>
    <cellStyle name="Comma 2 3 2 2" xfId="3863" xr:uid="{00000000-0005-0000-0000-00000F000000}"/>
    <cellStyle name="Comma 2 3 2 2 2" xfId="7655" xr:uid="{00000000-0005-0000-0000-000010000000}"/>
    <cellStyle name="Comma 2 3 2 3" xfId="5759" xr:uid="{00000000-0005-0000-0000-000011000000}"/>
    <cellStyle name="Comma 2 3 3" xfId="3147" xr:uid="{00000000-0005-0000-0000-000012000000}"/>
    <cellStyle name="Comma 2 3 3 2" xfId="6939" xr:uid="{00000000-0005-0000-0000-000013000000}"/>
    <cellStyle name="Comma 2 3 4" xfId="5043" xr:uid="{00000000-0005-0000-0000-000014000000}"/>
    <cellStyle name="Comma 2 4" xfId="1276" xr:uid="{00000000-0005-0000-0000-000015000000}"/>
    <cellStyle name="Comma 2 4 2" xfId="3616" xr:uid="{00000000-0005-0000-0000-000016000000}"/>
    <cellStyle name="Comma 2 4 2 2" xfId="7408" xr:uid="{00000000-0005-0000-0000-000017000000}"/>
    <cellStyle name="Comma 2 4 3" xfId="5512" xr:uid="{00000000-0005-0000-0000-000018000000}"/>
    <cellStyle name="Comma 2 5" xfId="2482" xr:uid="{00000000-0005-0000-0000-000019000000}"/>
    <cellStyle name="Comma 2 5 2" xfId="6274" xr:uid="{00000000-0005-0000-0000-00001A000000}"/>
    <cellStyle name="Comma 2 6" xfId="4378" xr:uid="{00000000-0005-0000-0000-00001B000000}"/>
    <cellStyle name="Comma 3" xfId="1280" xr:uid="{00000000-0005-0000-0000-00001C000000}"/>
    <cellStyle name="Comma 3 2" xfId="3620" xr:uid="{00000000-0005-0000-0000-00001D000000}"/>
    <cellStyle name="Comma 3 2 2" xfId="7412" xr:uid="{00000000-0005-0000-0000-00001E000000}"/>
    <cellStyle name="Comma 3 3" xfId="5516" xr:uid="{00000000-0005-0000-0000-00001F000000}"/>
    <cellStyle name="Currency 10" xfId="264" xr:uid="{00000000-0005-0000-0000-000020000000}"/>
    <cellStyle name="Currency 10 2" xfId="2639" xr:uid="{00000000-0005-0000-0000-000021000000}"/>
    <cellStyle name="Currency 10 2 2" xfId="6431" xr:uid="{00000000-0005-0000-0000-000022000000}"/>
    <cellStyle name="Currency 10 3" xfId="4535" xr:uid="{00000000-0005-0000-0000-000023000000}"/>
    <cellStyle name="Currency 2" xfId="45" xr:uid="{00000000-0005-0000-0000-000024000000}"/>
    <cellStyle name="Currency 2 2" xfId="1721" xr:uid="{00000000-0005-0000-0000-000025000000}"/>
    <cellStyle name="Currency 2 2 2" xfId="2257" xr:uid="{00000000-0005-0000-0000-000026000000}"/>
    <cellStyle name="Currency 2 2 2 2" xfId="4153" xr:uid="{00000000-0005-0000-0000-000027000000}"/>
    <cellStyle name="Currency 2 2 2 2 2" xfId="7945" xr:uid="{00000000-0005-0000-0000-000028000000}"/>
    <cellStyle name="Currency 2 2 2 3" xfId="6049" xr:uid="{00000000-0005-0000-0000-000029000000}"/>
    <cellStyle name="Currency 2 2 3" xfId="4046" xr:uid="{00000000-0005-0000-0000-00002A000000}"/>
    <cellStyle name="Currency 2 2 3 2" xfId="7838" xr:uid="{00000000-0005-0000-0000-00002B000000}"/>
    <cellStyle name="Currency 2 2 4" xfId="5942" xr:uid="{00000000-0005-0000-0000-00002C000000}"/>
    <cellStyle name="Currency 2 3" xfId="1826" xr:uid="{00000000-0005-0000-0000-00002D000000}"/>
    <cellStyle name="Currency 2 4" xfId="2254" xr:uid="{00000000-0005-0000-0000-00002E000000}"/>
    <cellStyle name="Currency 2 4 2" xfId="4150" xr:uid="{00000000-0005-0000-0000-00002F000000}"/>
    <cellStyle name="Currency 2 4 2 2" xfId="7942" xr:uid="{00000000-0005-0000-0000-000030000000}"/>
    <cellStyle name="Currency 2 4 3" xfId="6046" xr:uid="{00000000-0005-0000-0000-000031000000}"/>
    <cellStyle name="Currency 2 5" xfId="1524" xr:uid="{00000000-0005-0000-0000-000032000000}"/>
    <cellStyle name="Currency 2 5 2" xfId="3864" xr:uid="{00000000-0005-0000-0000-000033000000}"/>
    <cellStyle name="Currency 2 5 2 2" xfId="7656" xr:uid="{00000000-0005-0000-0000-000034000000}"/>
    <cellStyle name="Currency 2 5 3" xfId="5760" xr:uid="{00000000-0005-0000-0000-000035000000}"/>
    <cellStyle name="Currency 3" xfId="55" xr:uid="{00000000-0005-0000-0000-000036000000}"/>
    <cellStyle name="Currency 3 10" xfId="399" xr:uid="{00000000-0005-0000-0000-000037000000}"/>
    <cellStyle name="Currency 3 2" xfId="491" xr:uid="{00000000-0005-0000-0000-000038000000}"/>
    <cellStyle name="Currency 3 2 2" xfId="1011" xr:uid="{00000000-0005-0000-0000-000039000000}"/>
    <cellStyle name="Currency 3 2 2 2" xfId="2422" xr:uid="{00000000-0005-0000-0000-00003A000000}"/>
    <cellStyle name="Currency 3 2 2 2 2" xfId="4318" xr:uid="{00000000-0005-0000-0000-00003B000000}"/>
    <cellStyle name="Currency 3 2 2 2 2 2" xfId="8110" xr:uid="{00000000-0005-0000-0000-00003C000000}"/>
    <cellStyle name="Currency 3 2 2 2 3" xfId="6214" xr:uid="{00000000-0005-0000-0000-00003D000000}"/>
    <cellStyle name="Currency 3 2 2 3" xfId="1481" xr:uid="{00000000-0005-0000-0000-00003E000000}"/>
    <cellStyle name="Currency 3 2 2 3 2" xfId="3821" xr:uid="{00000000-0005-0000-0000-00003F000000}"/>
    <cellStyle name="Currency 3 2 2 3 2 2" xfId="7613" xr:uid="{00000000-0005-0000-0000-000040000000}"/>
    <cellStyle name="Currency 3 2 2 3 3" xfId="5717" xr:uid="{00000000-0005-0000-0000-000041000000}"/>
    <cellStyle name="Currency 3 2 2 4" xfId="3351" xr:uid="{00000000-0005-0000-0000-000042000000}"/>
    <cellStyle name="Currency 3 2 2 4 2" xfId="7143" xr:uid="{00000000-0005-0000-0000-000043000000}"/>
    <cellStyle name="Currency 3 2 2 5" xfId="5247" xr:uid="{00000000-0005-0000-0000-000044000000}"/>
    <cellStyle name="Currency 3 2 3" xfId="776" xr:uid="{00000000-0005-0000-0000-000045000000}"/>
    <cellStyle name="Currency 3 2 3 2" xfId="1520" xr:uid="{00000000-0005-0000-0000-000046000000}"/>
    <cellStyle name="Currency 3 2 3 2 2" xfId="3860" xr:uid="{00000000-0005-0000-0000-000047000000}"/>
    <cellStyle name="Currency 3 2 3 2 2 2" xfId="7652" xr:uid="{00000000-0005-0000-0000-000048000000}"/>
    <cellStyle name="Currency 3 2 3 2 3" xfId="5756" xr:uid="{00000000-0005-0000-0000-000049000000}"/>
    <cellStyle name="Currency 3 2 3 3" xfId="3116" xr:uid="{00000000-0005-0000-0000-00004A000000}"/>
    <cellStyle name="Currency 3 2 3 3 2" xfId="6908" xr:uid="{00000000-0005-0000-0000-00004B000000}"/>
    <cellStyle name="Currency 3 2 3 4" xfId="5012" xr:uid="{00000000-0005-0000-0000-00004C000000}"/>
    <cellStyle name="Currency 3 2 4" xfId="1824" xr:uid="{00000000-0005-0000-0000-00004D000000}"/>
    <cellStyle name="Currency 3 2 4 2" xfId="4149" xr:uid="{00000000-0005-0000-0000-00004E000000}"/>
    <cellStyle name="Currency 3 2 4 2 2" xfId="7941" xr:uid="{00000000-0005-0000-0000-00004F000000}"/>
    <cellStyle name="Currency 3 2 4 3" xfId="6045" xr:uid="{00000000-0005-0000-0000-000050000000}"/>
    <cellStyle name="Currency 3 2 5" xfId="1245" xr:uid="{00000000-0005-0000-0000-000051000000}"/>
    <cellStyle name="Currency 3 2 5 2" xfId="3585" xr:uid="{00000000-0005-0000-0000-000052000000}"/>
    <cellStyle name="Currency 3 2 5 2 2" xfId="7377" xr:uid="{00000000-0005-0000-0000-000053000000}"/>
    <cellStyle name="Currency 3 2 5 3" xfId="5481" xr:uid="{00000000-0005-0000-0000-000054000000}"/>
    <cellStyle name="Currency 3 2 6" xfId="2841" xr:uid="{00000000-0005-0000-0000-000055000000}"/>
    <cellStyle name="Currency 3 2 6 2" xfId="6633" xr:uid="{00000000-0005-0000-0000-000056000000}"/>
    <cellStyle name="Currency 3 2 7" xfId="4737" xr:uid="{00000000-0005-0000-0000-000057000000}"/>
    <cellStyle name="Currency 3 3" xfId="462" xr:uid="{00000000-0005-0000-0000-000058000000}"/>
    <cellStyle name="Currency 3 3 2" xfId="982" xr:uid="{00000000-0005-0000-0000-000059000000}"/>
    <cellStyle name="Currency 3 3 2 2" xfId="1452" xr:uid="{00000000-0005-0000-0000-00005A000000}"/>
    <cellStyle name="Currency 3 3 2 2 2" xfId="3792" xr:uid="{00000000-0005-0000-0000-00005B000000}"/>
    <cellStyle name="Currency 3 3 2 2 2 2" xfId="7584" xr:uid="{00000000-0005-0000-0000-00005C000000}"/>
    <cellStyle name="Currency 3 3 2 2 3" xfId="5688" xr:uid="{00000000-0005-0000-0000-00005D000000}"/>
    <cellStyle name="Currency 3 3 2 3" xfId="3322" xr:uid="{00000000-0005-0000-0000-00005E000000}"/>
    <cellStyle name="Currency 3 3 2 3 2" xfId="7114" xr:uid="{00000000-0005-0000-0000-00005F000000}"/>
    <cellStyle name="Currency 3 3 2 4" xfId="5218" xr:uid="{00000000-0005-0000-0000-000060000000}"/>
    <cellStyle name="Currency 3 3 3" xfId="747" xr:uid="{00000000-0005-0000-0000-000061000000}"/>
    <cellStyle name="Currency 3 3 3 2" xfId="1518" xr:uid="{00000000-0005-0000-0000-000062000000}"/>
    <cellStyle name="Currency 3 3 3 2 2" xfId="3858" xr:uid="{00000000-0005-0000-0000-000063000000}"/>
    <cellStyle name="Currency 3 3 3 2 2 2" xfId="7650" xr:uid="{00000000-0005-0000-0000-000064000000}"/>
    <cellStyle name="Currency 3 3 3 2 3" xfId="5754" xr:uid="{00000000-0005-0000-0000-000065000000}"/>
    <cellStyle name="Currency 3 3 3 3" xfId="3087" xr:uid="{00000000-0005-0000-0000-000066000000}"/>
    <cellStyle name="Currency 3 3 3 3 2" xfId="6879" xr:uid="{00000000-0005-0000-0000-000067000000}"/>
    <cellStyle name="Currency 3 3 3 4" xfId="4983" xr:uid="{00000000-0005-0000-0000-000068000000}"/>
    <cellStyle name="Currency 3 3 4" xfId="1827" xr:uid="{00000000-0005-0000-0000-000069000000}"/>
    <cellStyle name="Currency 3 3 5" xfId="1216" xr:uid="{00000000-0005-0000-0000-00006A000000}"/>
    <cellStyle name="Currency 3 3 5 2" xfId="3556" xr:uid="{00000000-0005-0000-0000-00006B000000}"/>
    <cellStyle name="Currency 3 3 5 2 2" xfId="7348" xr:uid="{00000000-0005-0000-0000-00006C000000}"/>
    <cellStyle name="Currency 3 3 5 3" xfId="5452" xr:uid="{00000000-0005-0000-0000-00006D000000}"/>
    <cellStyle name="Currency 3 3 6" xfId="2812" xr:uid="{00000000-0005-0000-0000-00006E000000}"/>
    <cellStyle name="Currency 3 3 6 2" xfId="6604" xr:uid="{00000000-0005-0000-0000-00006F000000}"/>
    <cellStyle name="Currency 3 3 7" xfId="4708" xr:uid="{00000000-0005-0000-0000-000070000000}"/>
    <cellStyle name="Currency 3 4" xfId="921" xr:uid="{00000000-0005-0000-0000-000071000000}"/>
    <cellStyle name="Currency 3 4 2" xfId="2255" xr:uid="{00000000-0005-0000-0000-000072000000}"/>
    <cellStyle name="Currency 3 4 2 2" xfId="4151" xr:uid="{00000000-0005-0000-0000-000073000000}"/>
    <cellStyle name="Currency 3 4 2 2 2" xfId="7943" xr:uid="{00000000-0005-0000-0000-000074000000}"/>
    <cellStyle name="Currency 3 4 2 3" xfId="6047" xr:uid="{00000000-0005-0000-0000-000075000000}"/>
    <cellStyle name="Currency 3 4 3" xfId="1391" xr:uid="{00000000-0005-0000-0000-000076000000}"/>
    <cellStyle name="Currency 3 4 3 2" xfId="3731" xr:uid="{00000000-0005-0000-0000-000077000000}"/>
    <cellStyle name="Currency 3 4 3 2 2" xfId="7523" xr:uid="{00000000-0005-0000-0000-000078000000}"/>
    <cellStyle name="Currency 3 4 3 3" xfId="5627" xr:uid="{00000000-0005-0000-0000-000079000000}"/>
    <cellStyle name="Currency 3 4 4" xfId="3261" xr:uid="{00000000-0005-0000-0000-00007A000000}"/>
    <cellStyle name="Currency 3 4 4 2" xfId="7053" xr:uid="{00000000-0005-0000-0000-00007B000000}"/>
    <cellStyle name="Currency 3 4 5" xfId="5157" xr:uid="{00000000-0005-0000-0000-00007C000000}"/>
    <cellStyle name="Currency 3 5" xfId="686" xr:uid="{00000000-0005-0000-0000-00007D000000}"/>
    <cellStyle name="Currency 3 5 2" xfId="1514" xr:uid="{00000000-0005-0000-0000-00007E000000}"/>
    <cellStyle name="Currency 3 5 2 2" xfId="3854" xr:uid="{00000000-0005-0000-0000-00007F000000}"/>
    <cellStyle name="Currency 3 5 2 2 2" xfId="7646" xr:uid="{00000000-0005-0000-0000-000080000000}"/>
    <cellStyle name="Currency 3 5 2 3" xfId="5750" xr:uid="{00000000-0005-0000-0000-000081000000}"/>
    <cellStyle name="Currency 3 5 3" xfId="3026" xr:uid="{00000000-0005-0000-0000-000082000000}"/>
    <cellStyle name="Currency 3 5 3 2" xfId="6818" xr:uid="{00000000-0005-0000-0000-000083000000}"/>
    <cellStyle name="Currency 3 5 4" xfId="4922" xr:uid="{00000000-0005-0000-0000-000084000000}"/>
    <cellStyle name="Currency 3 6" xfId="565" xr:uid="{00000000-0005-0000-0000-000085000000}"/>
    <cellStyle name="Currency 3 6 2" xfId="1683" xr:uid="{00000000-0005-0000-0000-000086000000}"/>
    <cellStyle name="Currency 3 6 2 2" xfId="4009" xr:uid="{00000000-0005-0000-0000-000087000000}"/>
    <cellStyle name="Currency 3 6 2 2 2" xfId="7801" xr:uid="{00000000-0005-0000-0000-000088000000}"/>
    <cellStyle name="Currency 3 6 2 3" xfId="5905" xr:uid="{00000000-0005-0000-0000-000089000000}"/>
    <cellStyle name="Currency 3 6 3" xfId="2908" xr:uid="{00000000-0005-0000-0000-00008A000000}"/>
    <cellStyle name="Currency 3 6 3 2" xfId="6700" xr:uid="{00000000-0005-0000-0000-00008B000000}"/>
    <cellStyle name="Currency 3 6 4" xfId="4804" xr:uid="{00000000-0005-0000-0000-00008C000000}"/>
    <cellStyle name="Currency 3 7" xfId="1155" xr:uid="{00000000-0005-0000-0000-00008D000000}"/>
    <cellStyle name="Currency 3 7 2" xfId="3495" xr:uid="{00000000-0005-0000-0000-00008E000000}"/>
    <cellStyle name="Currency 3 7 2 2" xfId="7287" xr:uid="{00000000-0005-0000-0000-00008F000000}"/>
    <cellStyle name="Currency 3 7 3" xfId="5391" xr:uid="{00000000-0005-0000-0000-000090000000}"/>
    <cellStyle name="Currency 3 8" xfId="2751" xr:uid="{00000000-0005-0000-0000-000091000000}"/>
    <cellStyle name="Currency 3 8 2" xfId="6543" xr:uid="{00000000-0005-0000-0000-000092000000}"/>
    <cellStyle name="Currency 3 9" xfId="4647" xr:uid="{00000000-0005-0000-0000-000093000000}"/>
    <cellStyle name="Currency 4" xfId="56" xr:uid="{00000000-0005-0000-0000-000094000000}"/>
    <cellStyle name="Currency 4 2" xfId="477" xr:uid="{00000000-0005-0000-0000-000095000000}"/>
    <cellStyle name="Currency 4 2 2" xfId="997" xr:uid="{00000000-0005-0000-0000-000096000000}"/>
    <cellStyle name="Currency 4 2 2 2" xfId="1467" xr:uid="{00000000-0005-0000-0000-000097000000}"/>
    <cellStyle name="Currency 4 2 2 2 2" xfId="3807" xr:uid="{00000000-0005-0000-0000-000098000000}"/>
    <cellStyle name="Currency 4 2 2 2 2 2" xfId="7599" xr:uid="{00000000-0005-0000-0000-000099000000}"/>
    <cellStyle name="Currency 4 2 2 2 3" xfId="5703" xr:uid="{00000000-0005-0000-0000-00009A000000}"/>
    <cellStyle name="Currency 4 2 2 3" xfId="3337" xr:uid="{00000000-0005-0000-0000-00009B000000}"/>
    <cellStyle name="Currency 4 2 2 3 2" xfId="7129" xr:uid="{00000000-0005-0000-0000-00009C000000}"/>
    <cellStyle name="Currency 4 2 2 4" xfId="5233" xr:uid="{00000000-0005-0000-0000-00009D000000}"/>
    <cellStyle name="Currency 4 2 3" xfId="762" xr:uid="{00000000-0005-0000-0000-00009E000000}"/>
    <cellStyle name="Currency 4 2 3 2" xfId="1519" xr:uid="{00000000-0005-0000-0000-00009F000000}"/>
    <cellStyle name="Currency 4 2 3 2 2" xfId="3859" xr:uid="{00000000-0005-0000-0000-0000A0000000}"/>
    <cellStyle name="Currency 4 2 3 2 2 2" xfId="7651" xr:uid="{00000000-0005-0000-0000-0000A1000000}"/>
    <cellStyle name="Currency 4 2 3 2 3" xfId="5755" xr:uid="{00000000-0005-0000-0000-0000A2000000}"/>
    <cellStyle name="Currency 4 2 3 3" xfId="3102" xr:uid="{00000000-0005-0000-0000-0000A3000000}"/>
    <cellStyle name="Currency 4 2 3 3 2" xfId="6894" xr:uid="{00000000-0005-0000-0000-0000A4000000}"/>
    <cellStyle name="Currency 4 2 3 4" xfId="4998" xr:uid="{00000000-0005-0000-0000-0000A5000000}"/>
    <cellStyle name="Currency 4 2 4" xfId="1231" xr:uid="{00000000-0005-0000-0000-0000A6000000}"/>
    <cellStyle name="Currency 4 2 4 2" xfId="3571" xr:uid="{00000000-0005-0000-0000-0000A7000000}"/>
    <cellStyle name="Currency 4 2 4 2 2" xfId="7363" xr:uid="{00000000-0005-0000-0000-0000A8000000}"/>
    <cellStyle name="Currency 4 2 4 3" xfId="5467" xr:uid="{00000000-0005-0000-0000-0000A9000000}"/>
    <cellStyle name="Currency 4 2 5" xfId="2827" xr:uid="{00000000-0005-0000-0000-0000AA000000}"/>
    <cellStyle name="Currency 4 2 5 2" xfId="6619" xr:uid="{00000000-0005-0000-0000-0000AB000000}"/>
    <cellStyle name="Currency 4 2 6" xfId="4723" xr:uid="{00000000-0005-0000-0000-0000AC000000}"/>
    <cellStyle name="Currency 4 3" xfId="937" xr:uid="{00000000-0005-0000-0000-0000AD000000}"/>
    <cellStyle name="Currency 4 3 2" xfId="1407" xr:uid="{00000000-0005-0000-0000-0000AE000000}"/>
    <cellStyle name="Currency 4 3 2 2" xfId="3747" xr:uid="{00000000-0005-0000-0000-0000AF000000}"/>
    <cellStyle name="Currency 4 3 2 2 2" xfId="7539" xr:uid="{00000000-0005-0000-0000-0000B0000000}"/>
    <cellStyle name="Currency 4 3 2 3" xfId="5643" xr:uid="{00000000-0005-0000-0000-0000B1000000}"/>
    <cellStyle name="Currency 4 3 3" xfId="3277" xr:uid="{00000000-0005-0000-0000-0000B2000000}"/>
    <cellStyle name="Currency 4 3 3 2" xfId="7069" xr:uid="{00000000-0005-0000-0000-0000B3000000}"/>
    <cellStyle name="Currency 4 3 4" xfId="5173" xr:uid="{00000000-0005-0000-0000-0000B4000000}"/>
    <cellStyle name="Currency 4 4" xfId="702" xr:uid="{00000000-0005-0000-0000-0000B5000000}"/>
    <cellStyle name="Currency 4 4 2" xfId="1515" xr:uid="{00000000-0005-0000-0000-0000B6000000}"/>
    <cellStyle name="Currency 4 4 2 2" xfId="3855" xr:uid="{00000000-0005-0000-0000-0000B7000000}"/>
    <cellStyle name="Currency 4 4 2 2 2" xfId="7647" xr:uid="{00000000-0005-0000-0000-0000B8000000}"/>
    <cellStyle name="Currency 4 4 2 3" xfId="5751" xr:uid="{00000000-0005-0000-0000-0000B9000000}"/>
    <cellStyle name="Currency 4 4 3" xfId="3042" xr:uid="{00000000-0005-0000-0000-0000BA000000}"/>
    <cellStyle name="Currency 4 4 3 2" xfId="6834" xr:uid="{00000000-0005-0000-0000-0000BB000000}"/>
    <cellStyle name="Currency 4 4 4" xfId="4938" xr:uid="{00000000-0005-0000-0000-0000BC000000}"/>
    <cellStyle name="Currency 4 5" xfId="566" xr:uid="{00000000-0005-0000-0000-0000BD000000}"/>
    <cellStyle name="Currency 4 5 2" xfId="2909" xr:uid="{00000000-0005-0000-0000-0000BE000000}"/>
    <cellStyle name="Currency 4 5 2 2" xfId="6701" xr:uid="{00000000-0005-0000-0000-0000BF000000}"/>
    <cellStyle name="Currency 4 5 3" xfId="4805" xr:uid="{00000000-0005-0000-0000-0000C0000000}"/>
    <cellStyle name="Currency 4 6" xfId="1171" xr:uid="{00000000-0005-0000-0000-0000C1000000}"/>
    <cellStyle name="Currency 4 6 2" xfId="3511" xr:uid="{00000000-0005-0000-0000-0000C2000000}"/>
    <cellStyle name="Currency 4 6 2 2" xfId="7303" xr:uid="{00000000-0005-0000-0000-0000C3000000}"/>
    <cellStyle name="Currency 4 6 3" xfId="5407" xr:uid="{00000000-0005-0000-0000-0000C4000000}"/>
    <cellStyle name="Currency 4 7" xfId="2767" xr:uid="{00000000-0005-0000-0000-0000C5000000}"/>
    <cellStyle name="Currency 4 7 2" xfId="6559" xr:uid="{00000000-0005-0000-0000-0000C6000000}"/>
    <cellStyle name="Currency 4 8" xfId="4663" xr:uid="{00000000-0005-0000-0000-0000C7000000}"/>
    <cellStyle name="Currency 4 9" xfId="415" xr:uid="{00000000-0005-0000-0000-0000C8000000}"/>
    <cellStyle name="Currency 5" xfId="432" xr:uid="{00000000-0005-0000-0000-0000C9000000}"/>
    <cellStyle name="Currency 5 2" xfId="952" xr:uid="{00000000-0005-0000-0000-0000CA000000}"/>
    <cellStyle name="Currency 5 2 2" xfId="1422" xr:uid="{00000000-0005-0000-0000-0000CB000000}"/>
    <cellStyle name="Currency 5 2 2 2" xfId="3762" xr:uid="{00000000-0005-0000-0000-0000CC000000}"/>
    <cellStyle name="Currency 5 2 2 2 2" xfId="7554" xr:uid="{00000000-0005-0000-0000-0000CD000000}"/>
    <cellStyle name="Currency 5 2 2 3" xfId="5658" xr:uid="{00000000-0005-0000-0000-0000CE000000}"/>
    <cellStyle name="Currency 5 2 3" xfId="3292" xr:uid="{00000000-0005-0000-0000-0000CF000000}"/>
    <cellStyle name="Currency 5 2 3 2" xfId="7084" xr:uid="{00000000-0005-0000-0000-0000D0000000}"/>
    <cellStyle name="Currency 5 2 4" xfId="5188" xr:uid="{00000000-0005-0000-0000-0000D1000000}"/>
    <cellStyle name="Currency 5 3" xfId="717" xr:uid="{00000000-0005-0000-0000-0000D2000000}"/>
    <cellStyle name="Currency 5 3 2" xfId="1516" xr:uid="{00000000-0005-0000-0000-0000D3000000}"/>
    <cellStyle name="Currency 5 3 2 2" xfId="3856" xr:uid="{00000000-0005-0000-0000-0000D4000000}"/>
    <cellStyle name="Currency 5 3 2 2 2" xfId="7648" xr:uid="{00000000-0005-0000-0000-0000D5000000}"/>
    <cellStyle name="Currency 5 3 2 3" xfId="5752" xr:uid="{00000000-0005-0000-0000-0000D6000000}"/>
    <cellStyle name="Currency 5 3 3" xfId="3057" xr:uid="{00000000-0005-0000-0000-0000D7000000}"/>
    <cellStyle name="Currency 5 3 3 2" xfId="6849" xr:uid="{00000000-0005-0000-0000-0000D8000000}"/>
    <cellStyle name="Currency 5 3 4" xfId="4953" xr:uid="{00000000-0005-0000-0000-0000D9000000}"/>
    <cellStyle name="Currency 5 4" xfId="1186" xr:uid="{00000000-0005-0000-0000-0000DA000000}"/>
    <cellStyle name="Currency 5 4 2" xfId="3526" xr:uid="{00000000-0005-0000-0000-0000DB000000}"/>
    <cellStyle name="Currency 5 4 2 2" xfId="7318" xr:uid="{00000000-0005-0000-0000-0000DC000000}"/>
    <cellStyle name="Currency 5 4 3" xfId="5422" xr:uid="{00000000-0005-0000-0000-0000DD000000}"/>
    <cellStyle name="Currency 5 5" xfId="2782" xr:uid="{00000000-0005-0000-0000-0000DE000000}"/>
    <cellStyle name="Currency 5 5 2" xfId="6574" xr:uid="{00000000-0005-0000-0000-0000DF000000}"/>
    <cellStyle name="Currency 5 6" xfId="4678" xr:uid="{00000000-0005-0000-0000-0000E0000000}"/>
    <cellStyle name="Currency 6" xfId="447" xr:uid="{00000000-0005-0000-0000-0000E1000000}"/>
    <cellStyle name="Currency 6 2" xfId="967" xr:uid="{00000000-0005-0000-0000-0000E2000000}"/>
    <cellStyle name="Currency 6 2 2" xfId="1437" xr:uid="{00000000-0005-0000-0000-0000E3000000}"/>
    <cellStyle name="Currency 6 2 2 2" xfId="3777" xr:uid="{00000000-0005-0000-0000-0000E4000000}"/>
    <cellStyle name="Currency 6 2 2 2 2" xfId="7569" xr:uid="{00000000-0005-0000-0000-0000E5000000}"/>
    <cellStyle name="Currency 6 2 2 3" xfId="5673" xr:uid="{00000000-0005-0000-0000-0000E6000000}"/>
    <cellStyle name="Currency 6 2 3" xfId="3307" xr:uid="{00000000-0005-0000-0000-0000E7000000}"/>
    <cellStyle name="Currency 6 2 3 2" xfId="7099" xr:uid="{00000000-0005-0000-0000-0000E8000000}"/>
    <cellStyle name="Currency 6 2 4" xfId="5203" xr:uid="{00000000-0005-0000-0000-0000E9000000}"/>
    <cellStyle name="Currency 6 3" xfId="732" xr:uid="{00000000-0005-0000-0000-0000EA000000}"/>
    <cellStyle name="Currency 6 3 2" xfId="1517" xr:uid="{00000000-0005-0000-0000-0000EB000000}"/>
    <cellStyle name="Currency 6 3 2 2" xfId="3857" xr:uid="{00000000-0005-0000-0000-0000EC000000}"/>
    <cellStyle name="Currency 6 3 2 2 2" xfId="7649" xr:uid="{00000000-0005-0000-0000-0000ED000000}"/>
    <cellStyle name="Currency 6 3 2 3" xfId="5753" xr:uid="{00000000-0005-0000-0000-0000EE000000}"/>
    <cellStyle name="Currency 6 3 3" xfId="3072" xr:uid="{00000000-0005-0000-0000-0000EF000000}"/>
    <cellStyle name="Currency 6 3 3 2" xfId="6864" xr:uid="{00000000-0005-0000-0000-0000F0000000}"/>
    <cellStyle name="Currency 6 3 4" xfId="4968" xr:uid="{00000000-0005-0000-0000-0000F1000000}"/>
    <cellStyle name="Currency 6 4" xfId="1201" xr:uid="{00000000-0005-0000-0000-0000F2000000}"/>
    <cellStyle name="Currency 6 4 2" xfId="3541" xr:uid="{00000000-0005-0000-0000-0000F3000000}"/>
    <cellStyle name="Currency 6 4 2 2" xfId="7333" xr:uid="{00000000-0005-0000-0000-0000F4000000}"/>
    <cellStyle name="Currency 6 4 3" xfId="5437" xr:uid="{00000000-0005-0000-0000-0000F5000000}"/>
    <cellStyle name="Currency 6 5" xfId="2797" xr:uid="{00000000-0005-0000-0000-0000F6000000}"/>
    <cellStyle name="Currency 6 5 2" xfId="6589" xr:uid="{00000000-0005-0000-0000-0000F7000000}"/>
    <cellStyle name="Currency 6 6" xfId="4693" xr:uid="{00000000-0005-0000-0000-0000F8000000}"/>
    <cellStyle name="Currency 7" xfId="506" xr:uid="{00000000-0005-0000-0000-0000F9000000}"/>
    <cellStyle name="Currency 7 2" xfId="1026" xr:uid="{00000000-0005-0000-0000-0000FA000000}"/>
    <cellStyle name="Currency 7 2 2" xfId="1496" xr:uid="{00000000-0005-0000-0000-0000FB000000}"/>
    <cellStyle name="Currency 7 2 2 2" xfId="3836" xr:uid="{00000000-0005-0000-0000-0000FC000000}"/>
    <cellStyle name="Currency 7 2 2 2 2" xfId="7628" xr:uid="{00000000-0005-0000-0000-0000FD000000}"/>
    <cellStyle name="Currency 7 2 2 3" xfId="5732" xr:uid="{00000000-0005-0000-0000-0000FE000000}"/>
    <cellStyle name="Currency 7 2 3" xfId="3366" xr:uid="{00000000-0005-0000-0000-0000FF000000}"/>
    <cellStyle name="Currency 7 2 3 2" xfId="7158" xr:uid="{00000000-0005-0000-0000-000000010000}"/>
    <cellStyle name="Currency 7 2 4" xfId="5262" xr:uid="{00000000-0005-0000-0000-000001010000}"/>
    <cellStyle name="Currency 7 3" xfId="791" xr:uid="{00000000-0005-0000-0000-000002010000}"/>
    <cellStyle name="Currency 7 3 2" xfId="1521" xr:uid="{00000000-0005-0000-0000-000003010000}"/>
    <cellStyle name="Currency 7 3 2 2" xfId="3861" xr:uid="{00000000-0005-0000-0000-000004010000}"/>
    <cellStyle name="Currency 7 3 2 2 2" xfId="7653" xr:uid="{00000000-0005-0000-0000-000005010000}"/>
    <cellStyle name="Currency 7 3 2 3" xfId="5757" xr:uid="{00000000-0005-0000-0000-000006010000}"/>
    <cellStyle name="Currency 7 3 3" xfId="3131" xr:uid="{00000000-0005-0000-0000-000007010000}"/>
    <cellStyle name="Currency 7 3 3 2" xfId="6923" xr:uid="{00000000-0005-0000-0000-000008010000}"/>
    <cellStyle name="Currency 7 3 4" xfId="5027" xr:uid="{00000000-0005-0000-0000-000009010000}"/>
    <cellStyle name="Currency 7 4" xfId="1260" xr:uid="{00000000-0005-0000-0000-00000A010000}"/>
    <cellStyle name="Currency 7 4 2" xfId="3600" xr:uid="{00000000-0005-0000-0000-00000B010000}"/>
    <cellStyle name="Currency 7 4 2 2" xfId="7392" xr:uid="{00000000-0005-0000-0000-00000C010000}"/>
    <cellStyle name="Currency 7 4 3" xfId="5496" xr:uid="{00000000-0005-0000-0000-00000D010000}"/>
    <cellStyle name="Currency 7 5" xfId="2856" xr:uid="{00000000-0005-0000-0000-00000E010000}"/>
    <cellStyle name="Currency 7 5 2" xfId="6648" xr:uid="{00000000-0005-0000-0000-00000F010000}"/>
    <cellStyle name="Currency 7 6" xfId="4752" xr:uid="{00000000-0005-0000-0000-000010010000}"/>
    <cellStyle name="Currency 8" xfId="521" xr:uid="{00000000-0005-0000-0000-000011010000}"/>
    <cellStyle name="Currency 8 2" xfId="1041" xr:uid="{00000000-0005-0000-0000-000012010000}"/>
    <cellStyle name="Currency 8 2 2" xfId="1511" xr:uid="{00000000-0005-0000-0000-000013010000}"/>
    <cellStyle name="Currency 8 2 2 2" xfId="3851" xr:uid="{00000000-0005-0000-0000-000014010000}"/>
    <cellStyle name="Currency 8 2 2 2 2" xfId="7643" xr:uid="{00000000-0005-0000-0000-000015010000}"/>
    <cellStyle name="Currency 8 2 2 3" xfId="5747" xr:uid="{00000000-0005-0000-0000-000016010000}"/>
    <cellStyle name="Currency 8 2 3" xfId="3381" xr:uid="{00000000-0005-0000-0000-000017010000}"/>
    <cellStyle name="Currency 8 2 3 2" xfId="7173" xr:uid="{00000000-0005-0000-0000-000018010000}"/>
    <cellStyle name="Currency 8 2 4" xfId="5277" xr:uid="{00000000-0005-0000-0000-000019010000}"/>
    <cellStyle name="Currency 8 3" xfId="806" xr:uid="{00000000-0005-0000-0000-00001A010000}"/>
    <cellStyle name="Currency 8 3 2" xfId="1522" xr:uid="{00000000-0005-0000-0000-00001B010000}"/>
    <cellStyle name="Currency 8 3 2 2" xfId="3862" xr:uid="{00000000-0005-0000-0000-00001C010000}"/>
    <cellStyle name="Currency 8 3 2 2 2" xfId="7654" xr:uid="{00000000-0005-0000-0000-00001D010000}"/>
    <cellStyle name="Currency 8 3 2 3" xfId="5758" xr:uid="{00000000-0005-0000-0000-00001E010000}"/>
    <cellStyle name="Currency 8 3 3" xfId="3146" xr:uid="{00000000-0005-0000-0000-00001F010000}"/>
    <cellStyle name="Currency 8 3 3 2" xfId="6938" xr:uid="{00000000-0005-0000-0000-000020010000}"/>
    <cellStyle name="Currency 8 3 4" xfId="5042" xr:uid="{00000000-0005-0000-0000-000021010000}"/>
    <cellStyle name="Currency 8 4" xfId="1275" xr:uid="{00000000-0005-0000-0000-000022010000}"/>
    <cellStyle name="Currency 8 4 2" xfId="3615" xr:uid="{00000000-0005-0000-0000-000023010000}"/>
    <cellStyle name="Currency 8 4 2 2" xfId="7407" xr:uid="{00000000-0005-0000-0000-000024010000}"/>
    <cellStyle name="Currency 8 4 3" xfId="5511" xr:uid="{00000000-0005-0000-0000-000025010000}"/>
    <cellStyle name="Currency 8 5" xfId="2871" xr:uid="{00000000-0005-0000-0000-000026010000}"/>
    <cellStyle name="Currency 8 5 2" xfId="6663" xr:uid="{00000000-0005-0000-0000-000027010000}"/>
    <cellStyle name="Currency 8 6" xfId="4767" xr:uid="{00000000-0005-0000-0000-000028010000}"/>
    <cellStyle name="Currency 9" xfId="338" xr:uid="{00000000-0005-0000-0000-000029010000}"/>
    <cellStyle name="Currency 9 2" xfId="870" xr:uid="{00000000-0005-0000-0000-00002A010000}"/>
    <cellStyle name="Currency 9 2 2" xfId="1340" xr:uid="{00000000-0005-0000-0000-00002B010000}"/>
    <cellStyle name="Currency 9 2 2 2" xfId="3680" xr:uid="{00000000-0005-0000-0000-00002C010000}"/>
    <cellStyle name="Currency 9 2 2 2 2" xfId="7472" xr:uid="{00000000-0005-0000-0000-00002D010000}"/>
    <cellStyle name="Currency 9 2 2 3" xfId="5576" xr:uid="{00000000-0005-0000-0000-00002E010000}"/>
    <cellStyle name="Currency 9 2 3" xfId="3210" xr:uid="{00000000-0005-0000-0000-00002F010000}"/>
    <cellStyle name="Currency 9 2 3 2" xfId="7002" xr:uid="{00000000-0005-0000-0000-000030010000}"/>
    <cellStyle name="Currency 9 2 4" xfId="5106" xr:uid="{00000000-0005-0000-0000-000031010000}"/>
    <cellStyle name="Currency 9 3" xfId="634" xr:uid="{00000000-0005-0000-0000-000032010000}"/>
    <cellStyle name="Currency 9 3 2" xfId="1513" xr:uid="{00000000-0005-0000-0000-000033010000}"/>
    <cellStyle name="Currency 9 3 2 2" xfId="3853" xr:uid="{00000000-0005-0000-0000-000034010000}"/>
    <cellStyle name="Currency 9 3 2 2 2" xfId="7645" xr:uid="{00000000-0005-0000-0000-000035010000}"/>
    <cellStyle name="Currency 9 3 2 3" xfId="5749" xr:uid="{00000000-0005-0000-0000-000036010000}"/>
    <cellStyle name="Currency 9 3 3" xfId="2975" xr:uid="{00000000-0005-0000-0000-000037010000}"/>
    <cellStyle name="Currency 9 3 3 2" xfId="6767" xr:uid="{00000000-0005-0000-0000-000038010000}"/>
    <cellStyle name="Currency 9 3 4" xfId="4871" xr:uid="{00000000-0005-0000-0000-000039010000}"/>
    <cellStyle name="Currency 9 4" xfId="1104" xr:uid="{00000000-0005-0000-0000-00003A010000}"/>
    <cellStyle name="Currency 9 4 2" xfId="3444" xr:uid="{00000000-0005-0000-0000-00003B010000}"/>
    <cellStyle name="Currency 9 4 2 2" xfId="7236" xr:uid="{00000000-0005-0000-0000-00003C010000}"/>
    <cellStyle name="Currency 9 4 3" xfId="5340" xr:uid="{00000000-0005-0000-0000-00003D010000}"/>
    <cellStyle name="Currency 9 5" xfId="2700" xr:uid="{00000000-0005-0000-0000-00003E010000}"/>
    <cellStyle name="Currency 9 5 2" xfId="6492" xr:uid="{00000000-0005-0000-0000-00003F010000}"/>
    <cellStyle name="Currency 9 6" xfId="4596" xr:uid="{00000000-0005-0000-0000-000040010000}"/>
    <cellStyle name="Excel Built-in Normal 1" xfId="10" xr:uid="{00000000-0005-0000-0000-000041010000}"/>
    <cellStyle name="Excel Built-in Normal 1 2" xfId="161" xr:uid="{00000000-0005-0000-0000-000042010000}"/>
    <cellStyle name="Explanatory Text 2" xfId="265" xr:uid="{00000000-0005-0000-0000-000043010000}"/>
    <cellStyle name="Hyperlink 2" xfId="1825" xr:uid="{00000000-0005-0000-0000-000044010000}"/>
    <cellStyle name="Normaali_Taul1" xfId="1684" xr:uid="{00000000-0005-0000-0000-000045010000}"/>
    <cellStyle name="Normal" xfId="0" builtinId="0"/>
    <cellStyle name="Normal 10" xfId="28" xr:uid="{00000000-0005-0000-0000-000047010000}"/>
    <cellStyle name="Normal 10 10" xfId="1061" xr:uid="{00000000-0005-0000-0000-000048010000}"/>
    <cellStyle name="Normal 10 10 2" xfId="3401" xr:uid="{00000000-0005-0000-0000-000049010000}"/>
    <cellStyle name="Normal 10 10 2 2" xfId="7193" xr:uid="{00000000-0005-0000-0000-00004A010000}"/>
    <cellStyle name="Normal 10 10 3" xfId="5297" xr:uid="{00000000-0005-0000-0000-00004B010000}"/>
    <cellStyle name="Normal 10 11" xfId="2498" xr:uid="{00000000-0005-0000-0000-00004C010000}"/>
    <cellStyle name="Normal 10 11 2" xfId="6290" xr:uid="{00000000-0005-0000-0000-00004D010000}"/>
    <cellStyle name="Normal 10 12" xfId="4394" xr:uid="{00000000-0005-0000-0000-00004E010000}"/>
    <cellStyle name="Normal 10 13" xfId="84" xr:uid="{00000000-0005-0000-0000-00004F010000}"/>
    <cellStyle name="Normal 10 2" xfId="42" xr:uid="{00000000-0005-0000-0000-000050010000}"/>
    <cellStyle name="Normal 10 2 10" xfId="124" xr:uid="{00000000-0005-0000-0000-000051010000}"/>
    <cellStyle name="Normal 10 2 2" xfId="239" xr:uid="{00000000-0005-0000-0000-000052010000}"/>
    <cellStyle name="Normal 10 2 2 2" xfId="864" xr:uid="{00000000-0005-0000-0000-000053010000}"/>
    <cellStyle name="Normal 10 2 2 2 2" xfId="1831" xr:uid="{00000000-0005-0000-0000-000054010000}"/>
    <cellStyle name="Normal 10 2 2 2 2 2" xfId="2449" xr:uid="{00000000-0005-0000-0000-000055010000}"/>
    <cellStyle name="Normal 10 2 2 2 2 2 2" xfId="4345" xr:uid="{00000000-0005-0000-0000-000056010000}"/>
    <cellStyle name="Normal 10 2 2 2 2 2 2 2" xfId="8137" xr:uid="{00000000-0005-0000-0000-000057010000}"/>
    <cellStyle name="Normal 10 2 2 2 2 2 3" xfId="6241" xr:uid="{00000000-0005-0000-0000-000058010000}"/>
    <cellStyle name="Normal 10 2 2 2 3" xfId="1696" xr:uid="{00000000-0005-0000-0000-000059010000}"/>
    <cellStyle name="Normal 10 2 2 2 3 2" xfId="4021" xr:uid="{00000000-0005-0000-0000-00005A010000}"/>
    <cellStyle name="Normal 10 2 2 2 3 2 2" xfId="7813" xr:uid="{00000000-0005-0000-0000-00005B010000}"/>
    <cellStyle name="Normal 10 2 2 2 3 3" xfId="5917" xr:uid="{00000000-0005-0000-0000-00005C010000}"/>
    <cellStyle name="Normal 10 2 2 2 4" xfId="3204" xr:uid="{00000000-0005-0000-0000-00005D010000}"/>
    <cellStyle name="Normal 10 2 2 2 4 2" xfId="6996" xr:uid="{00000000-0005-0000-0000-00005E010000}"/>
    <cellStyle name="Normal 10 2 2 2 5" xfId="5100" xr:uid="{00000000-0005-0000-0000-00005F010000}"/>
    <cellStyle name="Normal 10 2 2 3" xfId="1830" xr:uid="{00000000-0005-0000-0000-000060010000}"/>
    <cellStyle name="Normal 10 2 2 3 2" xfId="2328" xr:uid="{00000000-0005-0000-0000-000061010000}"/>
    <cellStyle name="Normal 10 2 2 3 2 2" xfId="4224" xr:uid="{00000000-0005-0000-0000-000062010000}"/>
    <cellStyle name="Normal 10 2 2 3 2 2 2" xfId="8016" xr:uid="{00000000-0005-0000-0000-000063010000}"/>
    <cellStyle name="Normal 10 2 2 3 2 3" xfId="6120" xr:uid="{00000000-0005-0000-0000-000064010000}"/>
    <cellStyle name="Normal 10 2 2 4" xfId="1334" xr:uid="{00000000-0005-0000-0000-000065010000}"/>
    <cellStyle name="Normal 10 2 2 4 2" xfId="3674" xr:uid="{00000000-0005-0000-0000-000066010000}"/>
    <cellStyle name="Normal 10 2 2 4 2 2" xfId="7466" xr:uid="{00000000-0005-0000-0000-000067010000}"/>
    <cellStyle name="Normal 10 2 2 4 3" xfId="5570" xr:uid="{00000000-0005-0000-0000-000068010000}"/>
    <cellStyle name="Normal 10 2 2 5" xfId="2614" xr:uid="{00000000-0005-0000-0000-000069010000}"/>
    <cellStyle name="Normal 10 2 2 5 2" xfId="6406" xr:uid="{00000000-0005-0000-0000-00006A010000}"/>
    <cellStyle name="Normal 10 2 2 6" xfId="4510" xr:uid="{00000000-0005-0000-0000-00006B010000}"/>
    <cellStyle name="Normal 10 2 3" xfId="332" xr:uid="{00000000-0005-0000-0000-00006C010000}"/>
    <cellStyle name="Normal 10 2 3 2" xfId="628" xr:uid="{00000000-0005-0000-0000-00006D010000}"/>
    <cellStyle name="Normal 10 2 3 2 2" xfId="1737" xr:uid="{00000000-0005-0000-0000-00006E010000}"/>
    <cellStyle name="Normal 10 2 3 2 2 2" xfId="4062" xr:uid="{00000000-0005-0000-0000-00006F010000}"/>
    <cellStyle name="Normal 10 2 3 2 2 2 2" xfId="7854" xr:uid="{00000000-0005-0000-0000-000070010000}"/>
    <cellStyle name="Normal 10 2 3 2 2 3" xfId="5958" xr:uid="{00000000-0005-0000-0000-000071010000}"/>
    <cellStyle name="Normal 10 2 3 2 3" xfId="2969" xr:uid="{00000000-0005-0000-0000-000072010000}"/>
    <cellStyle name="Normal 10 2 3 2 3 2" xfId="6761" xr:uid="{00000000-0005-0000-0000-000073010000}"/>
    <cellStyle name="Normal 10 2 3 2 4" xfId="4865" xr:uid="{00000000-0005-0000-0000-000074010000}"/>
    <cellStyle name="Normal 10 2 3 3" xfId="1832" xr:uid="{00000000-0005-0000-0000-000075010000}"/>
    <cellStyle name="Normal 10 2 3 4" xfId="1565" xr:uid="{00000000-0005-0000-0000-000076010000}"/>
    <cellStyle name="Normal 10 2 3 4 2" xfId="3897" xr:uid="{00000000-0005-0000-0000-000077010000}"/>
    <cellStyle name="Normal 10 2 3 4 2 2" xfId="7689" xr:uid="{00000000-0005-0000-0000-000078010000}"/>
    <cellStyle name="Normal 10 2 3 4 3" xfId="5793" xr:uid="{00000000-0005-0000-0000-000079010000}"/>
    <cellStyle name="Normal 10 2 3 5" xfId="2694" xr:uid="{00000000-0005-0000-0000-00007A010000}"/>
    <cellStyle name="Normal 10 2 3 5 2" xfId="6486" xr:uid="{00000000-0005-0000-0000-00007B010000}"/>
    <cellStyle name="Normal 10 2 3 6" xfId="4590" xr:uid="{00000000-0005-0000-0000-00007C010000}"/>
    <cellStyle name="Normal 10 2 4" xfId="557" xr:uid="{00000000-0005-0000-0000-00007D010000}"/>
    <cellStyle name="Normal 10 2 4 2" xfId="1805" xr:uid="{00000000-0005-0000-0000-00007E010000}"/>
    <cellStyle name="Normal 10 2 4 2 2" xfId="4130" xr:uid="{00000000-0005-0000-0000-00007F010000}"/>
    <cellStyle name="Normal 10 2 4 2 2 2" xfId="7922" xr:uid="{00000000-0005-0000-0000-000080010000}"/>
    <cellStyle name="Normal 10 2 4 2 3" xfId="6026" xr:uid="{00000000-0005-0000-0000-000081010000}"/>
    <cellStyle name="Normal 10 2 4 3" xfId="1833" xr:uid="{00000000-0005-0000-0000-000082010000}"/>
    <cellStyle name="Normal 10 2 4 4" xfId="1617" xr:uid="{00000000-0005-0000-0000-000083010000}"/>
    <cellStyle name="Normal 10 2 4 4 2" xfId="3948" xr:uid="{00000000-0005-0000-0000-000084010000}"/>
    <cellStyle name="Normal 10 2 4 4 2 2" xfId="7740" xr:uid="{00000000-0005-0000-0000-000085010000}"/>
    <cellStyle name="Normal 10 2 4 4 3" xfId="5844" xr:uid="{00000000-0005-0000-0000-000086010000}"/>
    <cellStyle name="Normal 10 2 4 5" xfId="2904" xr:uid="{00000000-0005-0000-0000-000087010000}"/>
    <cellStyle name="Normal 10 2 4 5 2" xfId="6696" xr:uid="{00000000-0005-0000-0000-000088010000}"/>
    <cellStyle name="Normal 10 2 4 6" xfId="4800" xr:uid="{00000000-0005-0000-0000-000089010000}"/>
    <cellStyle name="Normal 10 2 5" xfId="1651" xr:uid="{00000000-0005-0000-0000-00008A010000}"/>
    <cellStyle name="Normal 10 2 5 2" xfId="1834" xr:uid="{00000000-0005-0000-0000-00008B010000}"/>
    <cellStyle name="Normal 10 2 5 2 2" xfId="2388" xr:uid="{00000000-0005-0000-0000-00008C010000}"/>
    <cellStyle name="Normal 10 2 5 2 2 2" xfId="4284" xr:uid="{00000000-0005-0000-0000-00008D010000}"/>
    <cellStyle name="Normal 10 2 5 2 2 2 2" xfId="8076" xr:uid="{00000000-0005-0000-0000-00008E010000}"/>
    <cellStyle name="Normal 10 2 5 2 2 3" xfId="6180" xr:uid="{00000000-0005-0000-0000-00008F010000}"/>
    <cellStyle name="Normal 10 2 5 3" xfId="3977" xr:uid="{00000000-0005-0000-0000-000090010000}"/>
    <cellStyle name="Normal 10 2 5 3 2" xfId="7769" xr:uid="{00000000-0005-0000-0000-000091010000}"/>
    <cellStyle name="Normal 10 2 5 4" xfId="5873" xr:uid="{00000000-0005-0000-0000-000092010000}"/>
    <cellStyle name="Normal 10 2 6" xfId="1829" xr:uid="{00000000-0005-0000-0000-000093010000}"/>
    <cellStyle name="Normal 10 2 6 2" xfId="2279" xr:uid="{00000000-0005-0000-0000-000094010000}"/>
    <cellStyle name="Normal 10 2 6 2 2" xfId="4175" xr:uid="{00000000-0005-0000-0000-000095010000}"/>
    <cellStyle name="Normal 10 2 6 2 2 2" xfId="7967" xr:uid="{00000000-0005-0000-0000-000096010000}"/>
    <cellStyle name="Normal 10 2 6 2 3" xfId="6071" xr:uid="{00000000-0005-0000-0000-000097010000}"/>
    <cellStyle name="Normal 10 2 7" xfId="1098" xr:uid="{00000000-0005-0000-0000-000098010000}"/>
    <cellStyle name="Normal 10 2 7 2" xfId="3438" xr:uid="{00000000-0005-0000-0000-000099010000}"/>
    <cellStyle name="Normal 10 2 7 2 2" xfId="7230" xr:uid="{00000000-0005-0000-0000-00009A010000}"/>
    <cellStyle name="Normal 10 2 7 3" xfId="5334" xr:uid="{00000000-0005-0000-0000-00009B010000}"/>
    <cellStyle name="Normal 10 2 8" xfId="2536" xr:uid="{00000000-0005-0000-0000-00009C010000}"/>
    <cellStyle name="Normal 10 2 8 2" xfId="6328" xr:uid="{00000000-0005-0000-0000-00009D010000}"/>
    <cellStyle name="Normal 10 2 9" xfId="4432" xr:uid="{00000000-0005-0000-0000-00009E010000}"/>
    <cellStyle name="Normal 10 3" xfId="104" xr:uid="{00000000-0005-0000-0000-00009F010000}"/>
    <cellStyle name="Normal 10 3 2" xfId="219" xr:uid="{00000000-0005-0000-0000-0000A0010000}"/>
    <cellStyle name="Normal 10 3 2 2" xfId="847" xr:uid="{00000000-0005-0000-0000-0000A1010000}"/>
    <cellStyle name="Normal 10 3 2 2 2" xfId="1837" xr:uid="{00000000-0005-0000-0000-0000A2010000}"/>
    <cellStyle name="Normal 10 3 2 2 2 2" xfId="2466" xr:uid="{00000000-0005-0000-0000-0000A3010000}"/>
    <cellStyle name="Normal 10 3 2 2 2 2 2" xfId="4362" xr:uid="{00000000-0005-0000-0000-0000A4010000}"/>
    <cellStyle name="Normal 10 3 2 2 2 2 2 2" xfId="8154" xr:uid="{00000000-0005-0000-0000-0000A5010000}"/>
    <cellStyle name="Normal 10 3 2 2 2 2 3" xfId="6258" xr:uid="{00000000-0005-0000-0000-0000A6010000}"/>
    <cellStyle name="Normal 10 3 2 2 3" xfId="1708" xr:uid="{00000000-0005-0000-0000-0000A7010000}"/>
    <cellStyle name="Normal 10 3 2 2 3 2" xfId="4033" xr:uid="{00000000-0005-0000-0000-0000A8010000}"/>
    <cellStyle name="Normal 10 3 2 2 3 2 2" xfId="7825" xr:uid="{00000000-0005-0000-0000-0000A9010000}"/>
    <cellStyle name="Normal 10 3 2 2 3 3" xfId="5929" xr:uid="{00000000-0005-0000-0000-0000AA010000}"/>
    <cellStyle name="Normal 10 3 2 2 4" xfId="3187" xr:uid="{00000000-0005-0000-0000-0000AB010000}"/>
    <cellStyle name="Normal 10 3 2 2 4 2" xfId="6979" xr:uid="{00000000-0005-0000-0000-0000AC010000}"/>
    <cellStyle name="Normal 10 3 2 2 5" xfId="5083" xr:uid="{00000000-0005-0000-0000-0000AD010000}"/>
    <cellStyle name="Normal 10 3 2 3" xfId="1836" xr:uid="{00000000-0005-0000-0000-0000AE010000}"/>
    <cellStyle name="Normal 10 3 2 3 2" xfId="2344" xr:uid="{00000000-0005-0000-0000-0000AF010000}"/>
    <cellStyle name="Normal 10 3 2 3 2 2" xfId="4240" xr:uid="{00000000-0005-0000-0000-0000B0010000}"/>
    <cellStyle name="Normal 10 3 2 3 2 2 2" xfId="8032" xr:uid="{00000000-0005-0000-0000-0000B1010000}"/>
    <cellStyle name="Normal 10 3 2 3 2 3" xfId="6136" xr:uid="{00000000-0005-0000-0000-0000B2010000}"/>
    <cellStyle name="Normal 10 3 2 4" xfId="1317" xr:uid="{00000000-0005-0000-0000-0000B3010000}"/>
    <cellStyle name="Normal 10 3 2 4 2" xfId="3657" xr:uid="{00000000-0005-0000-0000-0000B4010000}"/>
    <cellStyle name="Normal 10 3 2 4 2 2" xfId="7449" xr:uid="{00000000-0005-0000-0000-0000B5010000}"/>
    <cellStyle name="Normal 10 3 2 4 3" xfId="5553" xr:uid="{00000000-0005-0000-0000-0000B6010000}"/>
    <cellStyle name="Normal 10 3 2 5" xfId="2594" xr:uid="{00000000-0005-0000-0000-0000B7010000}"/>
    <cellStyle name="Normal 10 3 2 5 2" xfId="6386" xr:uid="{00000000-0005-0000-0000-0000B8010000}"/>
    <cellStyle name="Normal 10 3 2 6" xfId="4490" xr:uid="{00000000-0005-0000-0000-0000B9010000}"/>
    <cellStyle name="Normal 10 3 3" xfId="314" xr:uid="{00000000-0005-0000-0000-0000BA010000}"/>
    <cellStyle name="Normal 10 3 3 2" xfId="1751" xr:uid="{00000000-0005-0000-0000-0000BB010000}"/>
    <cellStyle name="Normal 10 3 3 2 2" xfId="4076" xr:uid="{00000000-0005-0000-0000-0000BC010000}"/>
    <cellStyle name="Normal 10 3 3 2 2 2" xfId="7868" xr:uid="{00000000-0005-0000-0000-0000BD010000}"/>
    <cellStyle name="Normal 10 3 3 2 3" xfId="5972" xr:uid="{00000000-0005-0000-0000-0000BE010000}"/>
    <cellStyle name="Normal 10 3 3 3" xfId="1838" xr:uid="{00000000-0005-0000-0000-0000BF010000}"/>
    <cellStyle name="Normal 10 3 3 4" xfId="1575" xr:uid="{00000000-0005-0000-0000-0000C0010000}"/>
    <cellStyle name="Normal 10 3 3 4 2" xfId="3907" xr:uid="{00000000-0005-0000-0000-0000C1010000}"/>
    <cellStyle name="Normal 10 3 3 4 2 2" xfId="7699" xr:uid="{00000000-0005-0000-0000-0000C2010000}"/>
    <cellStyle name="Normal 10 3 3 4 3" xfId="5803" xr:uid="{00000000-0005-0000-0000-0000C3010000}"/>
    <cellStyle name="Normal 10 3 3 5" xfId="2677" xr:uid="{00000000-0005-0000-0000-0000C4010000}"/>
    <cellStyle name="Normal 10 3 3 5 2" xfId="6469" xr:uid="{00000000-0005-0000-0000-0000C5010000}"/>
    <cellStyle name="Normal 10 3 3 6" xfId="4573" xr:uid="{00000000-0005-0000-0000-0000C6010000}"/>
    <cellStyle name="Normal 10 3 4" xfId="610" xr:uid="{00000000-0005-0000-0000-0000C7010000}"/>
    <cellStyle name="Normal 10 3 4 2" xfId="1790" xr:uid="{00000000-0005-0000-0000-0000C8010000}"/>
    <cellStyle name="Normal 10 3 4 2 2" xfId="4115" xr:uid="{00000000-0005-0000-0000-0000C9010000}"/>
    <cellStyle name="Normal 10 3 4 2 2 2" xfId="7907" xr:uid="{00000000-0005-0000-0000-0000CA010000}"/>
    <cellStyle name="Normal 10 3 4 2 3" xfId="6011" xr:uid="{00000000-0005-0000-0000-0000CB010000}"/>
    <cellStyle name="Normal 10 3 4 3" xfId="1839" xr:uid="{00000000-0005-0000-0000-0000CC010000}"/>
    <cellStyle name="Normal 10 3 4 4" xfId="1610" xr:uid="{00000000-0005-0000-0000-0000CD010000}"/>
    <cellStyle name="Normal 10 3 4 4 2" xfId="3941" xr:uid="{00000000-0005-0000-0000-0000CE010000}"/>
    <cellStyle name="Normal 10 3 4 4 2 2" xfId="7733" xr:uid="{00000000-0005-0000-0000-0000CF010000}"/>
    <cellStyle name="Normal 10 3 4 4 3" xfId="5837" xr:uid="{00000000-0005-0000-0000-0000D0010000}"/>
    <cellStyle name="Normal 10 3 4 5" xfId="2952" xr:uid="{00000000-0005-0000-0000-0000D1010000}"/>
    <cellStyle name="Normal 10 3 4 5 2" xfId="6744" xr:uid="{00000000-0005-0000-0000-0000D2010000}"/>
    <cellStyle name="Normal 10 3 4 6" xfId="4848" xr:uid="{00000000-0005-0000-0000-0000D3010000}"/>
    <cellStyle name="Normal 10 3 5" xfId="1667" xr:uid="{00000000-0005-0000-0000-0000D4010000}"/>
    <cellStyle name="Normal 10 3 5 2" xfId="1840" xr:uid="{00000000-0005-0000-0000-0000D5010000}"/>
    <cellStyle name="Normal 10 3 5 2 2" xfId="2405" xr:uid="{00000000-0005-0000-0000-0000D6010000}"/>
    <cellStyle name="Normal 10 3 5 2 2 2" xfId="4301" xr:uid="{00000000-0005-0000-0000-0000D7010000}"/>
    <cellStyle name="Normal 10 3 5 2 2 2 2" xfId="8093" xr:uid="{00000000-0005-0000-0000-0000D8010000}"/>
    <cellStyle name="Normal 10 3 5 2 2 3" xfId="6197" xr:uid="{00000000-0005-0000-0000-0000D9010000}"/>
    <cellStyle name="Normal 10 3 5 3" xfId="3993" xr:uid="{00000000-0005-0000-0000-0000DA010000}"/>
    <cellStyle name="Normal 10 3 5 3 2" xfId="7785" xr:uid="{00000000-0005-0000-0000-0000DB010000}"/>
    <cellStyle name="Normal 10 3 5 4" xfId="5889" xr:uid="{00000000-0005-0000-0000-0000DC010000}"/>
    <cellStyle name="Normal 10 3 6" xfId="1835" xr:uid="{00000000-0005-0000-0000-0000DD010000}"/>
    <cellStyle name="Normal 10 3 6 2" xfId="2295" xr:uid="{00000000-0005-0000-0000-0000DE010000}"/>
    <cellStyle name="Normal 10 3 6 2 2" xfId="4191" xr:uid="{00000000-0005-0000-0000-0000DF010000}"/>
    <cellStyle name="Normal 10 3 6 2 2 2" xfId="7983" xr:uid="{00000000-0005-0000-0000-0000E0010000}"/>
    <cellStyle name="Normal 10 3 6 2 3" xfId="6087" xr:uid="{00000000-0005-0000-0000-0000E1010000}"/>
    <cellStyle name="Normal 10 3 7" xfId="1081" xr:uid="{00000000-0005-0000-0000-0000E2010000}"/>
    <cellStyle name="Normal 10 3 7 2" xfId="3421" xr:uid="{00000000-0005-0000-0000-0000E3010000}"/>
    <cellStyle name="Normal 10 3 7 2 2" xfId="7213" xr:uid="{00000000-0005-0000-0000-0000E4010000}"/>
    <cellStyle name="Normal 10 3 7 3" xfId="5317" xr:uid="{00000000-0005-0000-0000-0000E5010000}"/>
    <cellStyle name="Normal 10 3 8" xfId="2516" xr:uid="{00000000-0005-0000-0000-0000E6010000}"/>
    <cellStyle name="Normal 10 3 8 2" xfId="6308" xr:uid="{00000000-0005-0000-0000-0000E7010000}"/>
    <cellStyle name="Normal 10 3 9" xfId="4412" xr:uid="{00000000-0005-0000-0000-0000E8010000}"/>
    <cellStyle name="Normal 10 4" xfId="57" xr:uid="{00000000-0005-0000-0000-0000E9010000}"/>
    <cellStyle name="Normal 10 4 10" xfId="4449" xr:uid="{00000000-0005-0000-0000-0000EA010000}"/>
    <cellStyle name="Normal 10 4 11" xfId="152" xr:uid="{00000000-0005-0000-0000-0000EB010000}"/>
    <cellStyle name="Normal 10 4 2" xfId="256" xr:uid="{00000000-0005-0000-0000-0000EC010000}"/>
    <cellStyle name="Normal 10 4 2 2" xfId="901" xr:uid="{00000000-0005-0000-0000-0000ED010000}"/>
    <cellStyle name="Normal 10 4 2 2 2" xfId="1843" xr:uid="{00000000-0005-0000-0000-0000EE010000}"/>
    <cellStyle name="Normal 10 4 2 2 2 2" xfId="2423" xr:uid="{00000000-0005-0000-0000-0000EF010000}"/>
    <cellStyle name="Normal 10 4 2 2 2 2 2" xfId="4319" xr:uid="{00000000-0005-0000-0000-0000F0010000}"/>
    <cellStyle name="Normal 10 4 2 2 2 2 2 2" xfId="8111" xr:uid="{00000000-0005-0000-0000-0000F1010000}"/>
    <cellStyle name="Normal 10 4 2 2 2 2 3" xfId="6215" xr:uid="{00000000-0005-0000-0000-0000F2010000}"/>
    <cellStyle name="Normal 10 4 2 2 3" xfId="1685" xr:uid="{00000000-0005-0000-0000-0000F3010000}"/>
    <cellStyle name="Normal 10 4 2 2 3 2" xfId="4010" xr:uid="{00000000-0005-0000-0000-0000F4010000}"/>
    <cellStyle name="Normal 10 4 2 2 3 2 2" xfId="7802" xr:uid="{00000000-0005-0000-0000-0000F5010000}"/>
    <cellStyle name="Normal 10 4 2 2 3 3" xfId="5906" xr:uid="{00000000-0005-0000-0000-0000F6010000}"/>
    <cellStyle name="Normal 10 4 2 2 4" xfId="3241" xr:uid="{00000000-0005-0000-0000-0000F7010000}"/>
    <cellStyle name="Normal 10 4 2 2 4 2" xfId="7033" xr:uid="{00000000-0005-0000-0000-0000F8010000}"/>
    <cellStyle name="Normal 10 4 2 2 5" xfId="5137" xr:uid="{00000000-0005-0000-0000-0000F9010000}"/>
    <cellStyle name="Normal 10 4 2 3" xfId="1842" xr:uid="{00000000-0005-0000-0000-0000FA010000}"/>
    <cellStyle name="Normal 10 4 2 3 2" xfId="2359" xr:uid="{00000000-0005-0000-0000-0000FB010000}"/>
    <cellStyle name="Normal 10 4 2 3 2 2" xfId="4255" xr:uid="{00000000-0005-0000-0000-0000FC010000}"/>
    <cellStyle name="Normal 10 4 2 3 2 2 2" xfId="8047" xr:uid="{00000000-0005-0000-0000-0000FD010000}"/>
    <cellStyle name="Normal 10 4 2 3 2 3" xfId="6151" xr:uid="{00000000-0005-0000-0000-0000FE010000}"/>
    <cellStyle name="Normal 10 4 2 4" xfId="1555" xr:uid="{00000000-0005-0000-0000-0000FF010000}"/>
    <cellStyle name="Normal 10 4 2 4 2" xfId="3887" xr:uid="{00000000-0005-0000-0000-000000020000}"/>
    <cellStyle name="Normal 10 4 2 4 2 2" xfId="7679" xr:uid="{00000000-0005-0000-0000-000001020000}"/>
    <cellStyle name="Normal 10 4 2 4 3" xfId="5783" xr:uid="{00000000-0005-0000-0000-000002020000}"/>
    <cellStyle name="Normal 10 4 2 5" xfId="1371" xr:uid="{00000000-0005-0000-0000-000003020000}"/>
    <cellStyle name="Normal 10 4 2 5 2" xfId="3711" xr:uid="{00000000-0005-0000-0000-000004020000}"/>
    <cellStyle name="Normal 10 4 2 5 2 2" xfId="7503" xr:uid="{00000000-0005-0000-0000-000005020000}"/>
    <cellStyle name="Normal 10 4 2 5 3" xfId="5607" xr:uid="{00000000-0005-0000-0000-000006020000}"/>
    <cellStyle name="Normal 10 4 2 6" xfId="2631" xr:uid="{00000000-0005-0000-0000-000007020000}"/>
    <cellStyle name="Normal 10 4 2 6 2" xfId="6423" xr:uid="{00000000-0005-0000-0000-000008020000}"/>
    <cellStyle name="Normal 10 4 2 7" xfId="4527" xr:uid="{00000000-0005-0000-0000-000009020000}"/>
    <cellStyle name="Normal 10 4 3" xfId="529" xr:uid="{00000000-0005-0000-0000-00000A020000}"/>
    <cellStyle name="Normal 10 4 3 2" xfId="812" xr:uid="{00000000-0005-0000-0000-00000B020000}"/>
    <cellStyle name="Normal 10 4 3 2 2" xfId="1767" xr:uid="{00000000-0005-0000-0000-00000C020000}"/>
    <cellStyle name="Normal 10 4 3 2 2 2" xfId="4092" xr:uid="{00000000-0005-0000-0000-00000D020000}"/>
    <cellStyle name="Normal 10 4 3 2 2 2 2" xfId="7884" xr:uid="{00000000-0005-0000-0000-00000E020000}"/>
    <cellStyle name="Normal 10 4 3 2 2 3" xfId="5988" xr:uid="{00000000-0005-0000-0000-00000F020000}"/>
    <cellStyle name="Normal 10 4 3 2 3" xfId="1845" xr:uid="{00000000-0005-0000-0000-000010020000}"/>
    <cellStyle name="Normal 10 4 3 2 4" xfId="1591" xr:uid="{00000000-0005-0000-0000-000011020000}"/>
    <cellStyle name="Normal 10 4 3 2 4 2" xfId="3923" xr:uid="{00000000-0005-0000-0000-000012020000}"/>
    <cellStyle name="Normal 10 4 3 2 4 2 2" xfId="7715" xr:uid="{00000000-0005-0000-0000-000013020000}"/>
    <cellStyle name="Normal 10 4 3 2 4 3" xfId="5819" xr:uid="{00000000-0005-0000-0000-000014020000}"/>
    <cellStyle name="Normal 10 4 3 2 5" xfId="3152" xr:uid="{00000000-0005-0000-0000-000015020000}"/>
    <cellStyle name="Normal 10 4 3 2 5 2" xfId="6944" xr:uid="{00000000-0005-0000-0000-000016020000}"/>
    <cellStyle name="Normal 10 4 3 2 6" xfId="5048" xr:uid="{00000000-0005-0000-0000-000017020000}"/>
    <cellStyle name="Normal 10 4 3 3" xfId="1765" xr:uid="{00000000-0005-0000-0000-000018020000}"/>
    <cellStyle name="Normal 10 4 3 3 2" xfId="4090" xr:uid="{00000000-0005-0000-0000-000019020000}"/>
    <cellStyle name="Normal 10 4 3 3 2 2" xfId="7882" xr:uid="{00000000-0005-0000-0000-00001A020000}"/>
    <cellStyle name="Normal 10 4 3 3 3" xfId="5986" xr:uid="{00000000-0005-0000-0000-00001B020000}"/>
    <cellStyle name="Normal 10 4 3 4" xfId="1844" xr:uid="{00000000-0005-0000-0000-00001C020000}"/>
    <cellStyle name="Normal 10 4 3 5" xfId="1589" xr:uid="{00000000-0005-0000-0000-00001D020000}"/>
    <cellStyle name="Normal 10 4 3 5 2" xfId="3921" xr:uid="{00000000-0005-0000-0000-00001E020000}"/>
    <cellStyle name="Normal 10 4 3 5 2 2" xfId="7713" xr:uid="{00000000-0005-0000-0000-00001F020000}"/>
    <cellStyle name="Normal 10 4 3 5 3" xfId="5817" xr:uid="{00000000-0005-0000-0000-000020020000}"/>
    <cellStyle name="Normal 10 4 3 6" xfId="2877" xr:uid="{00000000-0005-0000-0000-000021020000}"/>
    <cellStyle name="Normal 10 4 3 6 2" xfId="6669" xr:uid="{00000000-0005-0000-0000-000022020000}"/>
    <cellStyle name="Normal 10 4 3 7" xfId="4773" xr:uid="{00000000-0005-0000-0000-000023020000}"/>
    <cellStyle name="Normal 10 4 4" xfId="376" xr:uid="{00000000-0005-0000-0000-000024020000}"/>
    <cellStyle name="Normal 10 4 4 2" xfId="666" xr:uid="{00000000-0005-0000-0000-000025020000}"/>
    <cellStyle name="Normal 10 4 4 2 2" xfId="1820" xr:uid="{00000000-0005-0000-0000-000026020000}"/>
    <cellStyle name="Normal 10 4 4 2 2 2" xfId="4145" xr:uid="{00000000-0005-0000-0000-000027020000}"/>
    <cellStyle name="Normal 10 4 4 2 2 2 2" xfId="7937" xr:uid="{00000000-0005-0000-0000-000028020000}"/>
    <cellStyle name="Normal 10 4 4 2 2 3" xfId="6041" xr:uid="{00000000-0005-0000-0000-000029020000}"/>
    <cellStyle name="Normal 10 4 4 2 3" xfId="3006" xr:uid="{00000000-0005-0000-0000-00002A020000}"/>
    <cellStyle name="Normal 10 4 4 2 3 2" xfId="6798" xr:uid="{00000000-0005-0000-0000-00002B020000}"/>
    <cellStyle name="Normal 10 4 4 2 4" xfId="4902" xr:uid="{00000000-0005-0000-0000-00002C020000}"/>
    <cellStyle name="Normal 10 4 4 3" xfId="1846" xr:uid="{00000000-0005-0000-0000-00002D020000}"/>
    <cellStyle name="Normal 10 4 4 4" xfId="1631" xr:uid="{00000000-0005-0000-0000-00002E020000}"/>
    <cellStyle name="Normal 10 4 4 4 2" xfId="3959" xr:uid="{00000000-0005-0000-0000-00002F020000}"/>
    <cellStyle name="Normal 10 4 4 4 2 2" xfId="7751" xr:uid="{00000000-0005-0000-0000-000030020000}"/>
    <cellStyle name="Normal 10 4 4 4 3" xfId="5855" xr:uid="{00000000-0005-0000-0000-000031020000}"/>
    <cellStyle name="Normal 10 4 4 5" xfId="2731" xr:uid="{00000000-0005-0000-0000-000032020000}"/>
    <cellStyle name="Normal 10 4 4 5 2" xfId="6523" xr:uid="{00000000-0005-0000-0000-000033020000}"/>
    <cellStyle name="Normal 10 4 4 6" xfId="4627" xr:uid="{00000000-0005-0000-0000-000034020000}"/>
    <cellStyle name="Normal 10 4 5" xfId="567" xr:uid="{00000000-0005-0000-0000-000035020000}"/>
    <cellStyle name="Normal 10 4 5 2" xfId="1847" xr:uid="{00000000-0005-0000-0000-000036020000}"/>
    <cellStyle name="Normal 10 4 5 2 2" xfId="2420" xr:uid="{00000000-0005-0000-0000-000037020000}"/>
    <cellStyle name="Normal 10 4 5 2 2 2" xfId="4316" xr:uid="{00000000-0005-0000-0000-000038020000}"/>
    <cellStyle name="Normal 10 4 5 2 2 2 2" xfId="8108" xr:uid="{00000000-0005-0000-0000-000039020000}"/>
    <cellStyle name="Normal 10 4 5 2 2 3" xfId="6212" xr:uid="{00000000-0005-0000-0000-00003A020000}"/>
    <cellStyle name="Normal 10 4 5 3" xfId="1681" xr:uid="{00000000-0005-0000-0000-00003B020000}"/>
    <cellStyle name="Normal 10 4 5 3 2" xfId="4007" xr:uid="{00000000-0005-0000-0000-00003C020000}"/>
    <cellStyle name="Normal 10 4 5 3 2 2" xfId="7799" xr:uid="{00000000-0005-0000-0000-00003D020000}"/>
    <cellStyle name="Normal 10 4 5 3 3" xfId="5903" xr:uid="{00000000-0005-0000-0000-00003E020000}"/>
    <cellStyle name="Normal 10 4 5 4" xfId="2910" xr:uid="{00000000-0005-0000-0000-00003F020000}"/>
    <cellStyle name="Normal 10 4 5 4 2" xfId="6702" xr:uid="{00000000-0005-0000-0000-000040020000}"/>
    <cellStyle name="Normal 10 4 5 5" xfId="4806" xr:uid="{00000000-0005-0000-0000-000041020000}"/>
    <cellStyle name="Normal 10 4 6" xfId="1841" xr:uid="{00000000-0005-0000-0000-000042020000}"/>
    <cellStyle name="Normal 10 4 6 2" xfId="2310" xr:uid="{00000000-0005-0000-0000-000043020000}"/>
    <cellStyle name="Normal 10 4 6 2 2" xfId="4206" xr:uid="{00000000-0005-0000-0000-000044020000}"/>
    <cellStyle name="Normal 10 4 6 2 2 2" xfId="7998" xr:uid="{00000000-0005-0000-0000-000045020000}"/>
    <cellStyle name="Normal 10 4 6 2 3" xfId="6102" xr:uid="{00000000-0005-0000-0000-000046020000}"/>
    <cellStyle name="Normal 10 4 7" xfId="1543" xr:uid="{00000000-0005-0000-0000-000047020000}"/>
    <cellStyle name="Normal 10 4 7 2" xfId="3875" xr:uid="{00000000-0005-0000-0000-000048020000}"/>
    <cellStyle name="Normal 10 4 7 2 2" xfId="7667" xr:uid="{00000000-0005-0000-0000-000049020000}"/>
    <cellStyle name="Normal 10 4 7 3" xfId="5771" xr:uid="{00000000-0005-0000-0000-00004A020000}"/>
    <cellStyle name="Normal 10 4 8" xfId="1135" xr:uid="{00000000-0005-0000-0000-00004B020000}"/>
    <cellStyle name="Normal 10 4 8 2" xfId="3475" xr:uid="{00000000-0005-0000-0000-00004C020000}"/>
    <cellStyle name="Normal 10 4 8 2 2" xfId="7267" xr:uid="{00000000-0005-0000-0000-00004D020000}"/>
    <cellStyle name="Normal 10 4 8 3" xfId="5371" xr:uid="{00000000-0005-0000-0000-00004E020000}"/>
    <cellStyle name="Normal 10 4 9" xfId="2553" xr:uid="{00000000-0005-0000-0000-00004F020000}"/>
    <cellStyle name="Normal 10 4 9 2" xfId="6345" xr:uid="{00000000-0005-0000-0000-000050020000}"/>
    <cellStyle name="Normal 10 5" xfId="201" xr:uid="{00000000-0005-0000-0000-000051020000}"/>
    <cellStyle name="Normal 10 5 2" xfId="590" xr:uid="{00000000-0005-0000-0000-000052020000}"/>
    <cellStyle name="Normal 10 5 2 2" xfId="1724" xr:uid="{00000000-0005-0000-0000-000053020000}"/>
    <cellStyle name="Normal 10 5 2 2 2" xfId="4049" xr:uid="{00000000-0005-0000-0000-000054020000}"/>
    <cellStyle name="Normal 10 5 2 2 2 2" xfId="7841" xr:uid="{00000000-0005-0000-0000-000055020000}"/>
    <cellStyle name="Normal 10 5 2 2 3" xfId="5945" xr:uid="{00000000-0005-0000-0000-000056020000}"/>
    <cellStyle name="Normal 10 5 2 3" xfId="2932" xr:uid="{00000000-0005-0000-0000-000057020000}"/>
    <cellStyle name="Normal 10 5 2 3 2" xfId="6724" xr:uid="{00000000-0005-0000-0000-000058020000}"/>
    <cellStyle name="Normal 10 5 2 4" xfId="4828" xr:uid="{00000000-0005-0000-0000-000059020000}"/>
    <cellStyle name="Normal 10 5 3" xfId="1848" xr:uid="{00000000-0005-0000-0000-00005A020000}"/>
    <cellStyle name="Normal 10 5 4" xfId="1297" xr:uid="{00000000-0005-0000-0000-00005B020000}"/>
    <cellStyle name="Normal 10 5 4 2" xfId="3637" xr:uid="{00000000-0005-0000-0000-00005C020000}"/>
    <cellStyle name="Normal 10 5 4 2 2" xfId="7429" xr:uid="{00000000-0005-0000-0000-00005D020000}"/>
    <cellStyle name="Normal 10 5 4 3" xfId="5533" xr:uid="{00000000-0005-0000-0000-00005E020000}"/>
    <cellStyle name="Normal 10 5 5" xfId="2576" xr:uid="{00000000-0005-0000-0000-00005F020000}"/>
    <cellStyle name="Normal 10 5 5 2" xfId="6368" xr:uid="{00000000-0005-0000-0000-000060020000}"/>
    <cellStyle name="Normal 10 5 6" xfId="4472" xr:uid="{00000000-0005-0000-0000-000061020000}"/>
    <cellStyle name="Normal 10 6" xfId="289" xr:uid="{00000000-0005-0000-0000-000062020000}"/>
    <cellStyle name="Normal 10 6 2" xfId="1730" xr:uid="{00000000-0005-0000-0000-000063020000}"/>
    <cellStyle name="Normal 10 6 2 2" xfId="4055" xr:uid="{00000000-0005-0000-0000-000064020000}"/>
    <cellStyle name="Normal 10 6 2 2 2" xfId="7847" xr:uid="{00000000-0005-0000-0000-000065020000}"/>
    <cellStyle name="Normal 10 6 2 3" xfId="5951" xr:uid="{00000000-0005-0000-0000-000066020000}"/>
    <cellStyle name="Normal 10 6 3" xfId="1849" xr:uid="{00000000-0005-0000-0000-000067020000}"/>
    <cellStyle name="Normal 10 6 4" xfId="1560" xr:uid="{00000000-0005-0000-0000-000068020000}"/>
    <cellStyle name="Normal 10 6 4 2" xfId="3892" xr:uid="{00000000-0005-0000-0000-000069020000}"/>
    <cellStyle name="Normal 10 6 4 2 2" xfId="7684" xr:uid="{00000000-0005-0000-0000-00006A020000}"/>
    <cellStyle name="Normal 10 6 4 3" xfId="5788" xr:uid="{00000000-0005-0000-0000-00006B020000}"/>
    <cellStyle name="Normal 10 6 5" xfId="2657" xr:uid="{00000000-0005-0000-0000-00006C020000}"/>
    <cellStyle name="Normal 10 6 5 2" xfId="6449" xr:uid="{00000000-0005-0000-0000-00006D020000}"/>
    <cellStyle name="Normal 10 6 6" xfId="4553" xr:uid="{00000000-0005-0000-0000-00006E020000}"/>
    <cellStyle name="Normal 10 7" xfId="543" xr:uid="{00000000-0005-0000-0000-00006F020000}"/>
    <cellStyle name="Normal 10 7 2" xfId="1774" xr:uid="{00000000-0005-0000-0000-000070020000}"/>
    <cellStyle name="Normal 10 7 2 2" xfId="4099" xr:uid="{00000000-0005-0000-0000-000071020000}"/>
    <cellStyle name="Normal 10 7 2 2 2" xfId="7891" xr:uid="{00000000-0005-0000-0000-000072020000}"/>
    <cellStyle name="Normal 10 7 2 3" xfId="5995" xr:uid="{00000000-0005-0000-0000-000073020000}"/>
    <cellStyle name="Normal 10 7 3" xfId="1850" xr:uid="{00000000-0005-0000-0000-000074020000}"/>
    <cellStyle name="Normal 10 7 4" xfId="1599" xr:uid="{00000000-0005-0000-0000-000075020000}"/>
    <cellStyle name="Normal 10 7 4 2" xfId="3930" xr:uid="{00000000-0005-0000-0000-000076020000}"/>
    <cellStyle name="Normal 10 7 4 2 2" xfId="7722" xr:uid="{00000000-0005-0000-0000-000077020000}"/>
    <cellStyle name="Normal 10 7 4 3" xfId="5826" xr:uid="{00000000-0005-0000-0000-000078020000}"/>
    <cellStyle name="Normal 10 7 5" xfId="2890" xr:uid="{00000000-0005-0000-0000-000079020000}"/>
    <cellStyle name="Normal 10 7 5 2" xfId="6682" xr:uid="{00000000-0005-0000-0000-00007A020000}"/>
    <cellStyle name="Normal 10 7 6" xfId="4786" xr:uid="{00000000-0005-0000-0000-00007B020000}"/>
    <cellStyle name="Normal 10 8" xfId="1641" xr:uid="{00000000-0005-0000-0000-00007C020000}"/>
    <cellStyle name="Normal 10 8 2" xfId="1851" xr:uid="{00000000-0005-0000-0000-00007D020000}"/>
    <cellStyle name="Normal 10 8 2 2" xfId="2374" xr:uid="{00000000-0005-0000-0000-00007E020000}"/>
    <cellStyle name="Normal 10 8 2 2 2" xfId="4270" xr:uid="{00000000-0005-0000-0000-00007F020000}"/>
    <cellStyle name="Normal 10 8 2 2 2 2" xfId="8062" xr:uid="{00000000-0005-0000-0000-000080020000}"/>
    <cellStyle name="Normal 10 8 2 2 3" xfId="6166" xr:uid="{00000000-0005-0000-0000-000081020000}"/>
    <cellStyle name="Normal 10 8 3" xfId="3967" xr:uid="{00000000-0005-0000-0000-000082020000}"/>
    <cellStyle name="Normal 10 8 3 2" xfId="7759" xr:uid="{00000000-0005-0000-0000-000083020000}"/>
    <cellStyle name="Normal 10 8 4" xfId="5863" xr:uid="{00000000-0005-0000-0000-000084020000}"/>
    <cellStyle name="Normal 10 9" xfId="1828" xr:uid="{00000000-0005-0000-0000-000085020000}"/>
    <cellStyle name="Normal 10 9 2" xfId="2269" xr:uid="{00000000-0005-0000-0000-000086020000}"/>
    <cellStyle name="Normal 10 9 2 2" xfId="4165" xr:uid="{00000000-0005-0000-0000-000087020000}"/>
    <cellStyle name="Normal 10 9 2 2 2" xfId="7957" xr:uid="{00000000-0005-0000-0000-000088020000}"/>
    <cellStyle name="Normal 10 9 2 3" xfId="6061" xr:uid="{00000000-0005-0000-0000-000089020000}"/>
    <cellStyle name="Normal 11" xfId="59" xr:uid="{00000000-0005-0000-0000-00008A020000}"/>
    <cellStyle name="Normal 11 10" xfId="4396" xr:uid="{00000000-0005-0000-0000-00008B020000}"/>
    <cellStyle name="Normal 11 11" xfId="87" xr:uid="{00000000-0005-0000-0000-00008C020000}"/>
    <cellStyle name="Normal 11 2" xfId="111" xr:uid="{00000000-0005-0000-0000-00008D020000}"/>
    <cellStyle name="Normal 11 2 2" xfId="226" xr:uid="{00000000-0005-0000-0000-00008E020000}"/>
    <cellStyle name="Normal 11 2 2 2" xfId="866" xr:uid="{00000000-0005-0000-0000-00008F020000}"/>
    <cellStyle name="Normal 11 2 2 2 2" xfId="1797" xr:uid="{00000000-0005-0000-0000-000090020000}"/>
    <cellStyle name="Normal 11 2 2 2 2 2" xfId="4122" xr:uid="{00000000-0005-0000-0000-000091020000}"/>
    <cellStyle name="Normal 11 2 2 2 2 2 2" xfId="7914" xr:uid="{00000000-0005-0000-0000-000092020000}"/>
    <cellStyle name="Normal 11 2 2 2 2 3" xfId="6018" xr:uid="{00000000-0005-0000-0000-000093020000}"/>
    <cellStyle name="Normal 11 2 2 2 3" xfId="3206" xr:uid="{00000000-0005-0000-0000-000094020000}"/>
    <cellStyle name="Normal 11 2 2 2 3 2" xfId="6998" xr:uid="{00000000-0005-0000-0000-000095020000}"/>
    <cellStyle name="Normal 11 2 2 2 4" xfId="5102" xr:uid="{00000000-0005-0000-0000-000096020000}"/>
    <cellStyle name="Normal 11 2 2 3" xfId="1854" xr:uid="{00000000-0005-0000-0000-000097020000}"/>
    <cellStyle name="Normal 11 2 2 4" xfId="1336" xr:uid="{00000000-0005-0000-0000-000098020000}"/>
    <cellStyle name="Normal 11 2 2 4 2" xfId="3676" xr:uid="{00000000-0005-0000-0000-000099020000}"/>
    <cellStyle name="Normal 11 2 2 4 2 2" xfId="7468" xr:uid="{00000000-0005-0000-0000-00009A020000}"/>
    <cellStyle name="Normal 11 2 2 4 3" xfId="5572" xr:uid="{00000000-0005-0000-0000-00009B020000}"/>
    <cellStyle name="Normal 11 2 2 5" xfId="2601" xr:uid="{00000000-0005-0000-0000-00009C020000}"/>
    <cellStyle name="Normal 11 2 2 5 2" xfId="6393" xr:uid="{00000000-0005-0000-0000-00009D020000}"/>
    <cellStyle name="Normal 11 2 2 6" xfId="4497" xr:uid="{00000000-0005-0000-0000-00009E020000}"/>
    <cellStyle name="Normal 11 2 3" xfId="334" xr:uid="{00000000-0005-0000-0000-00009F020000}"/>
    <cellStyle name="Normal 11 2 3 2" xfId="1853" xr:uid="{00000000-0005-0000-0000-0000A0020000}"/>
    <cellStyle name="Normal 11 2 3 3" xfId="2696" xr:uid="{00000000-0005-0000-0000-0000A1020000}"/>
    <cellStyle name="Normal 11 2 3 3 2" xfId="6488" xr:uid="{00000000-0005-0000-0000-0000A2020000}"/>
    <cellStyle name="Normal 11 2 3 4" xfId="4592" xr:uid="{00000000-0005-0000-0000-0000A3020000}"/>
    <cellStyle name="Normal 11 2 4" xfId="630" xr:uid="{00000000-0005-0000-0000-0000A4020000}"/>
    <cellStyle name="Normal 11 2 4 2" xfId="1532" xr:uid="{00000000-0005-0000-0000-0000A5020000}"/>
    <cellStyle name="Normal 11 2 4 3" xfId="2971" xr:uid="{00000000-0005-0000-0000-0000A6020000}"/>
    <cellStyle name="Normal 11 2 4 3 2" xfId="6763" xr:uid="{00000000-0005-0000-0000-0000A7020000}"/>
    <cellStyle name="Normal 11 2 4 4" xfId="4867" xr:uid="{00000000-0005-0000-0000-0000A8020000}"/>
    <cellStyle name="Normal 11 2 5" xfId="1100" xr:uid="{00000000-0005-0000-0000-0000A9020000}"/>
    <cellStyle name="Normal 11 2 5 2" xfId="3440" xr:uid="{00000000-0005-0000-0000-0000AA020000}"/>
    <cellStyle name="Normal 11 2 5 2 2" xfId="7232" xr:uid="{00000000-0005-0000-0000-0000AB020000}"/>
    <cellStyle name="Normal 11 2 5 3" xfId="5336" xr:uid="{00000000-0005-0000-0000-0000AC020000}"/>
    <cellStyle name="Normal 11 2 6" xfId="2523" xr:uid="{00000000-0005-0000-0000-0000AD020000}"/>
    <cellStyle name="Normal 11 2 6 2" xfId="6315" xr:uid="{00000000-0005-0000-0000-0000AE020000}"/>
    <cellStyle name="Normal 11 2 7" xfId="4419" xr:uid="{00000000-0005-0000-0000-0000AF020000}"/>
    <cellStyle name="Normal 11 3" xfId="106" xr:uid="{00000000-0005-0000-0000-0000B0020000}"/>
    <cellStyle name="Normal 11 3 2" xfId="221" xr:uid="{00000000-0005-0000-0000-0000B1020000}"/>
    <cellStyle name="Normal 11 3 2 2" xfId="849" xr:uid="{00000000-0005-0000-0000-0000B2020000}"/>
    <cellStyle name="Normal 11 3 2 2 2" xfId="1792" xr:uid="{00000000-0005-0000-0000-0000B3020000}"/>
    <cellStyle name="Normal 11 3 2 2 2 2" xfId="4117" xr:uid="{00000000-0005-0000-0000-0000B4020000}"/>
    <cellStyle name="Normal 11 3 2 2 2 2 2" xfId="7909" xr:uid="{00000000-0005-0000-0000-0000B5020000}"/>
    <cellStyle name="Normal 11 3 2 2 2 3" xfId="6013" xr:uid="{00000000-0005-0000-0000-0000B6020000}"/>
    <cellStyle name="Normal 11 3 2 2 3" xfId="3189" xr:uid="{00000000-0005-0000-0000-0000B7020000}"/>
    <cellStyle name="Normal 11 3 2 2 3 2" xfId="6981" xr:uid="{00000000-0005-0000-0000-0000B8020000}"/>
    <cellStyle name="Normal 11 3 2 2 4" xfId="5085" xr:uid="{00000000-0005-0000-0000-0000B9020000}"/>
    <cellStyle name="Normal 11 3 2 3" xfId="1856" xr:uid="{00000000-0005-0000-0000-0000BA020000}"/>
    <cellStyle name="Normal 11 3 2 4" xfId="1319" xr:uid="{00000000-0005-0000-0000-0000BB020000}"/>
    <cellStyle name="Normal 11 3 2 4 2" xfId="3659" xr:uid="{00000000-0005-0000-0000-0000BC020000}"/>
    <cellStyle name="Normal 11 3 2 4 2 2" xfId="7451" xr:uid="{00000000-0005-0000-0000-0000BD020000}"/>
    <cellStyle name="Normal 11 3 2 4 3" xfId="5555" xr:uid="{00000000-0005-0000-0000-0000BE020000}"/>
    <cellStyle name="Normal 11 3 2 5" xfId="2596" xr:uid="{00000000-0005-0000-0000-0000BF020000}"/>
    <cellStyle name="Normal 11 3 2 5 2" xfId="6388" xr:uid="{00000000-0005-0000-0000-0000C0020000}"/>
    <cellStyle name="Normal 11 3 2 6" xfId="4492" xr:uid="{00000000-0005-0000-0000-0000C1020000}"/>
    <cellStyle name="Normal 11 3 3" xfId="316" xr:uid="{00000000-0005-0000-0000-0000C2020000}"/>
    <cellStyle name="Normal 11 3 3 2" xfId="1857" xr:uid="{00000000-0005-0000-0000-0000C3020000}"/>
    <cellStyle name="Normal 11 3 3 2 2" xfId="2451" xr:uid="{00000000-0005-0000-0000-0000C4020000}"/>
    <cellStyle name="Normal 11 3 3 2 2 2" xfId="4347" xr:uid="{00000000-0005-0000-0000-0000C5020000}"/>
    <cellStyle name="Normal 11 3 3 2 2 2 2" xfId="8139" xr:uid="{00000000-0005-0000-0000-0000C6020000}"/>
    <cellStyle name="Normal 11 3 3 2 2 3" xfId="6243" xr:uid="{00000000-0005-0000-0000-0000C7020000}"/>
    <cellStyle name="Normal 11 3 3 3" xfId="1698" xr:uid="{00000000-0005-0000-0000-0000C8020000}"/>
    <cellStyle name="Normal 11 3 3 3 2" xfId="4023" xr:uid="{00000000-0005-0000-0000-0000C9020000}"/>
    <cellStyle name="Normal 11 3 3 3 2 2" xfId="7815" xr:uid="{00000000-0005-0000-0000-0000CA020000}"/>
    <cellStyle name="Normal 11 3 3 3 3" xfId="5919" xr:uid="{00000000-0005-0000-0000-0000CB020000}"/>
    <cellStyle name="Normal 11 3 3 4" xfId="2679" xr:uid="{00000000-0005-0000-0000-0000CC020000}"/>
    <cellStyle name="Normal 11 3 3 4 2" xfId="6471" xr:uid="{00000000-0005-0000-0000-0000CD020000}"/>
    <cellStyle name="Normal 11 3 3 5" xfId="4575" xr:uid="{00000000-0005-0000-0000-0000CE020000}"/>
    <cellStyle name="Normal 11 3 4" xfId="612" xr:uid="{00000000-0005-0000-0000-0000CF020000}"/>
    <cellStyle name="Normal 11 3 4 2" xfId="2330" xr:uid="{00000000-0005-0000-0000-0000D0020000}"/>
    <cellStyle name="Normal 11 3 4 2 2" xfId="4226" xr:uid="{00000000-0005-0000-0000-0000D1020000}"/>
    <cellStyle name="Normal 11 3 4 2 2 2" xfId="8018" xr:uid="{00000000-0005-0000-0000-0000D2020000}"/>
    <cellStyle name="Normal 11 3 4 2 3" xfId="6122" xr:uid="{00000000-0005-0000-0000-0000D3020000}"/>
    <cellStyle name="Normal 11 3 4 3" xfId="1855" xr:uid="{00000000-0005-0000-0000-0000D4020000}"/>
    <cellStyle name="Normal 11 3 4 4" xfId="2954" xr:uid="{00000000-0005-0000-0000-0000D5020000}"/>
    <cellStyle name="Normal 11 3 4 4 2" xfId="6746" xr:uid="{00000000-0005-0000-0000-0000D6020000}"/>
    <cellStyle name="Normal 11 3 4 5" xfId="4850" xr:uid="{00000000-0005-0000-0000-0000D7020000}"/>
    <cellStyle name="Normal 11 3 5" xfId="1083" xr:uid="{00000000-0005-0000-0000-0000D8020000}"/>
    <cellStyle name="Normal 11 3 5 2" xfId="3423" xr:uid="{00000000-0005-0000-0000-0000D9020000}"/>
    <cellStyle name="Normal 11 3 5 2 2" xfId="7215" xr:uid="{00000000-0005-0000-0000-0000DA020000}"/>
    <cellStyle name="Normal 11 3 5 3" xfId="5319" xr:uid="{00000000-0005-0000-0000-0000DB020000}"/>
    <cellStyle name="Normal 11 3 6" xfId="2518" xr:uid="{00000000-0005-0000-0000-0000DC020000}"/>
    <cellStyle name="Normal 11 3 6 2" xfId="6310" xr:uid="{00000000-0005-0000-0000-0000DD020000}"/>
    <cellStyle name="Normal 11 3 7" xfId="4414" xr:uid="{00000000-0005-0000-0000-0000DE020000}"/>
    <cellStyle name="Normal 11 4" xfId="136" xr:uid="{00000000-0005-0000-0000-0000DF020000}"/>
    <cellStyle name="Normal 11 4 2" xfId="247" xr:uid="{00000000-0005-0000-0000-0000E0020000}"/>
    <cellStyle name="Normal 11 4 2 2" xfId="892" xr:uid="{00000000-0005-0000-0000-0000E1020000}"/>
    <cellStyle name="Normal 11 4 2 2 2" xfId="1813" xr:uid="{00000000-0005-0000-0000-0000E2020000}"/>
    <cellStyle name="Normal 11 4 2 2 2 2" xfId="4138" xr:uid="{00000000-0005-0000-0000-0000E3020000}"/>
    <cellStyle name="Normal 11 4 2 2 2 2 2" xfId="7930" xr:uid="{00000000-0005-0000-0000-0000E4020000}"/>
    <cellStyle name="Normal 11 4 2 2 2 3" xfId="6034" xr:uid="{00000000-0005-0000-0000-0000E5020000}"/>
    <cellStyle name="Normal 11 4 2 2 3" xfId="3232" xr:uid="{00000000-0005-0000-0000-0000E6020000}"/>
    <cellStyle name="Normal 11 4 2 2 3 2" xfId="7024" xr:uid="{00000000-0005-0000-0000-0000E7020000}"/>
    <cellStyle name="Normal 11 4 2 2 4" xfId="5128" xr:uid="{00000000-0005-0000-0000-0000E8020000}"/>
    <cellStyle name="Normal 11 4 2 3" xfId="1859" xr:uid="{00000000-0005-0000-0000-0000E9020000}"/>
    <cellStyle name="Normal 11 4 2 4" xfId="1362" xr:uid="{00000000-0005-0000-0000-0000EA020000}"/>
    <cellStyle name="Normal 11 4 2 4 2" xfId="3702" xr:uid="{00000000-0005-0000-0000-0000EB020000}"/>
    <cellStyle name="Normal 11 4 2 4 2 2" xfId="7494" xr:uid="{00000000-0005-0000-0000-0000EC020000}"/>
    <cellStyle name="Normal 11 4 2 4 3" xfId="5598" xr:uid="{00000000-0005-0000-0000-0000ED020000}"/>
    <cellStyle name="Normal 11 4 2 5" xfId="2622" xr:uid="{00000000-0005-0000-0000-0000EE020000}"/>
    <cellStyle name="Normal 11 4 2 5 2" xfId="6414" xr:uid="{00000000-0005-0000-0000-0000EF020000}"/>
    <cellStyle name="Normal 11 4 2 6" xfId="4518" xr:uid="{00000000-0005-0000-0000-0000F0020000}"/>
    <cellStyle name="Normal 11 4 3" xfId="364" xr:uid="{00000000-0005-0000-0000-0000F1020000}"/>
    <cellStyle name="Normal 11 4 3 2" xfId="1739" xr:uid="{00000000-0005-0000-0000-0000F2020000}"/>
    <cellStyle name="Normal 11 4 3 2 2" xfId="4064" xr:uid="{00000000-0005-0000-0000-0000F3020000}"/>
    <cellStyle name="Normal 11 4 3 2 2 2" xfId="7856" xr:uid="{00000000-0005-0000-0000-0000F4020000}"/>
    <cellStyle name="Normal 11 4 3 2 3" xfId="5960" xr:uid="{00000000-0005-0000-0000-0000F5020000}"/>
    <cellStyle name="Normal 11 4 3 3" xfId="2722" xr:uid="{00000000-0005-0000-0000-0000F6020000}"/>
    <cellStyle name="Normal 11 4 3 3 2" xfId="6514" xr:uid="{00000000-0005-0000-0000-0000F7020000}"/>
    <cellStyle name="Normal 11 4 3 4" xfId="4618" xr:uid="{00000000-0005-0000-0000-0000F8020000}"/>
    <cellStyle name="Normal 11 4 4" xfId="656" xr:uid="{00000000-0005-0000-0000-0000F9020000}"/>
    <cellStyle name="Normal 11 4 4 2" xfId="1858" xr:uid="{00000000-0005-0000-0000-0000FA020000}"/>
    <cellStyle name="Normal 11 4 4 3" xfId="2997" xr:uid="{00000000-0005-0000-0000-0000FB020000}"/>
    <cellStyle name="Normal 11 4 4 3 2" xfId="6789" xr:uid="{00000000-0005-0000-0000-0000FC020000}"/>
    <cellStyle name="Normal 11 4 4 4" xfId="4893" xr:uid="{00000000-0005-0000-0000-0000FD020000}"/>
    <cellStyle name="Normal 11 4 5" xfId="1567" xr:uid="{00000000-0005-0000-0000-0000FE020000}"/>
    <cellStyle name="Normal 11 4 5 2" xfId="3899" xr:uid="{00000000-0005-0000-0000-0000FF020000}"/>
    <cellStyle name="Normal 11 4 5 2 2" xfId="7691" xr:uid="{00000000-0005-0000-0000-000000030000}"/>
    <cellStyle name="Normal 11 4 5 3" xfId="5795" xr:uid="{00000000-0005-0000-0000-000001030000}"/>
    <cellStyle name="Normal 11 4 6" xfId="1126" xr:uid="{00000000-0005-0000-0000-000002030000}"/>
    <cellStyle name="Normal 11 4 6 2" xfId="3466" xr:uid="{00000000-0005-0000-0000-000003030000}"/>
    <cellStyle name="Normal 11 4 6 2 2" xfId="7258" xr:uid="{00000000-0005-0000-0000-000004030000}"/>
    <cellStyle name="Normal 11 4 6 3" xfId="5362" xr:uid="{00000000-0005-0000-0000-000005030000}"/>
    <cellStyle name="Normal 11 4 7" xfId="2544" xr:uid="{00000000-0005-0000-0000-000006030000}"/>
    <cellStyle name="Normal 11 4 7 2" xfId="6336" xr:uid="{00000000-0005-0000-0000-000007030000}"/>
    <cellStyle name="Normal 11 4 8" xfId="4440" xr:uid="{00000000-0005-0000-0000-000008030000}"/>
    <cellStyle name="Normal 11 5" xfId="203" xr:uid="{00000000-0005-0000-0000-000009030000}"/>
    <cellStyle name="Normal 11 5 2" xfId="830" xr:uid="{00000000-0005-0000-0000-00000A030000}"/>
    <cellStyle name="Normal 11 5 2 2" xfId="1776" xr:uid="{00000000-0005-0000-0000-00000B030000}"/>
    <cellStyle name="Normal 11 5 2 2 2" xfId="4101" xr:uid="{00000000-0005-0000-0000-00000C030000}"/>
    <cellStyle name="Normal 11 5 2 2 2 2" xfId="7893" xr:uid="{00000000-0005-0000-0000-00000D030000}"/>
    <cellStyle name="Normal 11 5 2 2 3" xfId="5997" xr:uid="{00000000-0005-0000-0000-00000E030000}"/>
    <cellStyle name="Normal 11 5 2 3" xfId="3170" xr:uid="{00000000-0005-0000-0000-00000F030000}"/>
    <cellStyle name="Normal 11 5 2 3 2" xfId="6962" xr:uid="{00000000-0005-0000-0000-000010030000}"/>
    <cellStyle name="Normal 11 5 2 4" xfId="5066" xr:uid="{00000000-0005-0000-0000-000011030000}"/>
    <cellStyle name="Normal 11 5 3" xfId="1860" xr:uid="{00000000-0005-0000-0000-000012030000}"/>
    <cellStyle name="Normal 11 5 4" xfId="1300" xr:uid="{00000000-0005-0000-0000-000013030000}"/>
    <cellStyle name="Normal 11 5 4 2" xfId="3640" xr:uid="{00000000-0005-0000-0000-000014030000}"/>
    <cellStyle name="Normal 11 5 4 2 2" xfId="7432" xr:uid="{00000000-0005-0000-0000-000015030000}"/>
    <cellStyle name="Normal 11 5 4 3" xfId="5536" xr:uid="{00000000-0005-0000-0000-000016030000}"/>
    <cellStyle name="Normal 11 5 5" xfId="2578" xr:uid="{00000000-0005-0000-0000-000017030000}"/>
    <cellStyle name="Normal 11 5 5 2" xfId="6370" xr:uid="{00000000-0005-0000-0000-000018030000}"/>
    <cellStyle name="Normal 11 5 6" xfId="4474" xr:uid="{00000000-0005-0000-0000-000019030000}"/>
    <cellStyle name="Normal 11 6" xfId="293" xr:uid="{00000000-0005-0000-0000-00001A030000}"/>
    <cellStyle name="Normal 11 6 2" xfId="593" xr:uid="{00000000-0005-0000-0000-00001B030000}"/>
    <cellStyle name="Normal 11 6 2 2" xfId="2390" xr:uid="{00000000-0005-0000-0000-00001C030000}"/>
    <cellStyle name="Normal 11 6 2 2 2" xfId="4286" xr:uid="{00000000-0005-0000-0000-00001D030000}"/>
    <cellStyle name="Normal 11 6 2 2 2 2" xfId="8078" xr:uid="{00000000-0005-0000-0000-00001E030000}"/>
    <cellStyle name="Normal 11 6 2 2 3" xfId="6182" xr:uid="{00000000-0005-0000-0000-00001F030000}"/>
    <cellStyle name="Normal 11 6 2 3" xfId="1861" xr:uid="{00000000-0005-0000-0000-000020030000}"/>
    <cellStyle name="Normal 11 6 2 4" xfId="2935" xr:uid="{00000000-0005-0000-0000-000021030000}"/>
    <cellStyle name="Normal 11 6 2 4 2" xfId="6727" xr:uid="{00000000-0005-0000-0000-000022030000}"/>
    <cellStyle name="Normal 11 6 2 5" xfId="4831" xr:uid="{00000000-0005-0000-0000-000023030000}"/>
    <cellStyle name="Normal 11 6 3" xfId="1653" xr:uid="{00000000-0005-0000-0000-000024030000}"/>
    <cellStyle name="Normal 11 6 3 2" xfId="3979" xr:uid="{00000000-0005-0000-0000-000025030000}"/>
    <cellStyle name="Normal 11 6 3 2 2" xfId="7771" xr:uid="{00000000-0005-0000-0000-000026030000}"/>
    <cellStyle name="Normal 11 6 3 3" xfId="5875" xr:uid="{00000000-0005-0000-0000-000027030000}"/>
    <cellStyle name="Normal 11 6 4" xfId="2660" xr:uid="{00000000-0005-0000-0000-000028030000}"/>
    <cellStyle name="Normal 11 6 4 2" xfId="6452" xr:uid="{00000000-0005-0000-0000-000029030000}"/>
    <cellStyle name="Normal 11 6 5" xfId="4556" xr:uid="{00000000-0005-0000-0000-00002A030000}"/>
    <cellStyle name="Normal 11 7" xfId="569" xr:uid="{00000000-0005-0000-0000-00002B030000}"/>
    <cellStyle name="Normal 11 7 2" xfId="2281" xr:uid="{00000000-0005-0000-0000-00002C030000}"/>
    <cellStyle name="Normal 11 7 2 2" xfId="4177" xr:uid="{00000000-0005-0000-0000-00002D030000}"/>
    <cellStyle name="Normal 11 7 2 2 2" xfId="7969" xr:uid="{00000000-0005-0000-0000-00002E030000}"/>
    <cellStyle name="Normal 11 7 2 3" xfId="6073" xr:uid="{00000000-0005-0000-0000-00002F030000}"/>
    <cellStyle name="Normal 11 7 3" xfId="1852" xr:uid="{00000000-0005-0000-0000-000030030000}"/>
    <cellStyle name="Normal 11 7 4" xfId="2912" xr:uid="{00000000-0005-0000-0000-000031030000}"/>
    <cellStyle name="Normal 11 7 4 2" xfId="6704" xr:uid="{00000000-0005-0000-0000-000032030000}"/>
    <cellStyle name="Normal 11 7 5" xfId="4808" xr:uid="{00000000-0005-0000-0000-000033030000}"/>
    <cellStyle name="Normal 11 8" xfId="1064" xr:uid="{00000000-0005-0000-0000-000034030000}"/>
    <cellStyle name="Normal 11 8 2" xfId="3404" xr:uid="{00000000-0005-0000-0000-000035030000}"/>
    <cellStyle name="Normal 11 8 2 2" xfId="7196" xr:uid="{00000000-0005-0000-0000-000036030000}"/>
    <cellStyle name="Normal 11 8 3" xfId="5300" xr:uid="{00000000-0005-0000-0000-000037030000}"/>
    <cellStyle name="Normal 11 9" xfId="2500" xr:uid="{00000000-0005-0000-0000-000038030000}"/>
    <cellStyle name="Normal 11 9 2" xfId="6292" xr:uid="{00000000-0005-0000-0000-000039030000}"/>
    <cellStyle name="Normal 12" xfId="60" xr:uid="{00000000-0005-0000-0000-00003A030000}"/>
    <cellStyle name="Normal 12 10" xfId="4398" xr:uid="{00000000-0005-0000-0000-00003B030000}"/>
    <cellStyle name="Normal 12 11" xfId="90" xr:uid="{00000000-0005-0000-0000-00003C030000}"/>
    <cellStyle name="Normal 12 2" xfId="110" xr:uid="{00000000-0005-0000-0000-00003D030000}"/>
    <cellStyle name="Normal 12 2 2" xfId="225" xr:uid="{00000000-0005-0000-0000-00003E030000}"/>
    <cellStyle name="Normal 12 2 2 2" xfId="851" xr:uid="{00000000-0005-0000-0000-00003F030000}"/>
    <cellStyle name="Normal 12 2 2 2 2" xfId="1796" xr:uid="{00000000-0005-0000-0000-000040030000}"/>
    <cellStyle name="Normal 12 2 2 2 2 2" xfId="4121" xr:uid="{00000000-0005-0000-0000-000041030000}"/>
    <cellStyle name="Normal 12 2 2 2 2 2 2" xfId="7913" xr:uid="{00000000-0005-0000-0000-000042030000}"/>
    <cellStyle name="Normal 12 2 2 2 2 3" xfId="6017" xr:uid="{00000000-0005-0000-0000-000043030000}"/>
    <cellStyle name="Normal 12 2 2 2 3" xfId="3191" xr:uid="{00000000-0005-0000-0000-000044030000}"/>
    <cellStyle name="Normal 12 2 2 2 3 2" xfId="6983" xr:uid="{00000000-0005-0000-0000-000045030000}"/>
    <cellStyle name="Normal 12 2 2 2 4" xfId="5087" xr:uid="{00000000-0005-0000-0000-000046030000}"/>
    <cellStyle name="Normal 12 2 2 3" xfId="1864" xr:uid="{00000000-0005-0000-0000-000047030000}"/>
    <cellStyle name="Normal 12 2 2 4" xfId="1321" xr:uid="{00000000-0005-0000-0000-000048030000}"/>
    <cellStyle name="Normal 12 2 2 4 2" xfId="3661" xr:uid="{00000000-0005-0000-0000-000049030000}"/>
    <cellStyle name="Normal 12 2 2 4 2 2" xfId="7453" xr:uid="{00000000-0005-0000-0000-00004A030000}"/>
    <cellStyle name="Normal 12 2 2 4 3" xfId="5557" xr:uid="{00000000-0005-0000-0000-00004B030000}"/>
    <cellStyle name="Normal 12 2 2 5" xfId="2600" xr:uid="{00000000-0005-0000-0000-00004C030000}"/>
    <cellStyle name="Normal 12 2 2 5 2" xfId="6392" xr:uid="{00000000-0005-0000-0000-00004D030000}"/>
    <cellStyle name="Normal 12 2 2 6" xfId="4496" xr:uid="{00000000-0005-0000-0000-00004E030000}"/>
    <cellStyle name="Normal 12 2 3" xfId="318" xr:uid="{00000000-0005-0000-0000-00004F030000}"/>
    <cellStyle name="Normal 12 2 3 2" xfId="1865" xr:uid="{00000000-0005-0000-0000-000050030000}"/>
    <cellStyle name="Normal 12 2 3 2 2" xfId="2453" xr:uid="{00000000-0005-0000-0000-000051030000}"/>
    <cellStyle name="Normal 12 2 3 2 2 2" xfId="4349" xr:uid="{00000000-0005-0000-0000-000052030000}"/>
    <cellStyle name="Normal 12 2 3 2 2 2 2" xfId="8141" xr:uid="{00000000-0005-0000-0000-000053030000}"/>
    <cellStyle name="Normal 12 2 3 2 2 3" xfId="6245" xr:uid="{00000000-0005-0000-0000-000054030000}"/>
    <cellStyle name="Normal 12 2 3 3" xfId="1700" xr:uid="{00000000-0005-0000-0000-000055030000}"/>
    <cellStyle name="Normal 12 2 3 3 2" xfId="4025" xr:uid="{00000000-0005-0000-0000-000056030000}"/>
    <cellStyle name="Normal 12 2 3 3 2 2" xfId="7817" xr:uid="{00000000-0005-0000-0000-000057030000}"/>
    <cellStyle name="Normal 12 2 3 3 3" xfId="5921" xr:uid="{00000000-0005-0000-0000-000058030000}"/>
    <cellStyle name="Normal 12 2 3 4" xfId="2681" xr:uid="{00000000-0005-0000-0000-000059030000}"/>
    <cellStyle name="Normal 12 2 3 4 2" xfId="6473" xr:uid="{00000000-0005-0000-0000-00005A030000}"/>
    <cellStyle name="Normal 12 2 3 5" xfId="4577" xr:uid="{00000000-0005-0000-0000-00005B030000}"/>
    <cellStyle name="Normal 12 2 4" xfId="615" xr:uid="{00000000-0005-0000-0000-00005C030000}"/>
    <cellStyle name="Normal 12 2 4 2" xfId="2332" xr:uid="{00000000-0005-0000-0000-00005D030000}"/>
    <cellStyle name="Normal 12 2 4 2 2" xfId="4228" xr:uid="{00000000-0005-0000-0000-00005E030000}"/>
    <cellStyle name="Normal 12 2 4 2 2 2" xfId="8020" xr:uid="{00000000-0005-0000-0000-00005F030000}"/>
    <cellStyle name="Normal 12 2 4 2 3" xfId="6124" xr:uid="{00000000-0005-0000-0000-000060030000}"/>
    <cellStyle name="Normal 12 2 4 3" xfId="1863" xr:uid="{00000000-0005-0000-0000-000061030000}"/>
    <cellStyle name="Normal 12 2 4 4" xfId="2956" xr:uid="{00000000-0005-0000-0000-000062030000}"/>
    <cellStyle name="Normal 12 2 4 4 2" xfId="6748" xr:uid="{00000000-0005-0000-0000-000063030000}"/>
    <cellStyle name="Normal 12 2 4 5" xfId="4852" xr:uid="{00000000-0005-0000-0000-000064030000}"/>
    <cellStyle name="Normal 12 2 5" xfId="1085" xr:uid="{00000000-0005-0000-0000-000065030000}"/>
    <cellStyle name="Normal 12 2 5 2" xfId="3425" xr:uid="{00000000-0005-0000-0000-000066030000}"/>
    <cellStyle name="Normal 12 2 5 2 2" xfId="7217" xr:uid="{00000000-0005-0000-0000-000067030000}"/>
    <cellStyle name="Normal 12 2 5 3" xfId="5321" xr:uid="{00000000-0005-0000-0000-000068030000}"/>
    <cellStyle name="Normal 12 2 6" xfId="2522" xr:uid="{00000000-0005-0000-0000-000069030000}"/>
    <cellStyle name="Normal 12 2 6 2" xfId="6314" xr:uid="{00000000-0005-0000-0000-00006A030000}"/>
    <cellStyle name="Normal 12 2 7" xfId="4418" xr:uid="{00000000-0005-0000-0000-00006B030000}"/>
    <cellStyle name="Normal 12 3" xfId="108" xr:uid="{00000000-0005-0000-0000-00006C030000}"/>
    <cellStyle name="Normal 12 3 2" xfId="223" xr:uid="{00000000-0005-0000-0000-00006D030000}"/>
    <cellStyle name="Normal 12 3 2 2" xfId="886" xr:uid="{00000000-0005-0000-0000-00006E030000}"/>
    <cellStyle name="Normal 12 3 2 2 2" xfId="1794" xr:uid="{00000000-0005-0000-0000-00006F030000}"/>
    <cellStyle name="Normal 12 3 2 2 2 2" xfId="4119" xr:uid="{00000000-0005-0000-0000-000070030000}"/>
    <cellStyle name="Normal 12 3 2 2 2 2 2" xfId="7911" xr:uid="{00000000-0005-0000-0000-000071030000}"/>
    <cellStyle name="Normal 12 3 2 2 2 3" xfId="6015" xr:uid="{00000000-0005-0000-0000-000072030000}"/>
    <cellStyle name="Normal 12 3 2 2 3" xfId="3226" xr:uid="{00000000-0005-0000-0000-000073030000}"/>
    <cellStyle name="Normal 12 3 2 2 3 2" xfId="7018" xr:uid="{00000000-0005-0000-0000-000074030000}"/>
    <cellStyle name="Normal 12 3 2 2 4" xfId="5122" xr:uid="{00000000-0005-0000-0000-000075030000}"/>
    <cellStyle name="Normal 12 3 2 3" xfId="1867" xr:uid="{00000000-0005-0000-0000-000076030000}"/>
    <cellStyle name="Normal 12 3 2 4" xfId="1356" xr:uid="{00000000-0005-0000-0000-000077030000}"/>
    <cellStyle name="Normal 12 3 2 4 2" xfId="3696" xr:uid="{00000000-0005-0000-0000-000078030000}"/>
    <cellStyle name="Normal 12 3 2 4 2 2" xfId="7488" xr:uid="{00000000-0005-0000-0000-000079030000}"/>
    <cellStyle name="Normal 12 3 2 4 3" xfId="5592" xr:uid="{00000000-0005-0000-0000-00007A030000}"/>
    <cellStyle name="Normal 12 3 2 5" xfId="2598" xr:uid="{00000000-0005-0000-0000-00007B030000}"/>
    <cellStyle name="Normal 12 3 2 5 2" xfId="6390" xr:uid="{00000000-0005-0000-0000-00007C030000}"/>
    <cellStyle name="Normal 12 3 2 6" xfId="4494" xr:uid="{00000000-0005-0000-0000-00007D030000}"/>
    <cellStyle name="Normal 12 3 3" xfId="357" xr:uid="{00000000-0005-0000-0000-00007E030000}"/>
    <cellStyle name="Normal 12 3 3 2" xfId="1741" xr:uid="{00000000-0005-0000-0000-00007F030000}"/>
    <cellStyle name="Normal 12 3 3 2 2" xfId="4066" xr:uid="{00000000-0005-0000-0000-000080030000}"/>
    <cellStyle name="Normal 12 3 3 2 2 2" xfId="7858" xr:uid="{00000000-0005-0000-0000-000081030000}"/>
    <cellStyle name="Normal 12 3 3 2 3" xfId="5962" xr:uid="{00000000-0005-0000-0000-000082030000}"/>
    <cellStyle name="Normal 12 3 3 3" xfId="2716" xr:uid="{00000000-0005-0000-0000-000083030000}"/>
    <cellStyle name="Normal 12 3 3 3 2" xfId="6508" xr:uid="{00000000-0005-0000-0000-000084030000}"/>
    <cellStyle name="Normal 12 3 3 4" xfId="4612" xr:uid="{00000000-0005-0000-0000-000085030000}"/>
    <cellStyle name="Normal 12 3 4" xfId="650" xr:uid="{00000000-0005-0000-0000-000086030000}"/>
    <cellStyle name="Normal 12 3 4 2" xfId="1866" xr:uid="{00000000-0005-0000-0000-000087030000}"/>
    <cellStyle name="Normal 12 3 4 3" xfId="2991" xr:uid="{00000000-0005-0000-0000-000088030000}"/>
    <cellStyle name="Normal 12 3 4 3 2" xfId="6783" xr:uid="{00000000-0005-0000-0000-000089030000}"/>
    <cellStyle name="Normal 12 3 4 4" xfId="4887" xr:uid="{00000000-0005-0000-0000-00008A030000}"/>
    <cellStyle name="Normal 12 3 5" xfId="1120" xr:uid="{00000000-0005-0000-0000-00008B030000}"/>
    <cellStyle name="Normal 12 3 5 2" xfId="3460" xr:uid="{00000000-0005-0000-0000-00008C030000}"/>
    <cellStyle name="Normal 12 3 5 2 2" xfId="7252" xr:uid="{00000000-0005-0000-0000-00008D030000}"/>
    <cellStyle name="Normal 12 3 5 3" xfId="5356" xr:uid="{00000000-0005-0000-0000-00008E030000}"/>
    <cellStyle name="Normal 12 3 6" xfId="2520" xr:uid="{00000000-0005-0000-0000-00008F030000}"/>
    <cellStyle name="Normal 12 3 6 2" xfId="6312" xr:uid="{00000000-0005-0000-0000-000090030000}"/>
    <cellStyle name="Normal 12 3 7" xfId="4416" xr:uid="{00000000-0005-0000-0000-000091030000}"/>
    <cellStyle name="Normal 12 4" xfId="139" xr:uid="{00000000-0005-0000-0000-000092030000}"/>
    <cellStyle name="Normal 12 4 2" xfId="249" xr:uid="{00000000-0005-0000-0000-000093030000}"/>
    <cellStyle name="Normal 12 4 2 2" xfId="894" xr:uid="{00000000-0005-0000-0000-000094030000}"/>
    <cellStyle name="Normal 12 4 2 2 2" xfId="3234" xr:uid="{00000000-0005-0000-0000-000095030000}"/>
    <cellStyle name="Normal 12 4 2 2 2 2" xfId="7026" xr:uid="{00000000-0005-0000-0000-000096030000}"/>
    <cellStyle name="Normal 12 4 2 2 3" xfId="5130" xr:uid="{00000000-0005-0000-0000-000097030000}"/>
    <cellStyle name="Normal 12 4 2 3" xfId="1364" xr:uid="{00000000-0005-0000-0000-000098030000}"/>
    <cellStyle name="Normal 12 4 2 3 2" xfId="3704" xr:uid="{00000000-0005-0000-0000-000099030000}"/>
    <cellStyle name="Normal 12 4 2 3 2 2" xfId="7496" xr:uid="{00000000-0005-0000-0000-00009A030000}"/>
    <cellStyle name="Normal 12 4 2 3 3" xfId="5600" xr:uid="{00000000-0005-0000-0000-00009B030000}"/>
    <cellStyle name="Normal 12 4 2 4" xfId="2624" xr:uid="{00000000-0005-0000-0000-00009C030000}"/>
    <cellStyle name="Normal 12 4 2 4 2" xfId="6416" xr:uid="{00000000-0005-0000-0000-00009D030000}"/>
    <cellStyle name="Normal 12 4 2 5" xfId="4520" xr:uid="{00000000-0005-0000-0000-00009E030000}"/>
    <cellStyle name="Normal 12 4 3" xfId="367" xr:uid="{00000000-0005-0000-0000-00009F030000}"/>
    <cellStyle name="Normal 12 4 3 2" xfId="1868" xr:uid="{00000000-0005-0000-0000-0000A0030000}"/>
    <cellStyle name="Normal 12 4 3 3" xfId="2724" xr:uid="{00000000-0005-0000-0000-0000A1030000}"/>
    <cellStyle name="Normal 12 4 3 3 2" xfId="6516" xr:uid="{00000000-0005-0000-0000-0000A2030000}"/>
    <cellStyle name="Normal 12 4 3 4" xfId="4620" xr:uid="{00000000-0005-0000-0000-0000A3030000}"/>
    <cellStyle name="Normal 12 4 4" xfId="658" xr:uid="{00000000-0005-0000-0000-0000A4030000}"/>
    <cellStyle name="Normal 12 4 4 2" xfId="2999" xr:uid="{00000000-0005-0000-0000-0000A5030000}"/>
    <cellStyle name="Normal 12 4 4 2 2" xfId="6791" xr:uid="{00000000-0005-0000-0000-0000A6030000}"/>
    <cellStyle name="Normal 12 4 4 3" xfId="4895" xr:uid="{00000000-0005-0000-0000-0000A7030000}"/>
    <cellStyle name="Normal 12 4 5" xfId="1128" xr:uid="{00000000-0005-0000-0000-0000A8030000}"/>
    <cellStyle name="Normal 12 4 5 2" xfId="3468" xr:uid="{00000000-0005-0000-0000-0000A9030000}"/>
    <cellStyle name="Normal 12 4 5 2 2" xfId="7260" xr:uid="{00000000-0005-0000-0000-0000AA030000}"/>
    <cellStyle name="Normal 12 4 5 3" xfId="5364" xr:uid="{00000000-0005-0000-0000-0000AB030000}"/>
    <cellStyle name="Normal 12 4 6" xfId="2546" xr:uid="{00000000-0005-0000-0000-0000AC030000}"/>
    <cellStyle name="Normal 12 4 6 2" xfId="6338" xr:uid="{00000000-0005-0000-0000-0000AD030000}"/>
    <cellStyle name="Normal 12 4 7" xfId="4442" xr:uid="{00000000-0005-0000-0000-0000AE030000}"/>
    <cellStyle name="Normal 12 5" xfId="205" xr:uid="{00000000-0005-0000-0000-0000AF030000}"/>
    <cellStyle name="Normal 12 5 2" xfId="530" xr:uid="{00000000-0005-0000-0000-0000B0030000}"/>
    <cellStyle name="Normal 12 5 2 2" xfId="1778" xr:uid="{00000000-0005-0000-0000-0000B1030000}"/>
    <cellStyle name="Normal 12 5 2 2 2" xfId="4103" xr:uid="{00000000-0005-0000-0000-0000B2030000}"/>
    <cellStyle name="Normal 12 5 2 2 2 2" xfId="7895" xr:uid="{00000000-0005-0000-0000-0000B3030000}"/>
    <cellStyle name="Normal 12 5 2 2 3" xfId="5999" xr:uid="{00000000-0005-0000-0000-0000B4030000}"/>
    <cellStyle name="Normal 12 5 3" xfId="828" xr:uid="{00000000-0005-0000-0000-0000B5030000}"/>
    <cellStyle name="Normal 12 5 3 2" xfId="1869" xr:uid="{00000000-0005-0000-0000-0000B6030000}"/>
    <cellStyle name="Normal 12 5 3 3" xfId="3168" xr:uid="{00000000-0005-0000-0000-0000B7030000}"/>
    <cellStyle name="Normal 12 5 3 3 2" xfId="6960" xr:uid="{00000000-0005-0000-0000-0000B8030000}"/>
    <cellStyle name="Normal 12 5 3 4" xfId="5064" xr:uid="{00000000-0005-0000-0000-0000B9030000}"/>
    <cellStyle name="Normal 12 5 4" xfId="1298" xr:uid="{00000000-0005-0000-0000-0000BA030000}"/>
    <cellStyle name="Normal 12 5 4 2" xfId="3638" xr:uid="{00000000-0005-0000-0000-0000BB030000}"/>
    <cellStyle name="Normal 12 5 4 2 2" xfId="7430" xr:uid="{00000000-0005-0000-0000-0000BC030000}"/>
    <cellStyle name="Normal 12 5 4 3" xfId="5534" xr:uid="{00000000-0005-0000-0000-0000BD030000}"/>
    <cellStyle name="Normal 12 5 5" xfId="2580" xr:uid="{00000000-0005-0000-0000-0000BE030000}"/>
    <cellStyle name="Normal 12 5 5 2" xfId="6372" xr:uid="{00000000-0005-0000-0000-0000BF030000}"/>
    <cellStyle name="Normal 12 5 6" xfId="4476" xr:uid="{00000000-0005-0000-0000-0000C0030000}"/>
    <cellStyle name="Normal 12 6" xfId="291" xr:uid="{00000000-0005-0000-0000-0000C1030000}"/>
    <cellStyle name="Normal 12 6 2" xfId="591" xr:uid="{00000000-0005-0000-0000-0000C2030000}"/>
    <cellStyle name="Normal 12 6 2 2" xfId="2392" xr:uid="{00000000-0005-0000-0000-0000C3030000}"/>
    <cellStyle name="Normal 12 6 2 2 2" xfId="4288" xr:uid="{00000000-0005-0000-0000-0000C4030000}"/>
    <cellStyle name="Normal 12 6 2 2 2 2" xfId="8080" xr:uid="{00000000-0005-0000-0000-0000C5030000}"/>
    <cellStyle name="Normal 12 6 2 2 3" xfId="6184" xr:uid="{00000000-0005-0000-0000-0000C6030000}"/>
    <cellStyle name="Normal 12 6 2 3" xfId="1870" xr:uid="{00000000-0005-0000-0000-0000C7030000}"/>
    <cellStyle name="Normal 12 6 2 4" xfId="2933" xr:uid="{00000000-0005-0000-0000-0000C8030000}"/>
    <cellStyle name="Normal 12 6 2 4 2" xfId="6725" xr:uid="{00000000-0005-0000-0000-0000C9030000}"/>
    <cellStyle name="Normal 12 6 2 5" xfId="4829" xr:uid="{00000000-0005-0000-0000-0000CA030000}"/>
    <cellStyle name="Normal 12 6 3" xfId="1655" xr:uid="{00000000-0005-0000-0000-0000CB030000}"/>
    <cellStyle name="Normal 12 6 3 2" xfId="3981" xr:uid="{00000000-0005-0000-0000-0000CC030000}"/>
    <cellStyle name="Normal 12 6 3 2 2" xfId="7773" xr:uid="{00000000-0005-0000-0000-0000CD030000}"/>
    <cellStyle name="Normal 12 6 3 3" xfId="5877" xr:uid="{00000000-0005-0000-0000-0000CE030000}"/>
    <cellStyle name="Normal 12 6 4" xfId="2658" xr:uid="{00000000-0005-0000-0000-0000CF030000}"/>
    <cellStyle name="Normal 12 6 4 2" xfId="6450" xr:uid="{00000000-0005-0000-0000-0000D0030000}"/>
    <cellStyle name="Normal 12 6 5" xfId="4554" xr:uid="{00000000-0005-0000-0000-0000D1030000}"/>
    <cellStyle name="Normal 12 7" xfId="570" xr:uid="{00000000-0005-0000-0000-0000D2030000}"/>
    <cellStyle name="Normal 12 7 2" xfId="2283" xr:uid="{00000000-0005-0000-0000-0000D3030000}"/>
    <cellStyle name="Normal 12 7 2 2" xfId="4179" xr:uid="{00000000-0005-0000-0000-0000D4030000}"/>
    <cellStyle name="Normal 12 7 2 2 2" xfId="7971" xr:uid="{00000000-0005-0000-0000-0000D5030000}"/>
    <cellStyle name="Normal 12 7 2 3" xfId="6075" xr:uid="{00000000-0005-0000-0000-0000D6030000}"/>
    <cellStyle name="Normal 12 7 3" xfId="1862" xr:uid="{00000000-0005-0000-0000-0000D7030000}"/>
    <cellStyle name="Normal 12 7 4" xfId="2913" xr:uid="{00000000-0005-0000-0000-0000D8030000}"/>
    <cellStyle name="Normal 12 7 4 2" xfId="6705" xr:uid="{00000000-0005-0000-0000-0000D9030000}"/>
    <cellStyle name="Normal 12 7 5" xfId="4809" xr:uid="{00000000-0005-0000-0000-0000DA030000}"/>
    <cellStyle name="Normal 12 8" xfId="1062" xr:uid="{00000000-0005-0000-0000-0000DB030000}"/>
    <cellStyle name="Normal 12 8 2" xfId="3402" xr:uid="{00000000-0005-0000-0000-0000DC030000}"/>
    <cellStyle name="Normal 12 8 2 2" xfId="7194" xr:uid="{00000000-0005-0000-0000-0000DD030000}"/>
    <cellStyle name="Normal 12 8 3" xfId="5298" xr:uid="{00000000-0005-0000-0000-0000DE030000}"/>
    <cellStyle name="Normal 12 9" xfId="2502" xr:uid="{00000000-0005-0000-0000-0000DF030000}"/>
    <cellStyle name="Normal 12 9 2" xfId="6294" xr:uid="{00000000-0005-0000-0000-0000E0030000}"/>
    <cellStyle name="Normal 13" xfId="128" xr:uid="{00000000-0005-0000-0000-0000E1030000}"/>
    <cellStyle name="Normal 13 2" xfId="320" xr:uid="{00000000-0005-0000-0000-0000E2030000}"/>
    <cellStyle name="Normal 13 2 2" xfId="1686" xr:uid="{00000000-0005-0000-0000-0000E3030000}"/>
    <cellStyle name="Normal 13 2 2 2" xfId="1873" xr:uid="{00000000-0005-0000-0000-0000E4030000}"/>
    <cellStyle name="Normal 13 2 2 2 2" xfId="2424" xr:uid="{00000000-0005-0000-0000-0000E5030000}"/>
    <cellStyle name="Normal 13 2 2 2 2 2" xfId="4320" xr:uid="{00000000-0005-0000-0000-0000E6030000}"/>
    <cellStyle name="Normal 13 2 2 2 2 2 2" xfId="8112" xr:uid="{00000000-0005-0000-0000-0000E7030000}"/>
    <cellStyle name="Normal 13 2 2 2 2 3" xfId="6216" xr:uid="{00000000-0005-0000-0000-0000E8030000}"/>
    <cellStyle name="Normal 13 2 2 3" xfId="4011" xr:uid="{00000000-0005-0000-0000-0000E9030000}"/>
    <cellStyle name="Normal 13 2 2 3 2" xfId="7803" xr:uid="{00000000-0005-0000-0000-0000EA030000}"/>
    <cellStyle name="Normal 13 2 2 4" xfId="5907" xr:uid="{00000000-0005-0000-0000-0000EB030000}"/>
    <cellStyle name="Normal 13 2 3" xfId="1872" xr:uid="{00000000-0005-0000-0000-0000EC030000}"/>
    <cellStyle name="Normal 13 2 3 2" xfId="2346" xr:uid="{00000000-0005-0000-0000-0000ED030000}"/>
    <cellStyle name="Normal 13 2 3 2 2" xfId="4242" xr:uid="{00000000-0005-0000-0000-0000EE030000}"/>
    <cellStyle name="Normal 13 2 3 2 2 2" xfId="8034" xr:uid="{00000000-0005-0000-0000-0000EF030000}"/>
    <cellStyle name="Normal 13 2 3 2 3" xfId="6138" xr:uid="{00000000-0005-0000-0000-0000F0030000}"/>
    <cellStyle name="Normal 13 2 4" xfId="1546" xr:uid="{00000000-0005-0000-0000-0000F1030000}"/>
    <cellStyle name="Normal 13 2 4 2" xfId="3878" xr:uid="{00000000-0005-0000-0000-0000F2030000}"/>
    <cellStyle name="Normal 13 2 4 2 2" xfId="7670" xr:uid="{00000000-0005-0000-0000-0000F3030000}"/>
    <cellStyle name="Normal 13 2 4 3" xfId="5774" xr:uid="{00000000-0005-0000-0000-0000F4030000}"/>
    <cellStyle name="Normal 13 3" xfId="359" xr:uid="{00000000-0005-0000-0000-0000F5030000}"/>
    <cellStyle name="Normal 13 3 2" xfId="1753" xr:uid="{00000000-0005-0000-0000-0000F6030000}"/>
    <cellStyle name="Normal 13 3 2 2" xfId="4078" xr:uid="{00000000-0005-0000-0000-0000F7030000}"/>
    <cellStyle name="Normal 13 3 2 2 2" xfId="7870" xr:uid="{00000000-0005-0000-0000-0000F8030000}"/>
    <cellStyle name="Normal 13 3 2 3" xfId="5974" xr:uid="{00000000-0005-0000-0000-0000F9030000}"/>
    <cellStyle name="Normal 13 3 3" xfId="1874" xr:uid="{00000000-0005-0000-0000-0000FA030000}"/>
    <cellStyle name="Normal 13 3 4" xfId="1577" xr:uid="{00000000-0005-0000-0000-0000FB030000}"/>
    <cellStyle name="Normal 13 3 4 2" xfId="3909" xr:uid="{00000000-0005-0000-0000-0000FC030000}"/>
    <cellStyle name="Normal 13 3 4 2 2" xfId="7701" xr:uid="{00000000-0005-0000-0000-0000FD030000}"/>
    <cellStyle name="Normal 13 3 4 3" xfId="5805" xr:uid="{00000000-0005-0000-0000-0000FE030000}"/>
    <cellStyle name="Normal 13 4" xfId="295" xr:uid="{00000000-0005-0000-0000-0000FF030000}"/>
    <cellStyle name="Normal 13 4 2" xfId="832" xr:uid="{00000000-0005-0000-0000-000000040000}"/>
    <cellStyle name="Normal 13 4 2 2" xfId="1619" xr:uid="{00000000-0005-0000-0000-000001040000}"/>
    <cellStyle name="Normal 13 4 2 3" xfId="3172" xr:uid="{00000000-0005-0000-0000-000002040000}"/>
    <cellStyle name="Normal 13 4 2 3 2" xfId="6964" xr:uid="{00000000-0005-0000-0000-000003040000}"/>
    <cellStyle name="Normal 13 4 2 4" xfId="5068" xr:uid="{00000000-0005-0000-0000-000004040000}"/>
    <cellStyle name="Normal 13 4 3" xfId="572" xr:uid="{00000000-0005-0000-0000-000005040000}"/>
    <cellStyle name="Normal 13 4 4" xfId="1302" xr:uid="{00000000-0005-0000-0000-000006040000}"/>
    <cellStyle name="Normal 13 4 4 2" xfId="3642" xr:uid="{00000000-0005-0000-0000-000007040000}"/>
    <cellStyle name="Normal 13 4 4 2 2" xfId="7434" xr:uid="{00000000-0005-0000-0000-000008040000}"/>
    <cellStyle name="Normal 13 4 4 3" xfId="5538" xr:uid="{00000000-0005-0000-0000-000009040000}"/>
    <cellStyle name="Normal 13 4 5" xfId="2662" xr:uid="{00000000-0005-0000-0000-00000A040000}"/>
    <cellStyle name="Normal 13 4 5 2" xfId="6454" xr:uid="{00000000-0005-0000-0000-00000B040000}"/>
    <cellStyle name="Normal 13 4 6" xfId="4558" xr:uid="{00000000-0005-0000-0000-00000C040000}"/>
    <cellStyle name="Normal 13 5" xfId="595" xr:uid="{00000000-0005-0000-0000-00000D040000}"/>
    <cellStyle name="Normal 13 5 2" xfId="1875" xr:uid="{00000000-0005-0000-0000-00000E040000}"/>
    <cellStyle name="Normal 13 5 2 2" xfId="2407" xr:uid="{00000000-0005-0000-0000-00000F040000}"/>
    <cellStyle name="Normal 13 5 2 2 2" xfId="4303" xr:uid="{00000000-0005-0000-0000-000010040000}"/>
    <cellStyle name="Normal 13 5 2 2 2 2" xfId="8095" xr:uid="{00000000-0005-0000-0000-000011040000}"/>
    <cellStyle name="Normal 13 5 2 2 3" xfId="6199" xr:uid="{00000000-0005-0000-0000-000012040000}"/>
    <cellStyle name="Normal 13 5 3" xfId="1669" xr:uid="{00000000-0005-0000-0000-000013040000}"/>
    <cellStyle name="Normal 13 5 3 2" xfId="3995" xr:uid="{00000000-0005-0000-0000-000014040000}"/>
    <cellStyle name="Normal 13 5 3 2 2" xfId="7787" xr:uid="{00000000-0005-0000-0000-000015040000}"/>
    <cellStyle name="Normal 13 5 3 3" xfId="5891" xr:uid="{00000000-0005-0000-0000-000016040000}"/>
    <cellStyle name="Normal 13 5 4" xfId="2937" xr:uid="{00000000-0005-0000-0000-000017040000}"/>
    <cellStyle name="Normal 13 5 4 2" xfId="6729" xr:uid="{00000000-0005-0000-0000-000018040000}"/>
    <cellStyle name="Normal 13 5 5" xfId="4833" xr:uid="{00000000-0005-0000-0000-000019040000}"/>
    <cellStyle name="Normal 13 6" xfId="1871" xr:uid="{00000000-0005-0000-0000-00001A040000}"/>
    <cellStyle name="Normal 13 6 2" xfId="2297" xr:uid="{00000000-0005-0000-0000-00001B040000}"/>
    <cellStyle name="Normal 13 6 2 2" xfId="4193" xr:uid="{00000000-0005-0000-0000-00001C040000}"/>
    <cellStyle name="Normal 13 6 2 2 2" xfId="7985" xr:uid="{00000000-0005-0000-0000-00001D040000}"/>
    <cellStyle name="Normal 13 6 2 3" xfId="6089" xr:uid="{00000000-0005-0000-0000-00001E040000}"/>
    <cellStyle name="Normal 13 7" xfId="1066" xr:uid="{00000000-0005-0000-0000-00001F040000}"/>
    <cellStyle name="Normal 13 7 2" xfId="3406" xr:uid="{00000000-0005-0000-0000-000020040000}"/>
    <cellStyle name="Normal 13 7 2 2" xfId="7198" xr:uid="{00000000-0005-0000-0000-000021040000}"/>
    <cellStyle name="Normal 13 7 3" xfId="5302" xr:uid="{00000000-0005-0000-0000-000022040000}"/>
    <cellStyle name="Normal 14" xfId="138" xr:uid="{00000000-0005-0000-0000-000023040000}"/>
    <cellStyle name="Normal 14 2" xfId="366" xr:uid="{00000000-0005-0000-0000-000024040000}"/>
    <cellStyle name="Normal 14 2 2" xfId="1876" xr:uid="{00000000-0005-0000-0000-000025040000}"/>
    <cellStyle name="Normal 14 3" xfId="296" xr:uid="{00000000-0005-0000-0000-000026040000}"/>
    <cellStyle name="Normal 14 3 2" xfId="833" xr:uid="{00000000-0005-0000-0000-000027040000}"/>
    <cellStyle name="Normal 14 3 2 2" xfId="3173" xr:uid="{00000000-0005-0000-0000-000028040000}"/>
    <cellStyle name="Normal 14 3 2 2 2" xfId="6965" xr:uid="{00000000-0005-0000-0000-000029040000}"/>
    <cellStyle name="Normal 14 3 2 3" xfId="5069" xr:uid="{00000000-0005-0000-0000-00002A040000}"/>
    <cellStyle name="Normal 14 3 3" xfId="1303" xr:uid="{00000000-0005-0000-0000-00002B040000}"/>
    <cellStyle name="Normal 14 3 3 2" xfId="3643" xr:uid="{00000000-0005-0000-0000-00002C040000}"/>
    <cellStyle name="Normal 14 3 3 2 2" xfId="7435" xr:uid="{00000000-0005-0000-0000-00002D040000}"/>
    <cellStyle name="Normal 14 3 3 3" xfId="5539" xr:uid="{00000000-0005-0000-0000-00002E040000}"/>
    <cellStyle name="Normal 14 3 4" xfId="2663" xr:uid="{00000000-0005-0000-0000-00002F040000}"/>
    <cellStyle name="Normal 14 3 4 2" xfId="6455" xr:uid="{00000000-0005-0000-0000-000030040000}"/>
    <cellStyle name="Normal 14 3 5" xfId="4559" xr:uid="{00000000-0005-0000-0000-000031040000}"/>
    <cellStyle name="Normal 14 4" xfId="596" xr:uid="{00000000-0005-0000-0000-000032040000}"/>
    <cellStyle name="Normal 14 4 2" xfId="2938" xr:uid="{00000000-0005-0000-0000-000033040000}"/>
    <cellStyle name="Normal 14 4 2 2" xfId="6730" xr:uid="{00000000-0005-0000-0000-000034040000}"/>
    <cellStyle name="Normal 14 4 3" xfId="4834" xr:uid="{00000000-0005-0000-0000-000035040000}"/>
    <cellStyle name="Normal 14 5" xfId="1067" xr:uid="{00000000-0005-0000-0000-000036040000}"/>
    <cellStyle name="Normal 14 5 2" xfId="3407" xr:uid="{00000000-0005-0000-0000-000037040000}"/>
    <cellStyle name="Normal 14 5 2 2" xfId="7199" xr:uid="{00000000-0005-0000-0000-000038040000}"/>
    <cellStyle name="Normal 14 5 3" xfId="5303" xr:uid="{00000000-0005-0000-0000-000039040000}"/>
    <cellStyle name="Normal 15" xfId="132" xr:uid="{00000000-0005-0000-0000-00003A040000}"/>
    <cellStyle name="Normal 15 2" xfId="1877" xr:uid="{00000000-0005-0000-0000-00003B040000}"/>
    <cellStyle name="Normal 16" xfId="168" xr:uid="{00000000-0005-0000-0000-00003C040000}"/>
    <cellStyle name="Normal 16 2" xfId="1878" xr:uid="{00000000-0005-0000-0000-00003D040000}"/>
    <cellStyle name="Normal 17" xfId="166" xr:uid="{00000000-0005-0000-0000-00003E040000}"/>
    <cellStyle name="Normal 17 2" xfId="1879" xr:uid="{00000000-0005-0000-0000-00003F040000}"/>
    <cellStyle name="Normal 18" xfId="163" xr:uid="{00000000-0005-0000-0000-000040040000}"/>
    <cellStyle name="Normal 18 2" xfId="1880" xr:uid="{00000000-0005-0000-0000-000041040000}"/>
    <cellStyle name="Normal 19" xfId="171" xr:uid="{00000000-0005-0000-0000-000042040000}"/>
    <cellStyle name="Normal 19 2" xfId="1881" xr:uid="{00000000-0005-0000-0000-000043040000}"/>
    <cellStyle name="Normal 2" xfId="1" xr:uid="{00000000-0005-0000-0000-000044040000}"/>
    <cellStyle name="Normal 2 2" xfId="4" xr:uid="{00000000-0005-0000-0000-000045040000}"/>
    <cellStyle name="Normal 2 2 10" xfId="493" xr:uid="{00000000-0005-0000-0000-000046040000}"/>
    <cellStyle name="Normal 2 2 10 2" xfId="1013" xr:uid="{00000000-0005-0000-0000-000047040000}"/>
    <cellStyle name="Normal 2 2 10 2 2" xfId="1483" xr:uid="{00000000-0005-0000-0000-000048040000}"/>
    <cellStyle name="Normal 2 2 10 2 2 2" xfId="3823" xr:uid="{00000000-0005-0000-0000-000049040000}"/>
    <cellStyle name="Normal 2 2 10 2 2 2 2" xfId="7615" xr:uid="{00000000-0005-0000-0000-00004A040000}"/>
    <cellStyle name="Normal 2 2 10 2 2 3" xfId="5719" xr:uid="{00000000-0005-0000-0000-00004B040000}"/>
    <cellStyle name="Normal 2 2 10 2 3" xfId="3353" xr:uid="{00000000-0005-0000-0000-00004C040000}"/>
    <cellStyle name="Normal 2 2 10 2 3 2" xfId="7145" xr:uid="{00000000-0005-0000-0000-00004D040000}"/>
    <cellStyle name="Normal 2 2 10 2 4" xfId="5249" xr:uid="{00000000-0005-0000-0000-00004E040000}"/>
    <cellStyle name="Normal 2 2 10 3" xfId="778" xr:uid="{00000000-0005-0000-0000-00004F040000}"/>
    <cellStyle name="Normal 2 2 10 3 2" xfId="3118" xr:uid="{00000000-0005-0000-0000-000050040000}"/>
    <cellStyle name="Normal 2 2 10 3 2 2" xfId="6910" xr:uid="{00000000-0005-0000-0000-000051040000}"/>
    <cellStyle name="Normal 2 2 10 3 3" xfId="5014" xr:uid="{00000000-0005-0000-0000-000052040000}"/>
    <cellStyle name="Normal 2 2 10 4" xfId="1247" xr:uid="{00000000-0005-0000-0000-000053040000}"/>
    <cellStyle name="Normal 2 2 10 4 2" xfId="3587" xr:uid="{00000000-0005-0000-0000-000054040000}"/>
    <cellStyle name="Normal 2 2 10 4 2 2" xfId="7379" xr:uid="{00000000-0005-0000-0000-000055040000}"/>
    <cellStyle name="Normal 2 2 10 4 3" xfId="5483" xr:uid="{00000000-0005-0000-0000-000056040000}"/>
    <cellStyle name="Normal 2 2 10 5" xfId="2843" xr:uid="{00000000-0005-0000-0000-000057040000}"/>
    <cellStyle name="Normal 2 2 10 5 2" xfId="6635" xr:uid="{00000000-0005-0000-0000-000058040000}"/>
    <cellStyle name="Normal 2 2 10 6" xfId="4739" xr:uid="{00000000-0005-0000-0000-000059040000}"/>
    <cellStyle name="Normal 2 2 11" xfId="508" xr:uid="{00000000-0005-0000-0000-00005A040000}"/>
    <cellStyle name="Normal 2 2 11 2" xfId="1028" xr:uid="{00000000-0005-0000-0000-00005B040000}"/>
    <cellStyle name="Normal 2 2 11 2 2" xfId="1498" xr:uid="{00000000-0005-0000-0000-00005C040000}"/>
    <cellStyle name="Normal 2 2 11 2 2 2" xfId="3838" xr:uid="{00000000-0005-0000-0000-00005D040000}"/>
    <cellStyle name="Normal 2 2 11 2 2 2 2" xfId="7630" xr:uid="{00000000-0005-0000-0000-00005E040000}"/>
    <cellStyle name="Normal 2 2 11 2 2 3" xfId="5734" xr:uid="{00000000-0005-0000-0000-00005F040000}"/>
    <cellStyle name="Normal 2 2 11 2 3" xfId="3368" xr:uid="{00000000-0005-0000-0000-000060040000}"/>
    <cellStyle name="Normal 2 2 11 2 3 2" xfId="7160" xr:uid="{00000000-0005-0000-0000-000061040000}"/>
    <cellStyle name="Normal 2 2 11 2 4" xfId="5264" xr:uid="{00000000-0005-0000-0000-000062040000}"/>
    <cellStyle name="Normal 2 2 11 3" xfId="793" xr:uid="{00000000-0005-0000-0000-000063040000}"/>
    <cellStyle name="Normal 2 2 11 3 2" xfId="3133" xr:uid="{00000000-0005-0000-0000-000064040000}"/>
    <cellStyle name="Normal 2 2 11 3 2 2" xfId="6925" xr:uid="{00000000-0005-0000-0000-000065040000}"/>
    <cellStyle name="Normal 2 2 11 3 3" xfId="5029" xr:uid="{00000000-0005-0000-0000-000066040000}"/>
    <cellStyle name="Normal 2 2 11 4" xfId="1262" xr:uid="{00000000-0005-0000-0000-000067040000}"/>
    <cellStyle name="Normal 2 2 11 4 2" xfId="3602" xr:uid="{00000000-0005-0000-0000-000068040000}"/>
    <cellStyle name="Normal 2 2 11 4 2 2" xfId="7394" xr:uid="{00000000-0005-0000-0000-000069040000}"/>
    <cellStyle name="Normal 2 2 11 4 3" xfId="5498" xr:uid="{00000000-0005-0000-0000-00006A040000}"/>
    <cellStyle name="Normal 2 2 11 5" xfId="2858" xr:uid="{00000000-0005-0000-0000-00006B040000}"/>
    <cellStyle name="Normal 2 2 11 5 2" xfId="6650" xr:uid="{00000000-0005-0000-0000-00006C040000}"/>
    <cellStyle name="Normal 2 2 11 6" xfId="4754" xr:uid="{00000000-0005-0000-0000-00006D040000}"/>
    <cellStyle name="Normal 2 2 12" xfId="528" xr:uid="{00000000-0005-0000-0000-00006E040000}"/>
    <cellStyle name="Normal 2 2 12 2" xfId="811" xr:uid="{00000000-0005-0000-0000-00006F040000}"/>
    <cellStyle name="Normal 2 2 12 2 2" xfId="3151" xr:uid="{00000000-0005-0000-0000-000070040000}"/>
    <cellStyle name="Normal 2 2 12 2 2 2" xfId="6943" xr:uid="{00000000-0005-0000-0000-000071040000}"/>
    <cellStyle name="Normal 2 2 12 2 3" xfId="5047" xr:uid="{00000000-0005-0000-0000-000072040000}"/>
    <cellStyle name="Normal 2 2 12 3" xfId="1282" xr:uid="{00000000-0005-0000-0000-000073040000}"/>
    <cellStyle name="Normal 2 2 12 3 2" xfId="3622" xr:uid="{00000000-0005-0000-0000-000074040000}"/>
    <cellStyle name="Normal 2 2 12 3 2 2" xfId="7414" xr:uid="{00000000-0005-0000-0000-000075040000}"/>
    <cellStyle name="Normal 2 2 12 3 3" xfId="5518" xr:uid="{00000000-0005-0000-0000-000076040000}"/>
    <cellStyle name="Normal 2 2 12 4" xfId="2876" xr:uid="{00000000-0005-0000-0000-000077040000}"/>
    <cellStyle name="Normal 2 2 12 4 2" xfId="6668" xr:uid="{00000000-0005-0000-0000-000078040000}"/>
    <cellStyle name="Normal 2 2 12 5" xfId="4772" xr:uid="{00000000-0005-0000-0000-000079040000}"/>
    <cellStyle name="Normal 2 2 13" xfId="267" xr:uid="{00000000-0005-0000-0000-00007A040000}"/>
    <cellStyle name="Normal 2 2 13 2" xfId="574" xr:uid="{00000000-0005-0000-0000-00007B040000}"/>
    <cellStyle name="Normal 2 2 13 2 2" xfId="2916" xr:uid="{00000000-0005-0000-0000-00007C040000}"/>
    <cellStyle name="Normal 2 2 13 2 2 2" xfId="6708" xr:uid="{00000000-0005-0000-0000-00007D040000}"/>
    <cellStyle name="Normal 2 2 13 2 3" xfId="4812" xr:uid="{00000000-0005-0000-0000-00007E040000}"/>
    <cellStyle name="Normal 2 2 13 3" xfId="2641" xr:uid="{00000000-0005-0000-0000-00007F040000}"/>
    <cellStyle name="Normal 2 2 13 3 2" xfId="6433" xr:uid="{00000000-0005-0000-0000-000080040000}"/>
    <cellStyle name="Normal 2 2 13 4" xfId="4537" xr:uid="{00000000-0005-0000-0000-000081040000}"/>
    <cellStyle name="Normal 2 2 14" xfId="72" xr:uid="{00000000-0005-0000-0000-000082040000}"/>
    <cellStyle name="Normal 2 2 15" xfId="1045" xr:uid="{00000000-0005-0000-0000-000083040000}"/>
    <cellStyle name="Normal 2 2 15 2" xfId="3385" xr:uid="{00000000-0005-0000-0000-000084040000}"/>
    <cellStyle name="Normal 2 2 15 2 2" xfId="7177" xr:uid="{00000000-0005-0000-0000-000085040000}"/>
    <cellStyle name="Normal 2 2 15 3" xfId="5281" xr:uid="{00000000-0005-0000-0000-000086040000}"/>
    <cellStyle name="Normal 2 2 16" xfId="2484" xr:uid="{00000000-0005-0000-0000-000087040000}"/>
    <cellStyle name="Normal 2 2 16 2" xfId="6276" xr:uid="{00000000-0005-0000-0000-000088040000}"/>
    <cellStyle name="Normal 2 2 17" xfId="4380" xr:uid="{00000000-0005-0000-0000-000089040000}"/>
    <cellStyle name="Normal 2 2 18" xfId="67" xr:uid="{00000000-0005-0000-0000-00008A040000}"/>
    <cellStyle name="Normal 2 2 2" xfId="12" xr:uid="{00000000-0005-0000-0000-00008B040000}"/>
    <cellStyle name="Normal 2 2 2 10" xfId="494" xr:uid="{00000000-0005-0000-0000-00008C040000}"/>
    <cellStyle name="Normal 2 2 2 10 2" xfId="1014" xr:uid="{00000000-0005-0000-0000-00008D040000}"/>
    <cellStyle name="Normal 2 2 2 10 2 2" xfId="1484" xr:uid="{00000000-0005-0000-0000-00008E040000}"/>
    <cellStyle name="Normal 2 2 2 10 2 2 2" xfId="3824" xr:uid="{00000000-0005-0000-0000-00008F040000}"/>
    <cellStyle name="Normal 2 2 2 10 2 2 2 2" xfId="7616" xr:uid="{00000000-0005-0000-0000-000090040000}"/>
    <cellStyle name="Normal 2 2 2 10 2 2 3" xfId="5720" xr:uid="{00000000-0005-0000-0000-000091040000}"/>
    <cellStyle name="Normal 2 2 2 10 2 3" xfId="3354" xr:uid="{00000000-0005-0000-0000-000092040000}"/>
    <cellStyle name="Normal 2 2 2 10 2 3 2" xfId="7146" xr:uid="{00000000-0005-0000-0000-000093040000}"/>
    <cellStyle name="Normal 2 2 2 10 2 4" xfId="5250" xr:uid="{00000000-0005-0000-0000-000094040000}"/>
    <cellStyle name="Normal 2 2 2 10 3" xfId="779" xr:uid="{00000000-0005-0000-0000-000095040000}"/>
    <cellStyle name="Normal 2 2 2 10 3 2" xfId="1882" xr:uid="{00000000-0005-0000-0000-000096040000}"/>
    <cellStyle name="Normal 2 2 2 10 3 3" xfId="3119" xr:uid="{00000000-0005-0000-0000-000097040000}"/>
    <cellStyle name="Normal 2 2 2 10 3 3 2" xfId="6911" xr:uid="{00000000-0005-0000-0000-000098040000}"/>
    <cellStyle name="Normal 2 2 2 10 3 4" xfId="5015" xr:uid="{00000000-0005-0000-0000-000099040000}"/>
    <cellStyle name="Normal 2 2 2 10 4" xfId="1248" xr:uid="{00000000-0005-0000-0000-00009A040000}"/>
    <cellStyle name="Normal 2 2 2 10 4 2" xfId="3588" xr:uid="{00000000-0005-0000-0000-00009B040000}"/>
    <cellStyle name="Normal 2 2 2 10 4 2 2" xfId="7380" xr:uid="{00000000-0005-0000-0000-00009C040000}"/>
    <cellStyle name="Normal 2 2 2 10 4 3" xfId="5484" xr:uid="{00000000-0005-0000-0000-00009D040000}"/>
    <cellStyle name="Normal 2 2 2 10 5" xfId="2844" xr:uid="{00000000-0005-0000-0000-00009E040000}"/>
    <cellStyle name="Normal 2 2 2 10 5 2" xfId="6636" xr:uid="{00000000-0005-0000-0000-00009F040000}"/>
    <cellStyle name="Normal 2 2 2 10 6" xfId="4740" xr:uid="{00000000-0005-0000-0000-0000A0040000}"/>
    <cellStyle name="Normal 2 2 2 11" xfId="509" xr:uid="{00000000-0005-0000-0000-0000A1040000}"/>
    <cellStyle name="Normal 2 2 2 11 2" xfId="1029" xr:uid="{00000000-0005-0000-0000-0000A2040000}"/>
    <cellStyle name="Normal 2 2 2 11 2 2" xfId="1499" xr:uid="{00000000-0005-0000-0000-0000A3040000}"/>
    <cellStyle name="Normal 2 2 2 11 2 2 2" xfId="3839" xr:uid="{00000000-0005-0000-0000-0000A4040000}"/>
    <cellStyle name="Normal 2 2 2 11 2 2 2 2" xfId="7631" xr:uid="{00000000-0005-0000-0000-0000A5040000}"/>
    <cellStyle name="Normal 2 2 2 11 2 2 3" xfId="5735" xr:uid="{00000000-0005-0000-0000-0000A6040000}"/>
    <cellStyle name="Normal 2 2 2 11 2 3" xfId="3369" xr:uid="{00000000-0005-0000-0000-0000A7040000}"/>
    <cellStyle name="Normal 2 2 2 11 2 3 2" xfId="7161" xr:uid="{00000000-0005-0000-0000-0000A8040000}"/>
    <cellStyle name="Normal 2 2 2 11 2 4" xfId="5265" xr:uid="{00000000-0005-0000-0000-0000A9040000}"/>
    <cellStyle name="Normal 2 2 2 11 3" xfId="794" xr:uid="{00000000-0005-0000-0000-0000AA040000}"/>
    <cellStyle name="Normal 2 2 2 11 3 2" xfId="3134" xr:uid="{00000000-0005-0000-0000-0000AB040000}"/>
    <cellStyle name="Normal 2 2 2 11 3 2 2" xfId="6926" xr:uid="{00000000-0005-0000-0000-0000AC040000}"/>
    <cellStyle name="Normal 2 2 2 11 3 3" xfId="5030" xr:uid="{00000000-0005-0000-0000-0000AD040000}"/>
    <cellStyle name="Normal 2 2 2 11 4" xfId="1263" xr:uid="{00000000-0005-0000-0000-0000AE040000}"/>
    <cellStyle name="Normal 2 2 2 11 4 2" xfId="3603" xr:uid="{00000000-0005-0000-0000-0000AF040000}"/>
    <cellStyle name="Normal 2 2 2 11 4 2 2" xfId="7395" xr:uid="{00000000-0005-0000-0000-0000B0040000}"/>
    <cellStyle name="Normal 2 2 2 11 4 3" xfId="5499" xr:uid="{00000000-0005-0000-0000-0000B1040000}"/>
    <cellStyle name="Normal 2 2 2 11 5" xfId="2859" xr:uid="{00000000-0005-0000-0000-0000B2040000}"/>
    <cellStyle name="Normal 2 2 2 11 5 2" xfId="6651" xr:uid="{00000000-0005-0000-0000-0000B3040000}"/>
    <cellStyle name="Normal 2 2 2 11 6" xfId="4755" xr:uid="{00000000-0005-0000-0000-0000B4040000}"/>
    <cellStyle name="Normal 2 2 2 12" xfId="268" xr:uid="{00000000-0005-0000-0000-0000B5040000}"/>
    <cellStyle name="Normal 2 2 2 12 2" xfId="814" xr:uid="{00000000-0005-0000-0000-0000B6040000}"/>
    <cellStyle name="Normal 2 2 2 12 2 2" xfId="3154" xr:uid="{00000000-0005-0000-0000-0000B7040000}"/>
    <cellStyle name="Normal 2 2 2 12 2 2 2" xfId="6946" xr:uid="{00000000-0005-0000-0000-0000B8040000}"/>
    <cellStyle name="Normal 2 2 2 12 2 3" xfId="5050" xr:uid="{00000000-0005-0000-0000-0000B9040000}"/>
    <cellStyle name="Normal 2 2 2 12 3" xfId="1283" xr:uid="{00000000-0005-0000-0000-0000BA040000}"/>
    <cellStyle name="Normal 2 2 2 12 3 2" xfId="3623" xr:uid="{00000000-0005-0000-0000-0000BB040000}"/>
    <cellStyle name="Normal 2 2 2 12 3 2 2" xfId="7415" xr:uid="{00000000-0005-0000-0000-0000BC040000}"/>
    <cellStyle name="Normal 2 2 2 12 3 3" xfId="5519" xr:uid="{00000000-0005-0000-0000-0000BD040000}"/>
    <cellStyle name="Normal 2 2 2 12 4" xfId="2642" xr:uid="{00000000-0005-0000-0000-0000BE040000}"/>
    <cellStyle name="Normal 2 2 2 12 4 2" xfId="6434" xr:uid="{00000000-0005-0000-0000-0000BF040000}"/>
    <cellStyle name="Normal 2 2 2 12 5" xfId="4538" xr:uid="{00000000-0005-0000-0000-0000C0040000}"/>
    <cellStyle name="Normal 2 2 2 13" xfId="575" xr:uid="{00000000-0005-0000-0000-0000C1040000}"/>
    <cellStyle name="Normal 2 2 2 13 2" xfId="2917" xr:uid="{00000000-0005-0000-0000-0000C2040000}"/>
    <cellStyle name="Normal 2 2 2 13 2 2" xfId="6709" xr:uid="{00000000-0005-0000-0000-0000C3040000}"/>
    <cellStyle name="Normal 2 2 2 13 3" xfId="4813" xr:uid="{00000000-0005-0000-0000-0000C4040000}"/>
    <cellStyle name="Normal 2 2 2 14" xfId="534" xr:uid="{00000000-0005-0000-0000-0000C5040000}"/>
    <cellStyle name="Normal 2 2 2 14 2" xfId="2881" xr:uid="{00000000-0005-0000-0000-0000C6040000}"/>
    <cellStyle name="Normal 2 2 2 14 2 2" xfId="6673" xr:uid="{00000000-0005-0000-0000-0000C7040000}"/>
    <cellStyle name="Normal 2 2 2 14 3" xfId="4777" xr:uid="{00000000-0005-0000-0000-0000C8040000}"/>
    <cellStyle name="Normal 2 2 2 15" xfId="1046" xr:uid="{00000000-0005-0000-0000-0000C9040000}"/>
    <cellStyle name="Normal 2 2 2 15 2" xfId="3386" xr:uid="{00000000-0005-0000-0000-0000CA040000}"/>
    <cellStyle name="Normal 2 2 2 15 2 2" xfId="7178" xr:uid="{00000000-0005-0000-0000-0000CB040000}"/>
    <cellStyle name="Normal 2 2 2 15 3" xfId="5282" xr:uid="{00000000-0005-0000-0000-0000CC040000}"/>
    <cellStyle name="Normal 2 2 2 16" xfId="2489" xr:uid="{00000000-0005-0000-0000-0000CD040000}"/>
    <cellStyle name="Normal 2 2 2 16 2" xfId="6281" xr:uid="{00000000-0005-0000-0000-0000CE040000}"/>
    <cellStyle name="Normal 2 2 2 17" xfId="4385" xr:uid="{00000000-0005-0000-0000-0000CF040000}"/>
    <cellStyle name="Normal 2 2 2 18" xfId="75" xr:uid="{00000000-0005-0000-0000-0000D0040000}"/>
    <cellStyle name="Normal 2 2 2 2" xfId="33" xr:uid="{00000000-0005-0000-0000-0000D1040000}"/>
    <cellStyle name="Normal 2 2 2 2 10" xfId="115" xr:uid="{00000000-0005-0000-0000-0000D2040000}"/>
    <cellStyle name="Normal 2 2 2 2 2" xfId="230" xr:uid="{00000000-0005-0000-0000-0000D3040000}"/>
    <cellStyle name="Normal 2 2 2 2 2 2" xfId="323" xr:uid="{00000000-0005-0000-0000-0000D4040000}"/>
    <cellStyle name="Normal 2 2 2 2 2 2 2" xfId="855" xr:uid="{00000000-0005-0000-0000-0000D5040000}"/>
    <cellStyle name="Normal 2 2 2 2 2 2 2 2" xfId="2441" xr:uid="{00000000-0005-0000-0000-0000D6040000}"/>
    <cellStyle name="Normal 2 2 2 2 2 2 2 2 2" xfId="4337" xr:uid="{00000000-0005-0000-0000-0000D7040000}"/>
    <cellStyle name="Normal 2 2 2 2 2 2 2 2 2 2" xfId="8129" xr:uid="{00000000-0005-0000-0000-0000D8040000}"/>
    <cellStyle name="Normal 2 2 2 2 2 2 2 2 3" xfId="6233" xr:uid="{00000000-0005-0000-0000-0000D9040000}"/>
    <cellStyle name="Normal 2 2 2 2 2 2 2 3" xfId="1885" xr:uid="{00000000-0005-0000-0000-0000DA040000}"/>
    <cellStyle name="Normal 2 2 2 2 2 2 2 4" xfId="3195" xr:uid="{00000000-0005-0000-0000-0000DB040000}"/>
    <cellStyle name="Normal 2 2 2 2 2 2 2 4 2" xfId="6987" xr:uid="{00000000-0005-0000-0000-0000DC040000}"/>
    <cellStyle name="Normal 2 2 2 2 2 2 2 5" xfId="5091" xr:uid="{00000000-0005-0000-0000-0000DD040000}"/>
    <cellStyle name="Normal 2 2 2 2 2 2 3" xfId="1325" xr:uid="{00000000-0005-0000-0000-0000DE040000}"/>
    <cellStyle name="Normal 2 2 2 2 2 2 3 2" xfId="3665" xr:uid="{00000000-0005-0000-0000-0000DF040000}"/>
    <cellStyle name="Normal 2 2 2 2 2 2 3 2 2" xfId="7457" xr:uid="{00000000-0005-0000-0000-0000E0040000}"/>
    <cellStyle name="Normal 2 2 2 2 2 2 3 3" xfId="5561" xr:uid="{00000000-0005-0000-0000-0000E1040000}"/>
    <cellStyle name="Normal 2 2 2 2 2 2 4" xfId="2685" xr:uid="{00000000-0005-0000-0000-0000E2040000}"/>
    <cellStyle name="Normal 2 2 2 2 2 2 4 2" xfId="6477" xr:uid="{00000000-0005-0000-0000-0000E3040000}"/>
    <cellStyle name="Normal 2 2 2 2 2 2 5" xfId="4581" xr:uid="{00000000-0005-0000-0000-0000E4040000}"/>
    <cellStyle name="Normal 2 2 2 2 2 3" xfId="619" xr:uid="{00000000-0005-0000-0000-0000E5040000}"/>
    <cellStyle name="Normal 2 2 2 2 2 3 2" xfId="2322" xr:uid="{00000000-0005-0000-0000-0000E6040000}"/>
    <cellStyle name="Normal 2 2 2 2 2 3 2 2" xfId="4218" xr:uid="{00000000-0005-0000-0000-0000E7040000}"/>
    <cellStyle name="Normal 2 2 2 2 2 3 2 2 2" xfId="8010" xr:uid="{00000000-0005-0000-0000-0000E8040000}"/>
    <cellStyle name="Normal 2 2 2 2 2 3 2 3" xfId="6114" xr:uid="{00000000-0005-0000-0000-0000E9040000}"/>
    <cellStyle name="Normal 2 2 2 2 2 3 3" xfId="1884" xr:uid="{00000000-0005-0000-0000-0000EA040000}"/>
    <cellStyle name="Normal 2 2 2 2 2 3 4" xfId="2960" xr:uid="{00000000-0005-0000-0000-0000EB040000}"/>
    <cellStyle name="Normal 2 2 2 2 2 3 4 2" xfId="6752" xr:uid="{00000000-0005-0000-0000-0000EC040000}"/>
    <cellStyle name="Normal 2 2 2 2 2 3 5" xfId="4856" xr:uid="{00000000-0005-0000-0000-0000ED040000}"/>
    <cellStyle name="Normal 2 2 2 2 2 4" xfId="1089" xr:uid="{00000000-0005-0000-0000-0000EE040000}"/>
    <cellStyle name="Normal 2 2 2 2 2 4 2" xfId="3429" xr:uid="{00000000-0005-0000-0000-0000EF040000}"/>
    <cellStyle name="Normal 2 2 2 2 2 4 2 2" xfId="7221" xr:uid="{00000000-0005-0000-0000-0000F0040000}"/>
    <cellStyle name="Normal 2 2 2 2 2 4 3" xfId="5325" xr:uid="{00000000-0005-0000-0000-0000F1040000}"/>
    <cellStyle name="Normal 2 2 2 2 2 5" xfId="2605" xr:uid="{00000000-0005-0000-0000-0000F2040000}"/>
    <cellStyle name="Normal 2 2 2 2 2 5 2" xfId="6397" xr:uid="{00000000-0005-0000-0000-0000F3040000}"/>
    <cellStyle name="Normal 2 2 2 2 2 6" xfId="4501" xr:uid="{00000000-0005-0000-0000-0000F4040000}"/>
    <cellStyle name="Normal 2 2 2 2 3" xfId="450" xr:uid="{00000000-0005-0000-0000-0000F5040000}"/>
    <cellStyle name="Normal 2 2 2 2 3 2" xfId="970" xr:uid="{00000000-0005-0000-0000-0000F6040000}"/>
    <cellStyle name="Normal 2 2 2 2 3 2 2" xfId="1440" xr:uid="{00000000-0005-0000-0000-0000F7040000}"/>
    <cellStyle name="Normal 2 2 2 2 3 2 2 2" xfId="3780" xr:uid="{00000000-0005-0000-0000-0000F8040000}"/>
    <cellStyle name="Normal 2 2 2 2 3 2 2 2 2" xfId="7572" xr:uid="{00000000-0005-0000-0000-0000F9040000}"/>
    <cellStyle name="Normal 2 2 2 2 3 2 2 3" xfId="5676" xr:uid="{00000000-0005-0000-0000-0000FA040000}"/>
    <cellStyle name="Normal 2 2 2 2 3 2 3" xfId="3310" xr:uid="{00000000-0005-0000-0000-0000FB040000}"/>
    <cellStyle name="Normal 2 2 2 2 3 2 3 2" xfId="7102" xr:uid="{00000000-0005-0000-0000-0000FC040000}"/>
    <cellStyle name="Normal 2 2 2 2 3 2 4" xfId="5206" xr:uid="{00000000-0005-0000-0000-0000FD040000}"/>
    <cellStyle name="Normal 2 2 2 2 3 3" xfId="735" xr:uid="{00000000-0005-0000-0000-0000FE040000}"/>
    <cellStyle name="Normal 2 2 2 2 3 3 2" xfId="1886" xr:uid="{00000000-0005-0000-0000-0000FF040000}"/>
    <cellStyle name="Normal 2 2 2 2 3 3 3" xfId="3075" xr:uid="{00000000-0005-0000-0000-000000050000}"/>
    <cellStyle name="Normal 2 2 2 2 3 3 3 2" xfId="6867" xr:uid="{00000000-0005-0000-0000-000001050000}"/>
    <cellStyle name="Normal 2 2 2 2 3 3 4" xfId="4971" xr:uid="{00000000-0005-0000-0000-000002050000}"/>
    <cellStyle name="Normal 2 2 2 2 3 4" xfId="1204" xr:uid="{00000000-0005-0000-0000-000003050000}"/>
    <cellStyle name="Normal 2 2 2 2 3 4 2" xfId="3544" xr:uid="{00000000-0005-0000-0000-000004050000}"/>
    <cellStyle name="Normal 2 2 2 2 3 4 2 2" xfId="7336" xr:uid="{00000000-0005-0000-0000-000005050000}"/>
    <cellStyle name="Normal 2 2 2 2 3 4 3" xfId="5440" xr:uid="{00000000-0005-0000-0000-000006050000}"/>
    <cellStyle name="Normal 2 2 2 2 3 5" xfId="2800" xr:uid="{00000000-0005-0000-0000-000007050000}"/>
    <cellStyle name="Normal 2 2 2 2 3 5 2" xfId="6592" xr:uid="{00000000-0005-0000-0000-000008050000}"/>
    <cellStyle name="Normal 2 2 2 2 3 6" xfId="4696" xr:uid="{00000000-0005-0000-0000-000009050000}"/>
    <cellStyle name="Normal 2 2 2 2 4" xfId="286" xr:uid="{00000000-0005-0000-0000-00000A050000}"/>
    <cellStyle name="Normal 2 2 2 2 4 2" xfId="825" xr:uid="{00000000-0005-0000-0000-00000B050000}"/>
    <cellStyle name="Normal 2 2 2 2 4 2 2" xfId="1799" xr:uid="{00000000-0005-0000-0000-00000C050000}"/>
    <cellStyle name="Normal 2 2 2 2 4 2 2 2" xfId="4124" xr:uid="{00000000-0005-0000-0000-00000D050000}"/>
    <cellStyle name="Normal 2 2 2 2 4 2 2 2 2" xfId="7916" xr:uid="{00000000-0005-0000-0000-00000E050000}"/>
    <cellStyle name="Normal 2 2 2 2 4 2 2 3" xfId="6020" xr:uid="{00000000-0005-0000-0000-00000F050000}"/>
    <cellStyle name="Normal 2 2 2 2 4 2 3" xfId="3165" xr:uid="{00000000-0005-0000-0000-000010050000}"/>
    <cellStyle name="Normal 2 2 2 2 4 2 3 2" xfId="6957" xr:uid="{00000000-0005-0000-0000-000011050000}"/>
    <cellStyle name="Normal 2 2 2 2 4 2 4" xfId="5061" xr:uid="{00000000-0005-0000-0000-000012050000}"/>
    <cellStyle name="Normal 2 2 2 2 4 3" xfId="1887" xr:uid="{00000000-0005-0000-0000-000013050000}"/>
    <cellStyle name="Normal 2 2 2 2 4 4" xfId="1294" xr:uid="{00000000-0005-0000-0000-000014050000}"/>
    <cellStyle name="Normal 2 2 2 2 4 4 2" xfId="3634" xr:uid="{00000000-0005-0000-0000-000015050000}"/>
    <cellStyle name="Normal 2 2 2 2 4 4 2 2" xfId="7426" xr:uid="{00000000-0005-0000-0000-000016050000}"/>
    <cellStyle name="Normal 2 2 2 2 4 4 3" xfId="5530" xr:uid="{00000000-0005-0000-0000-000017050000}"/>
    <cellStyle name="Normal 2 2 2 2 4 5" xfId="2654" xr:uid="{00000000-0005-0000-0000-000018050000}"/>
    <cellStyle name="Normal 2 2 2 2 4 5 2" xfId="6446" xr:uid="{00000000-0005-0000-0000-000019050000}"/>
    <cellStyle name="Normal 2 2 2 2 4 6" xfId="4550" xr:uid="{00000000-0005-0000-0000-00001A050000}"/>
    <cellStyle name="Normal 2 2 2 2 5" xfId="587" xr:uid="{00000000-0005-0000-0000-00001B050000}"/>
    <cellStyle name="Normal 2 2 2 2 5 2" xfId="1888" xr:uid="{00000000-0005-0000-0000-00001C050000}"/>
    <cellStyle name="Normal 2 2 2 2 5 2 2" xfId="2379" xr:uid="{00000000-0005-0000-0000-00001D050000}"/>
    <cellStyle name="Normal 2 2 2 2 5 2 2 2" xfId="4275" xr:uid="{00000000-0005-0000-0000-00001E050000}"/>
    <cellStyle name="Normal 2 2 2 2 5 2 2 2 2" xfId="8067" xr:uid="{00000000-0005-0000-0000-00001F050000}"/>
    <cellStyle name="Normal 2 2 2 2 5 2 2 3" xfId="6171" xr:uid="{00000000-0005-0000-0000-000020050000}"/>
    <cellStyle name="Normal 2 2 2 2 5 3" xfId="1645" xr:uid="{00000000-0005-0000-0000-000021050000}"/>
    <cellStyle name="Normal 2 2 2 2 5 3 2" xfId="3971" xr:uid="{00000000-0005-0000-0000-000022050000}"/>
    <cellStyle name="Normal 2 2 2 2 5 3 2 2" xfId="7763" xr:uid="{00000000-0005-0000-0000-000023050000}"/>
    <cellStyle name="Normal 2 2 2 2 5 3 3" xfId="5867" xr:uid="{00000000-0005-0000-0000-000024050000}"/>
    <cellStyle name="Normal 2 2 2 2 5 4" xfId="2929" xr:uid="{00000000-0005-0000-0000-000025050000}"/>
    <cellStyle name="Normal 2 2 2 2 5 4 2" xfId="6721" xr:uid="{00000000-0005-0000-0000-000026050000}"/>
    <cellStyle name="Normal 2 2 2 2 5 5" xfId="4825" xr:uid="{00000000-0005-0000-0000-000027050000}"/>
    <cellStyle name="Normal 2 2 2 2 6" xfId="548" xr:uid="{00000000-0005-0000-0000-000028050000}"/>
    <cellStyle name="Normal 2 2 2 2 6 2" xfId="2273" xr:uid="{00000000-0005-0000-0000-000029050000}"/>
    <cellStyle name="Normal 2 2 2 2 6 2 2" xfId="4169" xr:uid="{00000000-0005-0000-0000-00002A050000}"/>
    <cellStyle name="Normal 2 2 2 2 6 2 2 2" xfId="7961" xr:uid="{00000000-0005-0000-0000-00002B050000}"/>
    <cellStyle name="Normal 2 2 2 2 6 2 3" xfId="6065" xr:uid="{00000000-0005-0000-0000-00002C050000}"/>
    <cellStyle name="Normal 2 2 2 2 6 3" xfId="1883" xr:uid="{00000000-0005-0000-0000-00002D050000}"/>
    <cellStyle name="Normal 2 2 2 2 6 4" xfId="2895" xr:uid="{00000000-0005-0000-0000-00002E050000}"/>
    <cellStyle name="Normal 2 2 2 2 6 4 2" xfId="6687" xr:uid="{00000000-0005-0000-0000-00002F050000}"/>
    <cellStyle name="Normal 2 2 2 2 6 5" xfId="4791" xr:uid="{00000000-0005-0000-0000-000030050000}"/>
    <cellStyle name="Normal 2 2 2 2 7" xfId="1058" xr:uid="{00000000-0005-0000-0000-000031050000}"/>
    <cellStyle name="Normal 2 2 2 2 7 2" xfId="3398" xr:uid="{00000000-0005-0000-0000-000032050000}"/>
    <cellStyle name="Normal 2 2 2 2 7 2 2" xfId="7190" xr:uid="{00000000-0005-0000-0000-000033050000}"/>
    <cellStyle name="Normal 2 2 2 2 7 3" xfId="5294" xr:uid="{00000000-0005-0000-0000-000034050000}"/>
    <cellStyle name="Normal 2 2 2 2 8" xfId="2527" xr:uid="{00000000-0005-0000-0000-000035050000}"/>
    <cellStyle name="Normal 2 2 2 2 8 2" xfId="6319" xr:uid="{00000000-0005-0000-0000-000036050000}"/>
    <cellStyle name="Normal 2 2 2 2 9" xfId="4423" xr:uid="{00000000-0005-0000-0000-000037050000}"/>
    <cellStyle name="Normal 2 2 2 3" xfId="95" xr:uid="{00000000-0005-0000-0000-000038050000}"/>
    <cellStyle name="Normal 2 2 2 3 2" xfId="210" xr:uid="{00000000-0005-0000-0000-000039050000}"/>
    <cellStyle name="Normal 2 2 2 3 2 2" xfId="465" xr:uid="{00000000-0005-0000-0000-00003A050000}"/>
    <cellStyle name="Normal 2 2 2 3 2 2 2" xfId="985" xr:uid="{00000000-0005-0000-0000-00003B050000}"/>
    <cellStyle name="Normal 2 2 2 3 2 2 2 2" xfId="2457" xr:uid="{00000000-0005-0000-0000-00003C050000}"/>
    <cellStyle name="Normal 2 2 2 3 2 2 2 2 2" xfId="4353" xr:uid="{00000000-0005-0000-0000-00003D050000}"/>
    <cellStyle name="Normal 2 2 2 3 2 2 2 2 2 2" xfId="8145" xr:uid="{00000000-0005-0000-0000-00003E050000}"/>
    <cellStyle name="Normal 2 2 2 3 2 2 2 2 3" xfId="6249" xr:uid="{00000000-0005-0000-0000-00003F050000}"/>
    <cellStyle name="Normal 2 2 2 3 2 2 2 3" xfId="1891" xr:uid="{00000000-0005-0000-0000-000040050000}"/>
    <cellStyle name="Normal 2 2 2 3 2 2 2 4" xfId="3325" xr:uid="{00000000-0005-0000-0000-000041050000}"/>
    <cellStyle name="Normal 2 2 2 3 2 2 2 4 2" xfId="7117" xr:uid="{00000000-0005-0000-0000-000042050000}"/>
    <cellStyle name="Normal 2 2 2 3 2 2 2 5" xfId="5221" xr:uid="{00000000-0005-0000-0000-000043050000}"/>
    <cellStyle name="Normal 2 2 2 3 2 2 3" xfId="1455" xr:uid="{00000000-0005-0000-0000-000044050000}"/>
    <cellStyle name="Normal 2 2 2 3 2 2 3 2" xfId="3795" xr:uid="{00000000-0005-0000-0000-000045050000}"/>
    <cellStyle name="Normal 2 2 2 3 2 2 3 2 2" xfId="7587" xr:uid="{00000000-0005-0000-0000-000046050000}"/>
    <cellStyle name="Normal 2 2 2 3 2 2 3 3" xfId="5691" xr:uid="{00000000-0005-0000-0000-000047050000}"/>
    <cellStyle name="Normal 2 2 2 3 2 2 4" xfId="2815" xr:uid="{00000000-0005-0000-0000-000048050000}"/>
    <cellStyle name="Normal 2 2 2 3 2 2 4 2" xfId="6607" xr:uid="{00000000-0005-0000-0000-000049050000}"/>
    <cellStyle name="Normal 2 2 2 3 2 2 5" xfId="4711" xr:uid="{00000000-0005-0000-0000-00004A050000}"/>
    <cellStyle name="Normal 2 2 2 3 2 3" xfId="750" xr:uid="{00000000-0005-0000-0000-00004B050000}"/>
    <cellStyle name="Normal 2 2 2 3 2 3 2" xfId="2336" xr:uid="{00000000-0005-0000-0000-00004C050000}"/>
    <cellStyle name="Normal 2 2 2 3 2 3 2 2" xfId="4232" xr:uid="{00000000-0005-0000-0000-00004D050000}"/>
    <cellStyle name="Normal 2 2 2 3 2 3 2 2 2" xfId="8024" xr:uid="{00000000-0005-0000-0000-00004E050000}"/>
    <cellStyle name="Normal 2 2 2 3 2 3 2 3" xfId="6128" xr:uid="{00000000-0005-0000-0000-00004F050000}"/>
    <cellStyle name="Normal 2 2 2 3 2 3 3" xfId="1890" xr:uid="{00000000-0005-0000-0000-000050050000}"/>
    <cellStyle name="Normal 2 2 2 3 2 3 4" xfId="3090" xr:uid="{00000000-0005-0000-0000-000051050000}"/>
    <cellStyle name="Normal 2 2 2 3 2 3 4 2" xfId="6882" xr:uid="{00000000-0005-0000-0000-000052050000}"/>
    <cellStyle name="Normal 2 2 2 3 2 3 5" xfId="4986" xr:uid="{00000000-0005-0000-0000-000053050000}"/>
    <cellStyle name="Normal 2 2 2 3 2 4" xfId="1219" xr:uid="{00000000-0005-0000-0000-000054050000}"/>
    <cellStyle name="Normal 2 2 2 3 2 4 2" xfId="3559" xr:uid="{00000000-0005-0000-0000-000055050000}"/>
    <cellStyle name="Normal 2 2 2 3 2 4 2 2" xfId="7351" xr:uid="{00000000-0005-0000-0000-000056050000}"/>
    <cellStyle name="Normal 2 2 2 3 2 4 3" xfId="5455" xr:uid="{00000000-0005-0000-0000-000057050000}"/>
    <cellStyle name="Normal 2 2 2 3 2 5" xfId="2585" xr:uid="{00000000-0005-0000-0000-000058050000}"/>
    <cellStyle name="Normal 2 2 2 3 2 5 2" xfId="6377" xr:uid="{00000000-0005-0000-0000-000059050000}"/>
    <cellStyle name="Normal 2 2 2 3 2 6" xfId="4481" xr:uid="{00000000-0005-0000-0000-00005A050000}"/>
    <cellStyle name="Normal 2 2 2 3 3" xfId="304" xr:uid="{00000000-0005-0000-0000-00005B050000}"/>
    <cellStyle name="Normal 2 2 2 3 3 2" xfId="838" xr:uid="{00000000-0005-0000-0000-00005C050000}"/>
    <cellStyle name="Normal 2 2 2 3 3 2 2" xfId="1744" xr:uid="{00000000-0005-0000-0000-00005D050000}"/>
    <cellStyle name="Normal 2 2 2 3 3 2 2 2" xfId="4069" xr:uid="{00000000-0005-0000-0000-00005E050000}"/>
    <cellStyle name="Normal 2 2 2 3 3 2 2 2 2" xfId="7861" xr:uid="{00000000-0005-0000-0000-00005F050000}"/>
    <cellStyle name="Normal 2 2 2 3 3 2 2 3" xfId="5965" xr:uid="{00000000-0005-0000-0000-000060050000}"/>
    <cellStyle name="Normal 2 2 2 3 3 2 3" xfId="3178" xr:uid="{00000000-0005-0000-0000-000061050000}"/>
    <cellStyle name="Normal 2 2 2 3 3 2 3 2" xfId="6970" xr:uid="{00000000-0005-0000-0000-000062050000}"/>
    <cellStyle name="Normal 2 2 2 3 3 2 4" xfId="5074" xr:uid="{00000000-0005-0000-0000-000063050000}"/>
    <cellStyle name="Normal 2 2 2 3 3 3" xfId="1892" xr:uid="{00000000-0005-0000-0000-000064050000}"/>
    <cellStyle name="Normal 2 2 2 3 3 4" xfId="1308" xr:uid="{00000000-0005-0000-0000-000065050000}"/>
    <cellStyle name="Normal 2 2 2 3 3 4 2" xfId="3648" xr:uid="{00000000-0005-0000-0000-000066050000}"/>
    <cellStyle name="Normal 2 2 2 3 3 4 2 2" xfId="7440" xr:uid="{00000000-0005-0000-0000-000067050000}"/>
    <cellStyle name="Normal 2 2 2 3 3 4 3" xfId="5544" xr:uid="{00000000-0005-0000-0000-000068050000}"/>
    <cellStyle name="Normal 2 2 2 3 3 5" xfId="2668" xr:uid="{00000000-0005-0000-0000-000069050000}"/>
    <cellStyle name="Normal 2 2 2 3 3 5 2" xfId="6460" xr:uid="{00000000-0005-0000-0000-00006A050000}"/>
    <cellStyle name="Normal 2 2 2 3 3 6" xfId="4564" xr:uid="{00000000-0005-0000-0000-00006B050000}"/>
    <cellStyle name="Normal 2 2 2 3 4" xfId="601" xr:uid="{00000000-0005-0000-0000-00006C050000}"/>
    <cellStyle name="Normal 2 2 2 3 4 2" xfId="1782" xr:uid="{00000000-0005-0000-0000-00006D050000}"/>
    <cellStyle name="Normal 2 2 2 3 4 2 2" xfId="4107" xr:uid="{00000000-0005-0000-0000-00006E050000}"/>
    <cellStyle name="Normal 2 2 2 3 4 2 2 2" xfId="7899" xr:uid="{00000000-0005-0000-0000-00006F050000}"/>
    <cellStyle name="Normal 2 2 2 3 4 2 3" xfId="6003" xr:uid="{00000000-0005-0000-0000-000070050000}"/>
    <cellStyle name="Normal 2 2 2 3 4 3" xfId="1893" xr:uid="{00000000-0005-0000-0000-000071050000}"/>
    <cellStyle name="Normal 2 2 2 3 4 4" xfId="1603" xr:uid="{00000000-0005-0000-0000-000072050000}"/>
    <cellStyle name="Normal 2 2 2 3 4 4 2" xfId="3934" xr:uid="{00000000-0005-0000-0000-000073050000}"/>
    <cellStyle name="Normal 2 2 2 3 4 4 2 2" xfId="7726" xr:uid="{00000000-0005-0000-0000-000074050000}"/>
    <cellStyle name="Normal 2 2 2 3 4 4 3" xfId="5830" xr:uid="{00000000-0005-0000-0000-000075050000}"/>
    <cellStyle name="Normal 2 2 2 3 4 5" xfId="2943" xr:uid="{00000000-0005-0000-0000-000076050000}"/>
    <cellStyle name="Normal 2 2 2 3 4 5 2" xfId="6735" xr:uid="{00000000-0005-0000-0000-000077050000}"/>
    <cellStyle name="Normal 2 2 2 3 4 6" xfId="4839" xr:uid="{00000000-0005-0000-0000-000078050000}"/>
    <cellStyle name="Normal 2 2 2 3 5" xfId="1659" xr:uid="{00000000-0005-0000-0000-000079050000}"/>
    <cellStyle name="Normal 2 2 2 3 5 2" xfId="1894" xr:uid="{00000000-0005-0000-0000-00007A050000}"/>
    <cellStyle name="Normal 2 2 2 3 5 2 2" xfId="2396" xr:uid="{00000000-0005-0000-0000-00007B050000}"/>
    <cellStyle name="Normal 2 2 2 3 5 2 2 2" xfId="4292" xr:uid="{00000000-0005-0000-0000-00007C050000}"/>
    <cellStyle name="Normal 2 2 2 3 5 2 2 2 2" xfId="8084" xr:uid="{00000000-0005-0000-0000-00007D050000}"/>
    <cellStyle name="Normal 2 2 2 3 5 2 2 3" xfId="6188" xr:uid="{00000000-0005-0000-0000-00007E050000}"/>
    <cellStyle name="Normal 2 2 2 3 5 3" xfId="3985" xr:uid="{00000000-0005-0000-0000-00007F050000}"/>
    <cellStyle name="Normal 2 2 2 3 5 3 2" xfId="7777" xr:uid="{00000000-0005-0000-0000-000080050000}"/>
    <cellStyle name="Normal 2 2 2 3 5 4" xfId="5881" xr:uid="{00000000-0005-0000-0000-000081050000}"/>
    <cellStyle name="Normal 2 2 2 3 6" xfId="1889" xr:uid="{00000000-0005-0000-0000-000082050000}"/>
    <cellStyle name="Normal 2 2 2 3 6 2" xfId="2287" xr:uid="{00000000-0005-0000-0000-000083050000}"/>
    <cellStyle name="Normal 2 2 2 3 6 2 2" xfId="4183" xr:uid="{00000000-0005-0000-0000-000084050000}"/>
    <cellStyle name="Normal 2 2 2 3 6 2 2 2" xfId="7975" xr:uid="{00000000-0005-0000-0000-000085050000}"/>
    <cellStyle name="Normal 2 2 2 3 6 2 3" xfId="6079" xr:uid="{00000000-0005-0000-0000-000086050000}"/>
    <cellStyle name="Normal 2 2 2 3 7" xfId="1072" xr:uid="{00000000-0005-0000-0000-000087050000}"/>
    <cellStyle name="Normal 2 2 2 3 7 2" xfId="3412" xr:uid="{00000000-0005-0000-0000-000088050000}"/>
    <cellStyle name="Normal 2 2 2 3 7 2 2" xfId="7204" xr:uid="{00000000-0005-0000-0000-000089050000}"/>
    <cellStyle name="Normal 2 2 2 3 7 3" xfId="5308" xr:uid="{00000000-0005-0000-0000-00008A050000}"/>
    <cellStyle name="Normal 2 2 2 3 8" xfId="2507" xr:uid="{00000000-0005-0000-0000-00008B050000}"/>
    <cellStyle name="Normal 2 2 2 3 8 2" xfId="6299" xr:uid="{00000000-0005-0000-0000-00008C050000}"/>
    <cellStyle name="Normal 2 2 2 3 9" xfId="4403" xr:uid="{00000000-0005-0000-0000-00008D050000}"/>
    <cellStyle name="Normal 2 2 2 4" xfId="149" xr:uid="{00000000-0005-0000-0000-00008E050000}"/>
    <cellStyle name="Normal 2 2 2 4 10" xfId="4447" xr:uid="{00000000-0005-0000-0000-00008F050000}"/>
    <cellStyle name="Normal 2 2 2 4 2" xfId="254" xr:uid="{00000000-0005-0000-0000-000090050000}"/>
    <cellStyle name="Normal 2 2 2 4 2 2" xfId="899" xr:uid="{00000000-0005-0000-0000-000091050000}"/>
    <cellStyle name="Normal 2 2 2 4 2 2 2" xfId="1897" xr:uid="{00000000-0005-0000-0000-000092050000}"/>
    <cellStyle name="Normal 2 2 2 4 2 2 2 2" xfId="2471" xr:uid="{00000000-0005-0000-0000-000093050000}"/>
    <cellStyle name="Normal 2 2 2 4 2 2 2 2 2" xfId="4367" xr:uid="{00000000-0005-0000-0000-000094050000}"/>
    <cellStyle name="Normal 2 2 2 4 2 2 2 2 2 2" xfId="8159" xr:uid="{00000000-0005-0000-0000-000095050000}"/>
    <cellStyle name="Normal 2 2 2 4 2 2 2 2 3" xfId="6263" xr:uid="{00000000-0005-0000-0000-000096050000}"/>
    <cellStyle name="Normal 2 2 2 4 2 2 3" xfId="1712" xr:uid="{00000000-0005-0000-0000-000097050000}"/>
    <cellStyle name="Normal 2 2 2 4 2 2 3 2" xfId="4037" xr:uid="{00000000-0005-0000-0000-000098050000}"/>
    <cellStyle name="Normal 2 2 2 4 2 2 3 2 2" xfId="7829" xr:uid="{00000000-0005-0000-0000-000099050000}"/>
    <cellStyle name="Normal 2 2 2 4 2 2 3 3" xfId="5933" xr:uid="{00000000-0005-0000-0000-00009A050000}"/>
    <cellStyle name="Normal 2 2 2 4 2 2 4" xfId="3239" xr:uid="{00000000-0005-0000-0000-00009B050000}"/>
    <cellStyle name="Normal 2 2 2 4 2 2 4 2" xfId="7031" xr:uid="{00000000-0005-0000-0000-00009C050000}"/>
    <cellStyle name="Normal 2 2 2 4 2 2 5" xfId="5135" xr:uid="{00000000-0005-0000-0000-00009D050000}"/>
    <cellStyle name="Normal 2 2 2 4 2 3" xfId="1896" xr:uid="{00000000-0005-0000-0000-00009E050000}"/>
    <cellStyle name="Normal 2 2 2 4 2 3 2" xfId="2350" xr:uid="{00000000-0005-0000-0000-00009F050000}"/>
    <cellStyle name="Normal 2 2 2 4 2 3 2 2" xfId="4246" xr:uid="{00000000-0005-0000-0000-0000A0050000}"/>
    <cellStyle name="Normal 2 2 2 4 2 3 2 2 2" xfId="8038" xr:uid="{00000000-0005-0000-0000-0000A1050000}"/>
    <cellStyle name="Normal 2 2 2 4 2 3 2 3" xfId="6142" xr:uid="{00000000-0005-0000-0000-0000A2050000}"/>
    <cellStyle name="Normal 2 2 2 4 2 4" xfId="1548" xr:uid="{00000000-0005-0000-0000-0000A3050000}"/>
    <cellStyle name="Normal 2 2 2 4 2 4 2" xfId="3880" xr:uid="{00000000-0005-0000-0000-0000A4050000}"/>
    <cellStyle name="Normal 2 2 2 4 2 4 2 2" xfId="7672" xr:uid="{00000000-0005-0000-0000-0000A5050000}"/>
    <cellStyle name="Normal 2 2 2 4 2 4 3" xfId="5776" xr:uid="{00000000-0005-0000-0000-0000A6050000}"/>
    <cellStyle name="Normal 2 2 2 4 2 5" xfId="1369" xr:uid="{00000000-0005-0000-0000-0000A7050000}"/>
    <cellStyle name="Normal 2 2 2 4 2 5 2" xfId="3709" xr:uid="{00000000-0005-0000-0000-0000A8050000}"/>
    <cellStyle name="Normal 2 2 2 4 2 5 2 2" xfId="7501" xr:uid="{00000000-0005-0000-0000-0000A9050000}"/>
    <cellStyle name="Normal 2 2 2 4 2 5 3" xfId="5605" xr:uid="{00000000-0005-0000-0000-0000AA050000}"/>
    <cellStyle name="Normal 2 2 2 4 2 6" xfId="2629" xr:uid="{00000000-0005-0000-0000-0000AB050000}"/>
    <cellStyle name="Normal 2 2 2 4 2 6 2" xfId="6421" xr:uid="{00000000-0005-0000-0000-0000AC050000}"/>
    <cellStyle name="Normal 2 2 2 4 2 7" xfId="4525" xr:uid="{00000000-0005-0000-0000-0000AD050000}"/>
    <cellStyle name="Normal 2 2 2 4 3" xfId="374" xr:uid="{00000000-0005-0000-0000-0000AE050000}"/>
    <cellStyle name="Normal 2 2 2 4 3 2" xfId="1757" xr:uid="{00000000-0005-0000-0000-0000AF050000}"/>
    <cellStyle name="Normal 2 2 2 4 3 2 2" xfId="4082" xr:uid="{00000000-0005-0000-0000-0000B0050000}"/>
    <cellStyle name="Normal 2 2 2 4 3 2 2 2" xfId="7874" xr:uid="{00000000-0005-0000-0000-0000B1050000}"/>
    <cellStyle name="Normal 2 2 2 4 3 2 3" xfId="5978" xr:uid="{00000000-0005-0000-0000-0000B2050000}"/>
    <cellStyle name="Normal 2 2 2 4 3 3" xfId="1898" xr:uid="{00000000-0005-0000-0000-0000B3050000}"/>
    <cellStyle name="Normal 2 2 2 4 3 4" xfId="1581" xr:uid="{00000000-0005-0000-0000-0000B4050000}"/>
    <cellStyle name="Normal 2 2 2 4 3 4 2" xfId="3913" xr:uid="{00000000-0005-0000-0000-0000B5050000}"/>
    <cellStyle name="Normal 2 2 2 4 3 4 2 2" xfId="7705" xr:uid="{00000000-0005-0000-0000-0000B6050000}"/>
    <cellStyle name="Normal 2 2 2 4 3 4 3" xfId="5809" xr:uid="{00000000-0005-0000-0000-0000B7050000}"/>
    <cellStyle name="Normal 2 2 2 4 3 5" xfId="2729" xr:uid="{00000000-0005-0000-0000-0000B8050000}"/>
    <cellStyle name="Normal 2 2 2 4 3 5 2" xfId="6521" xr:uid="{00000000-0005-0000-0000-0000B9050000}"/>
    <cellStyle name="Normal 2 2 2 4 3 6" xfId="4625" xr:uid="{00000000-0005-0000-0000-0000BA050000}"/>
    <cellStyle name="Normal 2 2 2 4 4" xfId="664" xr:uid="{00000000-0005-0000-0000-0000BB050000}"/>
    <cellStyle name="Normal 2 2 2 4 4 2" xfId="1819" xr:uid="{00000000-0005-0000-0000-0000BC050000}"/>
    <cellStyle name="Normal 2 2 2 4 4 2 2" xfId="4144" xr:uid="{00000000-0005-0000-0000-0000BD050000}"/>
    <cellStyle name="Normal 2 2 2 4 4 2 2 2" xfId="7936" xr:uid="{00000000-0005-0000-0000-0000BE050000}"/>
    <cellStyle name="Normal 2 2 2 4 4 2 3" xfId="6040" xr:uid="{00000000-0005-0000-0000-0000BF050000}"/>
    <cellStyle name="Normal 2 2 2 4 4 3" xfId="1899" xr:uid="{00000000-0005-0000-0000-0000C0050000}"/>
    <cellStyle name="Normal 2 2 2 4 4 4" xfId="1630" xr:uid="{00000000-0005-0000-0000-0000C1050000}"/>
    <cellStyle name="Normal 2 2 2 4 4 4 2" xfId="3958" xr:uid="{00000000-0005-0000-0000-0000C2050000}"/>
    <cellStyle name="Normal 2 2 2 4 4 4 2 2" xfId="7750" xr:uid="{00000000-0005-0000-0000-0000C3050000}"/>
    <cellStyle name="Normal 2 2 2 4 4 4 3" xfId="5854" xr:uid="{00000000-0005-0000-0000-0000C4050000}"/>
    <cellStyle name="Normal 2 2 2 4 4 5" xfId="3004" xr:uid="{00000000-0005-0000-0000-0000C5050000}"/>
    <cellStyle name="Normal 2 2 2 4 4 5 2" xfId="6796" xr:uid="{00000000-0005-0000-0000-0000C6050000}"/>
    <cellStyle name="Normal 2 2 2 4 4 6" xfId="4900" xr:uid="{00000000-0005-0000-0000-0000C7050000}"/>
    <cellStyle name="Normal 2 2 2 4 5" xfId="1673" xr:uid="{00000000-0005-0000-0000-0000C8050000}"/>
    <cellStyle name="Normal 2 2 2 4 5 2" xfId="1900" xr:uid="{00000000-0005-0000-0000-0000C9050000}"/>
    <cellStyle name="Normal 2 2 2 4 5 2 2" xfId="2411" xr:uid="{00000000-0005-0000-0000-0000CA050000}"/>
    <cellStyle name="Normal 2 2 2 4 5 2 2 2" xfId="4307" xr:uid="{00000000-0005-0000-0000-0000CB050000}"/>
    <cellStyle name="Normal 2 2 2 4 5 2 2 2 2" xfId="8099" xr:uid="{00000000-0005-0000-0000-0000CC050000}"/>
    <cellStyle name="Normal 2 2 2 4 5 2 2 3" xfId="6203" xr:uid="{00000000-0005-0000-0000-0000CD050000}"/>
    <cellStyle name="Normal 2 2 2 4 5 3" xfId="3999" xr:uid="{00000000-0005-0000-0000-0000CE050000}"/>
    <cellStyle name="Normal 2 2 2 4 5 3 2" xfId="7791" xr:uid="{00000000-0005-0000-0000-0000CF050000}"/>
    <cellStyle name="Normal 2 2 2 4 5 4" xfId="5895" xr:uid="{00000000-0005-0000-0000-0000D0050000}"/>
    <cellStyle name="Normal 2 2 2 4 6" xfId="1895" xr:uid="{00000000-0005-0000-0000-0000D1050000}"/>
    <cellStyle name="Normal 2 2 2 4 6 2" xfId="2301" xr:uid="{00000000-0005-0000-0000-0000D2050000}"/>
    <cellStyle name="Normal 2 2 2 4 6 2 2" xfId="4197" xr:uid="{00000000-0005-0000-0000-0000D3050000}"/>
    <cellStyle name="Normal 2 2 2 4 6 2 2 2" xfId="7989" xr:uid="{00000000-0005-0000-0000-0000D4050000}"/>
    <cellStyle name="Normal 2 2 2 4 6 2 3" xfId="6093" xr:uid="{00000000-0005-0000-0000-0000D5050000}"/>
    <cellStyle name="Normal 2 2 2 4 7" xfId="1536" xr:uid="{00000000-0005-0000-0000-0000D6050000}"/>
    <cellStyle name="Normal 2 2 2 4 7 2" xfId="3868" xr:uid="{00000000-0005-0000-0000-0000D7050000}"/>
    <cellStyle name="Normal 2 2 2 4 7 2 2" xfId="7660" xr:uid="{00000000-0005-0000-0000-0000D8050000}"/>
    <cellStyle name="Normal 2 2 2 4 7 3" xfId="5764" xr:uid="{00000000-0005-0000-0000-0000D9050000}"/>
    <cellStyle name="Normal 2 2 2 4 8" xfId="1133" xr:uid="{00000000-0005-0000-0000-0000DA050000}"/>
    <cellStyle name="Normal 2 2 2 4 8 2" xfId="3473" xr:uid="{00000000-0005-0000-0000-0000DB050000}"/>
    <cellStyle name="Normal 2 2 2 4 8 2 2" xfId="7265" xr:uid="{00000000-0005-0000-0000-0000DC050000}"/>
    <cellStyle name="Normal 2 2 2 4 8 3" xfId="5369" xr:uid="{00000000-0005-0000-0000-0000DD050000}"/>
    <cellStyle name="Normal 2 2 2 4 9" xfId="2551" xr:uid="{00000000-0005-0000-0000-0000DE050000}"/>
    <cellStyle name="Normal 2 2 2 4 9 2" xfId="6343" xr:uid="{00000000-0005-0000-0000-0000DF050000}"/>
    <cellStyle name="Normal 2 2 2 5" xfId="192" xr:uid="{00000000-0005-0000-0000-0000E0050000}"/>
    <cellStyle name="Normal 2 2 2 5 2" xfId="344" xr:uid="{00000000-0005-0000-0000-0000E1050000}"/>
    <cellStyle name="Normal 2 2 2 5 2 2" xfId="874" xr:uid="{00000000-0005-0000-0000-0000E2050000}"/>
    <cellStyle name="Normal 2 2 2 5 2 2 2" xfId="2428" xr:uid="{00000000-0005-0000-0000-0000E3050000}"/>
    <cellStyle name="Normal 2 2 2 5 2 2 2 2" xfId="4324" xr:uid="{00000000-0005-0000-0000-0000E4050000}"/>
    <cellStyle name="Normal 2 2 2 5 2 2 2 2 2" xfId="8116" xr:uid="{00000000-0005-0000-0000-0000E5050000}"/>
    <cellStyle name="Normal 2 2 2 5 2 2 2 3" xfId="6220" xr:uid="{00000000-0005-0000-0000-0000E6050000}"/>
    <cellStyle name="Normal 2 2 2 5 2 2 3" xfId="1902" xr:uid="{00000000-0005-0000-0000-0000E7050000}"/>
    <cellStyle name="Normal 2 2 2 5 2 2 4" xfId="3214" xr:uid="{00000000-0005-0000-0000-0000E8050000}"/>
    <cellStyle name="Normal 2 2 2 5 2 2 4 2" xfId="7006" xr:uid="{00000000-0005-0000-0000-0000E9050000}"/>
    <cellStyle name="Normal 2 2 2 5 2 2 5" xfId="5110" xr:uid="{00000000-0005-0000-0000-0000EA050000}"/>
    <cellStyle name="Normal 2 2 2 5 2 3" xfId="1344" xr:uid="{00000000-0005-0000-0000-0000EB050000}"/>
    <cellStyle name="Normal 2 2 2 5 2 3 2" xfId="3684" xr:uid="{00000000-0005-0000-0000-0000EC050000}"/>
    <cellStyle name="Normal 2 2 2 5 2 3 2 2" xfId="7476" xr:uid="{00000000-0005-0000-0000-0000ED050000}"/>
    <cellStyle name="Normal 2 2 2 5 2 3 3" xfId="5580" xr:uid="{00000000-0005-0000-0000-0000EE050000}"/>
    <cellStyle name="Normal 2 2 2 5 2 4" xfId="2704" xr:uid="{00000000-0005-0000-0000-0000EF050000}"/>
    <cellStyle name="Normal 2 2 2 5 2 4 2" xfId="6496" xr:uid="{00000000-0005-0000-0000-0000F0050000}"/>
    <cellStyle name="Normal 2 2 2 5 2 5" xfId="4600" xr:uid="{00000000-0005-0000-0000-0000F1050000}"/>
    <cellStyle name="Normal 2 2 2 5 3" xfId="638" xr:uid="{00000000-0005-0000-0000-0000F2050000}"/>
    <cellStyle name="Normal 2 2 2 5 3 2" xfId="2263" xr:uid="{00000000-0005-0000-0000-0000F3050000}"/>
    <cellStyle name="Normal 2 2 2 5 3 2 2" xfId="4159" xr:uid="{00000000-0005-0000-0000-0000F4050000}"/>
    <cellStyle name="Normal 2 2 2 5 3 2 2 2" xfId="7951" xr:uid="{00000000-0005-0000-0000-0000F5050000}"/>
    <cellStyle name="Normal 2 2 2 5 3 2 3" xfId="6055" xr:uid="{00000000-0005-0000-0000-0000F6050000}"/>
    <cellStyle name="Normal 2 2 2 5 3 3" xfId="1901" xr:uid="{00000000-0005-0000-0000-0000F7050000}"/>
    <cellStyle name="Normal 2 2 2 5 3 4" xfId="2979" xr:uid="{00000000-0005-0000-0000-0000F8050000}"/>
    <cellStyle name="Normal 2 2 2 5 3 4 2" xfId="6771" xr:uid="{00000000-0005-0000-0000-0000F9050000}"/>
    <cellStyle name="Normal 2 2 2 5 3 5" xfId="4875" xr:uid="{00000000-0005-0000-0000-0000FA050000}"/>
    <cellStyle name="Normal 2 2 2 5 4" xfId="1108" xr:uid="{00000000-0005-0000-0000-0000FB050000}"/>
    <cellStyle name="Normal 2 2 2 5 4 2" xfId="3448" xr:uid="{00000000-0005-0000-0000-0000FC050000}"/>
    <cellStyle name="Normal 2 2 2 5 4 2 2" xfId="7240" xr:uid="{00000000-0005-0000-0000-0000FD050000}"/>
    <cellStyle name="Normal 2 2 2 5 4 3" xfId="5344" xr:uid="{00000000-0005-0000-0000-0000FE050000}"/>
    <cellStyle name="Normal 2 2 2 5 5" xfId="2567" xr:uid="{00000000-0005-0000-0000-0000FF050000}"/>
    <cellStyle name="Normal 2 2 2 5 5 2" xfId="6359" xr:uid="{00000000-0005-0000-0000-000000060000}"/>
    <cellStyle name="Normal 2 2 2 5 6" xfId="4463" xr:uid="{00000000-0005-0000-0000-000001060000}"/>
    <cellStyle name="Normal 2 2 2 6" xfId="387" xr:uid="{00000000-0005-0000-0000-000002060000}"/>
    <cellStyle name="Normal 2 2 2 6 2" xfId="909" xr:uid="{00000000-0005-0000-0000-000003060000}"/>
    <cellStyle name="Normal 2 2 2 6 2 2" xfId="1379" xr:uid="{00000000-0005-0000-0000-000004060000}"/>
    <cellStyle name="Normal 2 2 2 6 2 2 2" xfId="3719" xr:uid="{00000000-0005-0000-0000-000005060000}"/>
    <cellStyle name="Normal 2 2 2 6 2 2 2 2" xfId="7511" xr:uid="{00000000-0005-0000-0000-000006060000}"/>
    <cellStyle name="Normal 2 2 2 6 2 2 3" xfId="5615" xr:uid="{00000000-0005-0000-0000-000007060000}"/>
    <cellStyle name="Normal 2 2 2 6 2 3" xfId="3249" xr:uid="{00000000-0005-0000-0000-000008060000}"/>
    <cellStyle name="Normal 2 2 2 6 2 3 2" xfId="7041" xr:uid="{00000000-0005-0000-0000-000009060000}"/>
    <cellStyle name="Normal 2 2 2 6 2 4" xfId="5145" xr:uid="{00000000-0005-0000-0000-00000A060000}"/>
    <cellStyle name="Normal 2 2 2 6 3" xfId="674" xr:uid="{00000000-0005-0000-0000-00000B060000}"/>
    <cellStyle name="Normal 2 2 2 6 3 2" xfId="1903" xr:uid="{00000000-0005-0000-0000-00000C060000}"/>
    <cellStyle name="Normal 2 2 2 6 3 3" xfId="3014" xr:uid="{00000000-0005-0000-0000-00000D060000}"/>
    <cellStyle name="Normal 2 2 2 6 3 3 2" xfId="6806" xr:uid="{00000000-0005-0000-0000-00000E060000}"/>
    <cellStyle name="Normal 2 2 2 6 3 4" xfId="4910" xr:uid="{00000000-0005-0000-0000-00000F060000}"/>
    <cellStyle name="Normal 2 2 2 6 4" xfId="1143" xr:uid="{00000000-0005-0000-0000-000010060000}"/>
    <cellStyle name="Normal 2 2 2 6 4 2" xfId="3483" xr:uid="{00000000-0005-0000-0000-000011060000}"/>
    <cellStyle name="Normal 2 2 2 6 4 2 2" xfId="7275" xr:uid="{00000000-0005-0000-0000-000012060000}"/>
    <cellStyle name="Normal 2 2 2 6 4 3" xfId="5379" xr:uid="{00000000-0005-0000-0000-000013060000}"/>
    <cellStyle name="Normal 2 2 2 6 5" xfId="2739" xr:uid="{00000000-0005-0000-0000-000014060000}"/>
    <cellStyle name="Normal 2 2 2 6 5 2" xfId="6531" xr:uid="{00000000-0005-0000-0000-000015060000}"/>
    <cellStyle name="Normal 2 2 2 6 6" xfId="4635" xr:uid="{00000000-0005-0000-0000-000016060000}"/>
    <cellStyle name="Normal 2 2 2 7" xfId="403" xr:uid="{00000000-0005-0000-0000-000017060000}"/>
    <cellStyle name="Normal 2 2 2 7 2" xfId="925" xr:uid="{00000000-0005-0000-0000-000018060000}"/>
    <cellStyle name="Normal 2 2 2 7 2 2" xfId="1395" xr:uid="{00000000-0005-0000-0000-000019060000}"/>
    <cellStyle name="Normal 2 2 2 7 2 2 2" xfId="3735" xr:uid="{00000000-0005-0000-0000-00001A060000}"/>
    <cellStyle name="Normal 2 2 2 7 2 2 2 2" xfId="7527" xr:uid="{00000000-0005-0000-0000-00001B060000}"/>
    <cellStyle name="Normal 2 2 2 7 2 2 3" xfId="5631" xr:uid="{00000000-0005-0000-0000-00001C060000}"/>
    <cellStyle name="Normal 2 2 2 7 2 3" xfId="3265" xr:uid="{00000000-0005-0000-0000-00001D060000}"/>
    <cellStyle name="Normal 2 2 2 7 2 3 2" xfId="7057" xr:uid="{00000000-0005-0000-0000-00001E060000}"/>
    <cellStyle name="Normal 2 2 2 7 2 4" xfId="5161" xr:uid="{00000000-0005-0000-0000-00001F060000}"/>
    <cellStyle name="Normal 2 2 2 7 3" xfId="690" xr:uid="{00000000-0005-0000-0000-000020060000}"/>
    <cellStyle name="Normal 2 2 2 7 3 2" xfId="1904" xr:uid="{00000000-0005-0000-0000-000021060000}"/>
    <cellStyle name="Normal 2 2 2 7 3 3" xfId="3030" xr:uid="{00000000-0005-0000-0000-000022060000}"/>
    <cellStyle name="Normal 2 2 2 7 3 3 2" xfId="6822" xr:uid="{00000000-0005-0000-0000-000023060000}"/>
    <cellStyle name="Normal 2 2 2 7 3 4" xfId="4926" xr:uid="{00000000-0005-0000-0000-000024060000}"/>
    <cellStyle name="Normal 2 2 2 7 4" xfId="1159" xr:uid="{00000000-0005-0000-0000-000025060000}"/>
    <cellStyle name="Normal 2 2 2 7 4 2" xfId="3499" xr:uid="{00000000-0005-0000-0000-000026060000}"/>
    <cellStyle name="Normal 2 2 2 7 4 2 2" xfId="7291" xr:uid="{00000000-0005-0000-0000-000027060000}"/>
    <cellStyle name="Normal 2 2 2 7 4 3" xfId="5395" xr:uid="{00000000-0005-0000-0000-000028060000}"/>
    <cellStyle name="Normal 2 2 2 7 5" xfId="2755" xr:uid="{00000000-0005-0000-0000-000029060000}"/>
    <cellStyle name="Normal 2 2 2 7 5 2" xfId="6547" xr:uid="{00000000-0005-0000-0000-00002A060000}"/>
    <cellStyle name="Normal 2 2 2 7 6" xfId="4651" xr:uid="{00000000-0005-0000-0000-00002B060000}"/>
    <cellStyle name="Normal 2 2 2 8" xfId="418" xr:uid="{00000000-0005-0000-0000-00002C060000}"/>
    <cellStyle name="Normal 2 2 2 8 2" xfId="940" xr:uid="{00000000-0005-0000-0000-00002D060000}"/>
    <cellStyle name="Normal 2 2 2 8 2 2" xfId="1410" xr:uid="{00000000-0005-0000-0000-00002E060000}"/>
    <cellStyle name="Normal 2 2 2 8 2 2 2" xfId="3750" xr:uid="{00000000-0005-0000-0000-00002F060000}"/>
    <cellStyle name="Normal 2 2 2 8 2 2 2 2" xfId="7542" xr:uid="{00000000-0005-0000-0000-000030060000}"/>
    <cellStyle name="Normal 2 2 2 8 2 2 3" xfId="5646" xr:uid="{00000000-0005-0000-0000-000031060000}"/>
    <cellStyle name="Normal 2 2 2 8 2 3" xfId="3280" xr:uid="{00000000-0005-0000-0000-000032060000}"/>
    <cellStyle name="Normal 2 2 2 8 2 3 2" xfId="7072" xr:uid="{00000000-0005-0000-0000-000033060000}"/>
    <cellStyle name="Normal 2 2 2 8 2 4" xfId="5176" xr:uid="{00000000-0005-0000-0000-000034060000}"/>
    <cellStyle name="Normal 2 2 2 8 3" xfId="705" xr:uid="{00000000-0005-0000-0000-000035060000}"/>
    <cellStyle name="Normal 2 2 2 8 3 2" xfId="1905" xr:uid="{00000000-0005-0000-0000-000036060000}"/>
    <cellStyle name="Normal 2 2 2 8 3 3" xfId="3045" xr:uid="{00000000-0005-0000-0000-000037060000}"/>
    <cellStyle name="Normal 2 2 2 8 3 3 2" xfId="6837" xr:uid="{00000000-0005-0000-0000-000038060000}"/>
    <cellStyle name="Normal 2 2 2 8 3 4" xfId="4941" xr:uid="{00000000-0005-0000-0000-000039060000}"/>
    <cellStyle name="Normal 2 2 2 8 4" xfId="1174" xr:uid="{00000000-0005-0000-0000-00003A060000}"/>
    <cellStyle name="Normal 2 2 2 8 4 2" xfId="3514" xr:uid="{00000000-0005-0000-0000-00003B060000}"/>
    <cellStyle name="Normal 2 2 2 8 4 2 2" xfId="7306" xr:uid="{00000000-0005-0000-0000-00003C060000}"/>
    <cellStyle name="Normal 2 2 2 8 4 3" xfId="5410" xr:uid="{00000000-0005-0000-0000-00003D060000}"/>
    <cellStyle name="Normal 2 2 2 8 5" xfId="2770" xr:uid="{00000000-0005-0000-0000-00003E060000}"/>
    <cellStyle name="Normal 2 2 2 8 5 2" xfId="6562" xr:uid="{00000000-0005-0000-0000-00003F060000}"/>
    <cellStyle name="Normal 2 2 2 8 6" xfId="4666" xr:uid="{00000000-0005-0000-0000-000040060000}"/>
    <cellStyle name="Normal 2 2 2 9" xfId="435" xr:uid="{00000000-0005-0000-0000-000041060000}"/>
    <cellStyle name="Normal 2 2 2 9 2" xfId="955" xr:uid="{00000000-0005-0000-0000-000042060000}"/>
    <cellStyle name="Normal 2 2 2 9 2 2" xfId="2365" xr:uid="{00000000-0005-0000-0000-000043060000}"/>
    <cellStyle name="Normal 2 2 2 9 2 2 2" xfId="4261" xr:uid="{00000000-0005-0000-0000-000044060000}"/>
    <cellStyle name="Normal 2 2 2 9 2 2 2 2" xfId="8053" xr:uid="{00000000-0005-0000-0000-000045060000}"/>
    <cellStyle name="Normal 2 2 2 9 2 2 3" xfId="6157" xr:uid="{00000000-0005-0000-0000-000046060000}"/>
    <cellStyle name="Normal 2 2 2 9 2 3" xfId="1906" xr:uid="{00000000-0005-0000-0000-000047060000}"/>
    <cellStyle name="Normal 2 2 2 9 2 4" xfId="1425" xr:uid="{00000000-0005-0000-0000-000048060000}"/>
    <cellStyle name="Normal 2 2 2 9 2 4 2" xfId="3765" xr:uid="{00000000-0005-0000-0000-000049060000}"/>
    <cellStyle name="Normal 2 2 2 9 2 4 2 2" xfId="7557" xr:uid="{00000000-0005-0000-0000-00004A060000}"/>
    <cellStyle name="Normal 2 2 2 9 2 4 3" xfId="5661" xr:uid="{00000000-0005-0000-0000-00004B060000}"/>
    <cellStyle name="Normal 2 2 2 9 2 5" xfId="3295" xr:uid="{00000000-0005-0000-0000-00004C060000}"/>
    <cellStyle name="Normal 2 2 2 9 2 5 2" xfId="7087" xr:uid="{00000000-0005-0000-0000-00004D060000}"/>
    <cellStyle name="Normal 2 2 2 9 2 6" xfId="5191" xr:uid="{00000000-0005-0000-0000-00004E060000}"/>
    <cellStyle name="Normal 2 2 2 9 3" xfId="720" xr:uid="{00000000-0005-0000-0000-00004F060000}"/>
    <cellStyle name="Normal 2 2 2 9 3 2" xfId="3060" xr:uid="{00000000-0005-0000-0000-000050060000}"/>
    <cellStyle name="Normal 2 2 2 9 3 2 2" xfId="6852" xr:uid="{00000000-0005-0000-0000-000051060000}"/>
    <cellStyle name="Normal 2 2 2 9 3 3" xfId="4956" xr:uid="{00000000-0005-0000-0000-000052060000}"/>
    <cellStyle name="Normal 2 2 2 9 4" xfId="1189" xr:uid="{00000000-0005-0000-0000-000053060000}"/>
    <cellStyle name="Normal 2 2 2 9 4 2" xfId="3529" xr:uid="{00000000-0005-0000-0000-000054060000}"/>
    <cellStyle name="Normal 2 2 2 9 4 2 2" xfId="7321" xr:uid="{00000000-0005-0000-0000-000055060000}"/>
    <cellStyle name="Normal 2 2 2 9 4 3" xfId="5425" xr:uid="{00000000-0005-0000-0000-000056060000}"/>
    <cellStyle name="Normal 2 2 2 9 5" xfId="2785" xr:uid="{00000000-0005-0000-0000-000057060000}"/>
    <cellStyle name="Normal 2 2 2 9 5 2" xfId="6577" xr:uid="{00000000-0005-0000-0000-000058060000}"/>
    <cellStyle name="Normal 2 2 2 9 6" xfId="4681" xr:uid="{00000000-0005-0000-0000-000059060000}"/>
    <cellStyle name="Normal 2 2 3" xfId="23" xr:uid="{00000000-0005-0000-0000-00005A060000}"/>
    <cellStyle name="Normal 2 2 3 10" xfId="1907" xr:uid="{00000000-0005-0000-0000-00005B060000}"/>
    <cellStyle name="Normal 2 2 3 10 2" xfId="2259" xr:uid="{00000000-0005-0000-0000-00005C060000}"/>
    <cellStyle name="Normal 2 2 3 10 2 2" xfId="4155" xr:uid="{00000000-0005-0000-0000-00005D060000}"/>
    <cellStyle name="Normal 2 2 3 10 2 2 2" xfId="7947" xr:uid="{00000000-0005-0000-0000-00005E060000}"/>
    <cellStyle name="Normal 2 2 3 10 2 3" xfId="6051" xr:uid="{00000000-0005-0000-0000-00005F060000}"/>
    <cellStyle name="Normal 2 2 3 11" xfId="2493" xr:uid="{00000000-0005-0000-0000-000060060000}"/>
    <cellStyle name="Normal 2 2 3 11 2" xfId="6285" xr:uid="{00000000-0005-0000-0000-000061060000}"/>
    <cellStyle name="Normal 2 2 3 12" xfId="4389" xr:uid="{00000000-0005-0000-0000-000062060000}"/>
    <cellStyle name="Normal 2 2 3 13" xfId="79" xr:uid="{00000000-0005-0000-0000-000063060000}"/>
    <cellStyle name="Normal 2 2 3 2" xfId="37" xr:uid="{00000000-0005-0000-0000-000064060000}"/>
    <cellStyle name="Normal 2 2 3 2 10" xfId="119" xr:uid="{00000000-0005-0000-0000-000065060000}"/>
    <cellStyle name="Normal 2 2 3 2 2" xfId="234" xr:uid="{00000000-0005-0000-0000-000066060000}"/>
    <cellStyle name="Normal 2 2 3 2 2 2" xfId="859" xr:uid="{00000000-0005-0000-0000-000067060000}"/>
    <cellStyle name="Normal 2 2 3 2 2 2 2" xfId="1910" xr:uid="{00000000-0005-0000-0000-000068060000}"/>
    <cellStyle name="Normal 2 2 3 2 2 2 2 2" xfId="2444" xr:uid="{00000000-0005-0000-0000-000069060000}"/>
    <cellStyle name="Normal 2 2 3 2 2 2 2 2 2" xfId="4340" xr:uid="{00000000-0005-0000-0000-00006A060000}"/>
    <cellStyle name="Normal 2 2 3 2 2 2 2 2 2 2" xfId="8132" xr:uid="{00000000-0005-0000-0000-00006B060000}"/>
    <cellStyle name="Normal 2 2 3 2 2 2 2 2 3" xfId="6236" xr:uid="{00000000-0005-0000-0000-00006C060000}"/>
    <cellStyle name="Normal 2 2 3 2 2 2 3" xfId="1693" xr:uid="{00000000-0005-0000-0000-00006D060000}"/>
    <cellStyle name="Normal 2 2 3 2 2 2 3 2" xfId="4018" xr:uid="{00000000-0005-0000-0000-00006E060000}"/>
    <cellStyle name="Normal 2 2 3 2 2 2 3 2 2" xfId="7810" xr:uid="{00000000-0005-0000-0000-00006F060000}"/>
    <cellStyle name="Normal 2 2 3 2 2 2 3 3" xfId="5914" xr:uid="{00000000-0005-0000-0000-000070060000}"/>
    <cellStyle name="Normal 2 2 3 2 2 2 4" xfId="3199" xr:uid="{00000000-0005-0000-0000-000071060000}"/>
    <cellStyle name="Normal 2 2 3 2 2 2 4 2" xfId="6991" xr:uid="{00000000-0005-0000-0000-000072060000}"/>
    <cellStyle name="Normal 2 2 3 2 2 2 5" xfId="5095" xr:uid="{00000000-0005-0000-0000-000073060000}"/>
    <cellStyle name="Normal 2 2 3 2 2 3" xfId="1909" xr:uid="{00000000-0005-0000-0000-000074060000}"/>
    <cellStyle name="Normal 2 2 3 2 2 3 2" xfId="2324" xr:uid="{00000000-0005-0000-0000-000075060000}"/>
    <cellStyle name="Normal 2 2 3 2 2 3 2 2" xfId="4220" xr:uid="{00000000-0005-0000-0000-000076060000}"/>
    <cellStyle name="Normal 2 2 3 2 2 3 2 2 2" xfId="8012" xr:uid="{00000000-0005-0000-0000-000077060000}"/>
    <cellStyle name="Normal 2 2 3 2 2 3 2 3" xfId="6116" xr:uid="{00000000-0005-0000-0000-000078060000}"/>
    <cellStyle name="Normal 2 2 3 2 2 4" xfId="1329" xr:uid="{00000000-0005-0000-0000-000079060000}"/>
    <cellStyle name="Normal 2 2 3 2 2 4 2" xfId="3669" xr:uid="{00000000-0005-0000-0000-00007A060000}"/>
    <cellStyle name="Normal 2 2 3 2 2 4 2 2" xfId="7461" xr:uid="{00000000-0005-0000-0000-00007B060000}"/>
    <cellStyle name="Normal 2 2 3 2 2 4 3" xfId="5565" xr:uid="{00000000-0005-0000-0000-00007C060000}"/>
    <cellStyle name="Normal 2 2 3 2 2 5" xfId="2609" xr:uid="{00000000-0005-0000-0000-00007D060000}"/>
    <cellStyle name="Normal 2 2 3 2 2 5 2" xfId="6401" xr:uid="{00000000-0005-0000-0000-00007E060000}"/>
    <cellStyle name="Normal 2 2 3 2 2 6" xfId="4505" xr:uid="{00000000-0005-0000-0000-00007F060000}"/>
    <cellStyle name="Normal 2 2 3 2 3" xfId="327" xr:uid="{00000000-0005-0000-0000-000080060000}"/>
    <cellStyle name="Normal 2 2 3 2 3 2" xfId="623" xr:uid="{00000000-0005-0000-0000-000081060000}"/>
    <cellStyle name="Normal 2 2 3 2 3 2 2" xfId="1733" xr:uid="{00000000-0005-0000-0000-000082060000}"/>
    <cellStyle name="Normal 2 2 3 2 3 2 2 2" xfId="4058" xr:uid="{00000000-0005-0000-0000-000083060000}"/>
    <cellStyle name="Normal 2 2 3 2 3 2 2 2 2" xfId="7850" xr:uid="{00000000-0005-0000-0000-000084060000}"/>
    <cellStyle name="Normal 2 2 3 2 3 2 2 3" xfId="5954" xr:uid="{00000000-0005-0000-0000-000085060000}"/>
    <cellStyle name="Normal 2 2 3 2 3 2 3" xfId="2964" xr:uid="{00000000-0005-0000-0000-000086060000}"/>
    <cellStyle name="Normal 2 2 3 2 3 2 3 2" xfId="6756" xr:uid="{00000000-0005-0000-0000-000087060000}"/>
    <cellStyle name="Normal 2 2 3 2 3 2 4" xfId="4860" xr:uid="{00000000-0005-0000-0000-000088060000}"/>
    <cellStyle name="Normal 2 2 3 2 3 3" xfId="1911" xr:uid="{00000000-0005-0000-0000-000089060000}"/>
    <cellStyle name="Normal 2 2 3 2 3 4" xfId="1562" xr:uid="{00000000-0005-0000-0000-00008A060000}"/>
    <cellStyle name="Normal 2 2 3 2 3 4 2" xfId="3894" xr:uid="{00000000-0005-0000-0000-00008B060000}"/>
    <cellStyle name="Normal 2 2 3 2 3 4 2 2" xfId="7686" xr:uid="{00000000-0005-0000-0000-00008C060000}"/>
    <cellStyle name="Normal 2 2 3 2 3 4 3" xfId="5790" xr:uid="{00000000-0005-0000-0000-00008D060000}"/>
    <cellStyle name="Normal 2 2 3 2 3 5" xfId="2689" xr:uid="{00000000-0005-0000-0000-00008E060000}"/>
    <cellStyle name="Normal 2 2 3 2 3 5 2" xfId="6481" xr:uid="{00000000-0005-0000-0000-00008F060000}"/>
    <cellStyle name="Normal 2 2 3 2 3 6" xfId="4585" xr:uid="{00000000-0005-0000-0000-000090060000}"/>
    <cellStyle name="Normal 2 2 3 2 4" xfId="552" xr:uid="{00000000-0005-0000-0000-000091060000}"/>
    <cellStyle name="Normal 2 2 3 2 4 2" xfId="1801" xr:uid="{00000000-0005-0000-0000-000092060000}"/>
    <cellStyle name="Normal 2 2 3 2 4 2 2" xfId="4126" xr:uid="{00000000-0005-0000-0000-000093060000}"/>
    <cellStyle name="Normal 2 2 3 2 4 2 2 2" xfId="7918" xr:uid="{00000000-0005-0000-0000-000094060000}"/>
    <cellStyle name="Normal 2 2 3 2 4 2 3" xfId="6022" xr:uid="{00000000-0005-0000-0000-000095060000}"/>
    <cellStyle name="Normal 2 2 3 2 4 3" xfId="1912" xr:uid="{00000000-0005-0000-0000-000096060000}"/>
    <cellStyle name="Normal 2 2 3 2 4 4" xfId="1613" xr:uid="{00000000-0005-0000-0000-000097060000}"/>
    <cellStyle name="Normal 2 2 3 2 4 4 2" xfId="3944" xr:uid="{00000000-0005-0000-0000-000098060000}"/>
    <cellStyle name="Normal 2 2 3 2 4 4 2 2" xfId="7736" xr:uid="{00000000-0005-0000-0000-000099060000}"/>
    <cellStyle name="Normal 2 2 3 2 4 4 3" xfId="5840" xr:uid="{00000000-0005-0000-0000-00009A060000}"/>
    <cellStyle name="Normal 2 2 3 2 4 5" xfId="2899" xr:uid="{00000000-0005-0000-0000-00009B060000}"/>
    <cellStyle name="Normal 2 2 3 2 4 5 2" xfId="6691" xr:uid="{00000000-0005-0000-0000-00009C060000}"/>
    <cellStyle name="Normal 2 2 3 2 4 6" xfId="4795" xr:uid="{00000000-0005-0000-0000-00009D060000}"/>
    <cellStyle name="Normal 2 2 3 2 5" xfId="1647" xr:uid="{00000000-0005-0000-0000-00009E060000}"/>
    <cellStyle name="Normal 2 2 3 2 5 2" xfId="1913" xr:uid="{00000000-0005-0000-0000-00009F060000}"/>
    <cellStyle name="Normal 2 2 3 2 5 2 2" xfId="2383" xr:uid="{00000000-0005-0000-0000-0000A0060000}"/>
    <cellStyle name="Normal 2 2 3 2 5 2 2 2" xfId="4279" xr:uid="{00000000-0005-0000-0000-0000A1060000}"/>
    <cellStyle name="Normal 2 2 3 2 5 2 2 2 2" xfId="8071" xr:uid="{00000000-0005-0000-0000-0000A2060000}"/>
    <cellStyle name="Normal 2 2 3 2 5 2 2 3" xfId="6175" xr:uid="{00000000-0005-0000-0000-0000A3060000}"/>
    <cellStyle name="Normal 2 2 3 2 5 3" xfId="3973" xr:uid="{00000000-0005-0000-0000-0000A4060000}"/>
    <cellStyle name="Normal 2 2 3 2 5 3 2" xfId="7765" xr:uid="{00000000-0005-0000-0000-0000A5060000}"/>
    <cellStyle name="Normal 2 2 3 2 5 4" xfId="5869" xr:uid="{00000000-0005-0000-0000-0000A6060000}"/>
    <cellStyle name="Normal 2 2 3 2 6" xfId="1908" xr:uid="{00000000-0005-0000-0000-0000A7060000}"/>
    <cellStyle name="Normal 2 2 3 2 6 2" xfId="2275" xr:uid="{00000000-0005-0000-0000-0000A8060000}"/>
    <cellStyle name="Normal 2 2 3 2 6 2 2" xfId="4171" xr:uid="{00000000-0005-0000-0000-0000A9060000}"/>
    <cellStyle name="Normal 2 2 3 2 6 2 2 2" xfId="7963" xr:uid="{00000000-0005-0000-0000-0000AA060000}"/>
    <cellStyle name="Normal 2 2 3 2 6 2 3" xfId="6067" xr:uid="{00000000-0005-0000-0000-0000AB060000}"/>
    <cellStyle name="Normal 2 2 3 2 7" xfId="1093" xr:uid="{00000000-0005-0000-0000-0000AC060000}"/>
    <cellStyle name="Normal 2 2 3 2 7 2" xfId="3433" xr:uid="{00000000-0005-0000-0000-0000AD060000}"/>
    <cellStyle name="Normal 2 2 3 2 7 2 2" xfId="7225" xr:uid="{00000000-0005-0000-0000-0000AE060000}"/>
    <cellStyle name="Normal 2 2 3 2 7 3" xfId="5329" xr:uid="{00000000-0005-0000-0000-0000AF060000}"/>
    <cellStyle name="Normal 2 2 3 2 8" xfId="2531" xr:uid="{00000000-0005-0000-0000-0000B0060000}"/>
    <cellStyle name="Normal 2 2 3 2 8 2" xfId="6323" xr:uid="{00000000-0005-0000-0000-0000B1060000}"/>
    <cellStyle name="Normal 2 2 3 2 9" xfId="4427" xr:uid="{00000000-0005-0000-0000-0000B2060000}"/>
    <cellStyle name="Normal 2 2 3 3" xfId="46" xr:uid="{00000000-0005-0000-0000-0000B3060000}"/>
    <cellStyle name="Normal 2 2 3 3 10" xfId="99" xr:uid="{00000000-0005-0000-0000-0000B4060000}"/>
    <cellStyle name="Normal 2 2 3 3 2" xfId="214" xr:uid="{00000000-0005-0000-0000-0000B5060000}"/>
    <cellStyle name="Normal 2 2 3 3 2 2" xfId="842" xr:uid="{00000000-0005-0000-0000-0000B6060000}"/>
    <cellStyle name="Normal 2 2 3 3 2 2 2" xfId="1916" xr:uid="{00000000-0005-0000-0000-0000B7060000}"/>
    <cellStyle name="Normal 2 2 3 3 2 2 2 2" xfId="2461" xr:uid="{00000000-0005-0000-0000-0000B8060000}"/>
    <cellStyle name="Normal 2 2 3 3 2 2 2 2 2" xfId="4357" xr:uid="{00000000-0005-0000-0000-0000B9060000}"/>
    <cellStyle name="Normal 2 2 3 3 2 2 2 2 2 2" xfId="8149" xr:uid="{00000000-0005-0000-0000-0000BA060000}"/>
    <cellStyle name="Normal 2 2 3 3 2 2 2 2 3" xfId="6253" xr:uid="{00000000-0005-0000-0000-0000BB060000}"/>
    <cellStyle name="Normal 2 2 3 3 2 2 3" xfId="1704" xr:uid="{00000000-0005-0000-0000-0000BC060000}"/>
    <cellStyle name="Normal 2 2 3 3 2 2 3 2" xfId="4029" xr:uid="{00000000-0005-0000-0000-0000BD060000}"/>
    <cellStyle name="Normal 2 2 3 3 2 2 3 2 2" xfId="7821" xr:uid="{00000000-0005-0000-0000-0000BE060000}"/>
    <cellStyle name="Normal 2 2 3 3 2 2 3 3" xfId="5925" xr:uid="{00000000-0005-0000-0000-0000BF060000}"/>
    <cellStyle name="Normal 2 2 3 3 2 2 4" xfId="3182" xr:uid="{00000000-0005-0000-0000-0000C0060000}"/>
    <cellStyle name="Normal 2 2 3 3 2 2 4 2" xfId="6974" xr:uid="{00000000-0005-0000-0000-0000C1060000}"/>
    <cellStyle name="Normal 2 2 3 3 2 2 5" xfId="5078" xr:uid="{00000000-0005-0000-0000-0000C2060000}"/>
    <cellStyle name="Normal 2 2 3 3 2 3" xfId="1915" xr:uid="{00000000-0005-0000-0000-0000C3060000}"/>
    <cellStyle name="Normal 2 2 3 3 2 3 2" xfId="2339" xr:uid="{00000000-0005-0000-0000-0000C4060000}"/>
    <cellStyle name="Normal 2 2 3 3 2 3 2 2" xfId="4235" xr:uid="{00000000-0005-0000-0000-0000C5060000}"/>
    <cellStyle name="Normal 2 2 3 3 2 3 2 2 2" xfId="8027" xr:uid="{00000000-0005-0000-0000-0000C6060000}"/>
    <cellStyle name="Normal 2 2 3 3 2 3 2 3" xfId="6131" xr:uid="{00000000-0005-0000-0000-0000C7060000}"/>
    <cellStyle name="Normal 2 2 3 3 2 4" xfId="1312" xr:uid="{00000000-0005-0000-0000-0000C8060000}"/>
    <cellStyle name="Normal 2 2 3 3 2 4 2" xfId="3652" xr:uid="{00000000-0005-0000-0000-0000C9060000}"/>
    <cellStyle name="Normal 2 2 3 3 2 4 2 2" xfId="7444" xr:uid="{00000000-0005-0000-0000-0000CA060000}"/>
    <cellStyle name="Normal 2 2 3 3 2 4 3" xfId="5548" xr:uid="{00000000-0005-0000-0000-0000CB060000}"/>
    <cellStyle name="Normal 2 2 3 3 2 5" xfId="2589" xr:uid="{00000000-0005-0000-0000-0000CC060000}"/>
    <cellStyle name="Normal 2 2 3 3 2 5 2" xfId="6381" xr:uid="{00000000-0005-0000-0000-0000CD060000}"/>
    <cellStyle name="Normal 2 2 3 3 2 6" xfId="4485" xr:uid="{00000000-0005-0000-0000-0000CE060000}"/>
    <cellStyle name="Normal 2 2 3 3 3" xfId="309" xr:uid="{00000000-0005-0000-0000-0000CF060000}"/>
    <cellStyle name="Normal 2 2 3 3 3 2" xfId="605" xr:uid="{00000000-0005-0000-0000-0000D0060000}"/>
    <cellStyle name="Normal 2 2 3 3 3 2 2" xfId="1747" xr:uid="{00000000-0005-0000-0000-0000D1060000}"/>
    <cellStyle name="Normal 2 2 3 3 3 2 2 2" xfId="4072" xr:uid="{00000000-0005-0000-0000-0000D2060000}"/>
    <cellStyle name="Normal 2 2 3 3 3 2 2 2 2" xfId="7864" xr:uid="{00000000-0005-0000-0000-0000D3060000}"/>
    <cellStyle name="Normal 2 2 3 3 3 2 2 3" xfId="5968" xr:uid="{00000000-0005-0000-0000-0000D4060000}"/>
    <cellStyle name="Normal 2 2 3 3 3 2 3" xfId="2947" xr:uid="{00000000-0005-0000-0000-0000D5060000}"/>
    <cellStyle name="Normal 2 2 3 3 3 2 3 2" xfId="6739" xr:uid="{00000000-0005-0000-0000-0000D6060000}"/>
    <cellStyle name="Normal 2 2 3 3 3 2 4" xfId="4843" xr:uid="{00000000-0005-0000-0000-0000D7060000}"/>
    <cellStyle name="Normal 2 2 3 3 3 3" xfId="1917" xr:uid="{00000000-0005-0000-0000-0000D8060000}"/>
    <cellStyle name="Normal 2 2 3 3 3 4" xfId="1571" xr:uid="{00000000-0005-0000-0000-0000D9060000}"/>
    <cellStyle name="Normal 2 2 3 3 3 4 2" xfId="3903" xr:uid="{00000000-0005-0000-0000-0000DA060000}"/>
    <cellStyle name="Normal 2 2 3 3 3 4 2 2" xfId="7695" xr:uid="{00000000-0005-0000-0000-0000DB060000}"/>
    <cellStyle name="Normal 2 2 3 3 3 4 3" xfId="5799" xr:uid="{00000000-0005-0000-0000-0000DC060000}"/>
    <cellStyle name="Normal 2 2 3 3 3 5" xfId="2672" xr:uid="{00000000-0005-0000-0000-0000DD060000}"/>
    <cellStyle name="Normal 2 2 3 3 3 5 2" xfId="6464" xr:uid="{00000000-0005-0000-0000-0000DE060000}"/>
    <cellStyle name="Normal 2 2 3 3 3 6" xfId="4568" xr:uid="{00000000-0005-0000-0000-0000DF060000}"/>
    <cellStyle name="Normal 2 2 3 3 4" xfId="559" xr:uid="{00000000-0005-0000-0000-0000E0060000}"/>
    <cellStyle name="Normal 2 2 3 3 4 2" xfId="1785" xr:uid="{00000000-0005-0000-0000-0000E1060000}"/>
    <cellStyle name="Normal 2 2 3 3 4 2 2" xfId="4110" xr:uid="{00000000-0005-0000-0000-0000E2060000}"/>
    <cellStyle name="Normal 2 2 3 3 4 2 2 2" xfId="7902" xr:uid="{00000000-0005-0000-0000-0000E3060000}"/>
    <cellStyle name="Normal 2 2 3 3 4 2 3" xfId="6006" xr:uid="{00000000-0005-0000-0000-0000E4060000}"/>
    <cellStyle name="Normal 2 2 3 3 4 3" xfId="1918" xr:uid="{00000000-0005-0000-0000-0000E5060000}"/>
    <cellStyle name="Normal 2 2 3 3 4 4" xfId="1606" xr:uid="{00000000-0005-0000-0000-0000E6060000}"/>
    <cellStyle name="Normal 2 2 3 3 4 4 2" xfId="3937" xr:uid="{00000000-0005-0000-0000-0000E7060000}"/>
    <cellStyle name="Normal 2 2 3 3 4 4 2 2" xfId="7729" xr:uid="{00000000-0005-0000-0000-0000E8060000}"/>
    <cellStyle name="Normal 2 2 3 3 4 4 3" xfId="5833" xr:uid="{00000000-0005-0000-0000-0000E9060000}"/>
    <cellStyle name="Normal 2 2 3 3 5" xfId="1662" xr:uid="{00000000-0005-0000-0000-0000EA060000}"/>
    <cellStyle name="Normal 2 2 3 3 5 2" xfId="1919" xr:uid="{00000000-0005-0000-0000-0000EB060000}"/>
    <cellStyle name="Normal 2 2 3 3 5 2 2" xfId="2400" xr:uid="{00000000-0005-0000-0000-0000EC060000}"/>
    <cellStyle name="Normal 2 2 3 3 5 2 2 2" xfId="4296" xr:uid="{00000000-0005-0000-0000-0000ED060000}"/>
    <cellStyle name="Normal 2 2 3 3 5 2 2 2 2" xfId="8088" xr:uid="{00000000-0005-0000-0000-0000EE060000}"/>
    <cellStyle name="Normal 2 2 3 3 5 2 2 3" xfId="6192" xr:uid="{00000000-0005-0000-0000-0000EF060000}"/>
    <cellStyle name="Normal 2 2 3 3 5 3" xfId="3988" xr:uid="{00000000-0005-0000-0000-0000F0060000}"/>
    <cellStyle name="Normal 2 2 3 3 5 3 2" xfId="7780" xr:uid="{00000000-0005-0000-0000-0000F1060000}"/>
    <cellStyle name="Normal 2 2 3 3 5 4" xfId="5884" xr:uid="{00000000-0005-0000-0000-0000F2060000}"/>
    <cellStyle name="Normal 2 2 3 3 6" xfId="1914" xr:uid="{00000000-0005-0000-0000-0000F3060000}"/>
    <cellStyle name="Normal 2 2 3 3 6 2" xfId="2290" xr:uid="{00000000-0005-0000-0000-0000F4060000}"/>
    <cellStyle name="Normal 2 2 3 3 6 2 2" xfId="4186" xr:uid="{00000000-0005-0000-0000-0000F5060000}"/>
    <cellStyle name="Normal 2 2 3 3 6 2 2 2" xfId="7978" xr:uid="{00000000-0005-0000-0000-0000F6060000}"/>
    <cellStyle name="Normal 2 2 3 3 6 2 3" xfId="6082" xr:uid="{00000000-0005-0000-0000-0000F7060000}"/>
    <cellStyle name="Normal 2 2 3 3 7" xfId="1076" xr:uid="{00000000-0005-0000-0000-0000F8060000}"/>
    <cellStyle name="Normal 2 2 3 3 7 2" xfId="3416" xr:uid="{00000000-0005-0000-0000-0000F9060000}"/>
    <cellStyle name="Normal 2 2 3 3 7 2 2" xfId="7208" xr:uid="{00000000-0005-0000-0000-0000FA060000}"/>
    <cellStyle name="Normal 2 2 3 3 7 3" xfId="5312" xr:uid="{00000000-0005-0000-0000-0000FB060000}"/>
    <cellStyle name="Normal 2 2 3 3 8" xfId="2511" xr:uid="{00000000-0005-0000-0000-0000FC060000}"/>
    <cellStyle name="Normal 2 2 3 3 8 2" xfId="6303" xr:uid="{00000000-0005-0000-0000-0000FD060000}"/>
    <cellStyle name="Normal 2 2 3 3 9" xfId="4407" xr:uid="{00000000-0005-0000-0000-0000FE060000}"/>
    <cellStyle name="Normal 2 2 3 4" xfId="153" xr:uid="{00000000-0005-0000-0000-0000FF060000}"/>
    <cellStyle name="Normal 2 2 3 4 10" xfId="4450" xr:uid="{00000000-0005-0000-0000-000000070000}"/>
    <cellStyle name="Normal 2 2 3 4 2" xfId="257" xr:uid="{00000000-0005-0000-0000-000001070000}"/>
    <cellStyle name="Normal 2 2 3 4 2 2" xfId="902" xr:uid="{00000000-0005-0000-0000-000002070000}"/>
    <cellStyle name="Normal 2 2 3 4 2 2 2" xfId="1922" xr:uid="{00000000-0005-0000-0000-000003070000}"/>
    <cellStyle name="Normal 2 2 3 4 2 2 2 2" xfId="2475" xr:uid="{00000000-0005-0000-0000-000004070000}"/>
    <cellStyle name="Normal 2 2 3 4 2 2 2 2 2" xfId="4371" xr:uid="{00000000-0005-0000-0000-000005070000}"/>
    <cellStyle name="Normal 2 2 3 4 2 2 2 2 2 2" xfId="8163" xr:uid="{00000000-0005-0000-0000-000006070000}"/>
    <cellStyle name="Normal 2 2 3 4 2 2 2 2 3" xfId="6267" xr:uid="{00000000-0005-0000-0000-000007070000}"/>
    <cellStyle name="Normal 2 2 3 4 2 2 3" xfId="1715" xr:uid="{00000000-0005-0000-0000-000008070000}"/>
    <cellStyle name="Normal 2 2 3 4 2 2 3 2" xfId="4040" xr:uid="{00000000-0005-0000-0000-000009070000}"/>
    <cellStyle name="Normal 2 2 3 4 2 2 3 2 2" xfId="7832" xr:uid="{00000000-0005-0000-0000-00000A070000}"/>
    <cellStyle name="Normal 2 2 3 4 2 2 3 3" xfId="5936" xr:uid="{00000000-0005-0000-0000-00000B070000}"/>
    <cellStyle name="Normal 2 2 3 4 2 2 4" xfId="3242" xr:uid="{00000000-0005-0000-0000-00000C070000}"/>
    <cellStyle name="Normal 2 2 3 4 2 2 4 2" xfId="7034" xr:uid="{00000000-0005-0000-0000-00000D070000}"/>
    <cellStyle name="Normal 2 2 3 4 2 2 5" xfId="5138" xr:uid="{00000000-0005-0000-0000-00000E070000}"/>
    <cellStyle name="Normal 2 2 3 4 2 3" xfId="1921" xr:uid="{00000000-0005-0000-0000-00000F070000}"/>
    <cellStyle name="Normal 2 2 3 4 2 3 2" xfId="2354" xr:uid="{00000000-0005-0000-0000-000010070000}"/>
    <cellStyle name="Normal 2 2 3 4 2 3 2 2" xfId="4250" xr:uid="{00000000-0005-0000-0000-000011070000}"/>
    <cellStyle name="Normal 2 2 3 4 2 3 2 2 2" xfId="8042" xr:uid="{00000000-0005-0000-0000-000012070000}"/>
    <cellStyle name="Normal 2 2 3 4 2 3 2 3" xfId="6146" xr:uid="{00000000-0005-0000-0000-000013070000}"/>
    <cellStyle name="Normal 2 2 3 4 2 4" xfId="1551" xr:uid="{00000000-0005-0000-0000-000014070000}"/>
    <cellStyle name="Normal 2 2 3 4 2 4 2" xfId="3883" xr:uid="{00000000-0005-0000-0000-000015070000}"/>
    <cellStyle name="Normal 2 2 3 4 2 4 2 2" xfId="7675" xr:uid="{00000000-0005-0000-0000-000016070000}"/>
    <cellStyle name="Normal 2 2 3 4 2 4 3" xfId="5779" xr:uid="{00000000-0005-0000-0000-000017070000}"/>
    <cellStyle name="Normal 2 2 3 4 2 5" xfId="1372" xr:uid="{00000000-0005-0000-0000-000018070000}"/>
    <cellStyle name="Normal 2 2 3 4 2 5 2" xfId="3712" xr:uid="{00000000-0005-0000-0000-000019070000}"/>
    <cellStyle name="Normal 2 2 3 4 2 5 2 2" xfId="7504" xr:uid="{00000000-0005-0000-0000-00001A070000}"/>
    <cellStyle name="Normal 2 2 3 4 2 5 3" xfId="5608" xr:uid="{00000000-0005-0000-0000-00001B070000}"/>
    <cellStyle name="Normal 2 2 3 4 2 6" xfId="2632" xr:uid="{00000000-0005-0000-0000-00001C070000}"/>
    <cellStyle name="Normal 2 2 3 4 2 6 2" xfId="6424" xr:uid="{00000000-0005-0000-0000-00001D070000}"/>
    <cellStyle name="Normal 2 2 3 4 2 7" xfId="4528" xr:uid="{00000000-0005-0000-0000-00001E070000}"/>
    <cellStyle name="Normal 2 2 3 4 3" xfId="377" xr:uid="{00000000-0005-0000-0000-00001F070000}"/>
    <cellStyle name="Normal 2 2 3 4 3 2" xfId="1760" xr:uid="{00000000-0005-0000-0000-000020070000}"/>
    <cellStyle name="Normal 2 2 3 4 3 2 2" xfId="4085" xr:uid="{00000000-0005-0000-0000-000021070000}"/>
    <cellStyle name="Normal 2 2 3 4 3 2 2 2" xfId="7877" xr:uid="{00000000-0005-0000-0000-000022070000}"/>
    <cellStyle name="Normal 2 2 3 4 3 2 3" xfId="5981" xr:uid="{00000000-0005-0000-0000-000023070000}"/>
    <cellStyle name="Normal 2 2 3 4 3 3" xfId="1923" xr:uid="{00000000-0005-0000-0000-000024070000}"/>
    <cellStyle name="Normal 2 2 3 4 3 4" xfId="1584" xr:uid="{00000000-0005-0000-0000-000025070000}"/>
    <cellStyle name="Normal 2 2 3 4 3 4 2" xfId="3916" xr:uid="{00000000-0005-0000-0000-000026070000}"/>
    <cellStyle name="Normal 2 2 3 4 3 4 2 2" xfId="7708" xr:uid="{00000000-0005-0000-0000-000027070000}"/>
    <cellStyle name="Normal 2 2 3 4 3 4 3" xfId="5812" xr:uid="{00000000-0005-0000-0000-000028070000}"/>
    <cellStyle name="Normal 2 2 3 4 3 5" xfId="2732" xr:uid="{00000000-0005-0000-0000-000029070000}"/>
    <cellStyle name="Normal 2 2 3 4 3 5 2" xfId="6524" xr:uid="{00000000-0005-0000-0000-00002A070000}"/>
    <cellStyle name="Normal 2 2 3 4 3 6" xfId="4628" xr:uid="{00000000-0005-0000-0000-00002B070000}"/>
    <cellStyle name="Normal 2 2 3 4 4" xfId="667" xr:uid="{00000000-0005-0000-0000-00002C070000}"/>
    <cellStyle name="Normal 2 2 3 4 4 2" xfId="1821" xr:uid="{00000000-0005-0000-0000-00002D070000}"/>
    <cellStyle name="Normal 2 2 3 4 4 2 2" xfId="4146" xr:uid="{00000000-0005-0000-0000-00002E070000}"/>
    <cellStyle name="Normal 2 2 3 4 4 2 2 2" xfId="7938" xr:uid="{00000000-0005-0000-0000-00002F070000}"/>
    <cellStyle name="Normal 2 2 3 4 4 2 3" xfId="6042" xr:uid="{00000000-0005-0000-0000-000030070000}"/>
    <cellStyle name="Normal 2 2 3 4 4 3" xfId="1924" xr:uid="{00000000-0005-0000-0000-000031070000}"/>
    <cellStyle name="Normal 2 2 3 4 4 4" xfId="1632" xr:uid="{00000000-0005-0000-0000-000032070000}"/>
    <cellStyle name="Normal 2 2 3 4 4 4 2" xfId="3960" xr:uid="{00000000-0005-0000-0000-000033070000}"/>
    <cellStyle name="Normal 2 2 3 4 4 4 2 2" xfId="7752" xr:uid="{00000000-0005-0000-0000-000034070000}"/>
    <cellStyle name="Normal 2 2 3 4 4 4 3" xfId="5856" xr:uid="{00000000-0005-0000-0000-000035070000}"/>
    <cellStyle name="Normal 2 2 3 4 4 5" xfId="3007" xr:uid="{00000000-0005-0000-0000-000036070000}"/>
    <cellStyle name="Normal 2 2 3 4 4 5 2" xfId="6799" xr:uid="{00000000-0005-0000-0000-000037070000}"/>
    <cellStyle name="Normal 2 2 3 4 4 6" xfId="4903" xr:uid="{00000000-0005-0000-0000-000038070000}"/>
    <cellStyle name="Normal 2 2 3 4 5" xfId="1676" xr:uid="{00000000-0005-0000-0000-000039070000}"/>
    <cellStyle name="Normal 2 2 3 4 5 2" xfId="1925" xr:uid="{00000000-0005-0000-0000-00003A070000}"/>
    <cellStyle name="Normal 2 2 3 4 5 2 2" xfId="2415" xr:uid="{00000000-0005-0000-0000-00003B070000}"/>
    <cellStyle name="Normal 2 2 3 4 5 2 2 2" xfId="4311" xr:uid="{00000000-0005-0000-0000-00003C070000}"/>
    <cellStyle name="Normal 2 2 3 4 5 2 2 2 2" xfId="8103" xr:uid="{00000000-0005-0000-0000-00003D070000}"/>
    <cellStyle name="Normal 2 2 3 4 5 2 2 3" xfId="6207" xr:uid="{00000000-0005-0000-0000-00003E070000}"/>
    <cellStyle name="Normal 2 2 3 4 5 3" xfId="4002" xr:uid="{00000000-0005-0000-0000-00003F070000}"/>
    <cellStyle name="Normal 2 2 3 4 5 3 2" xfId="7794" xr:uid="{00000000-0005-0000-0000-000040070000}"/>
    <cellStyle name="Normal 2 2 3 4 5 4" xfId="5898" xr:uid="{00000000-0005-0000-0000-000041070000}"/>
    <cellStyle name="Normal 2 2 3 4 6" xfId="1920" xr:uid="{00000000-0005-0000-0000-000042070000}"/>
    <cellStyle name="Normal 2 2 3 4 6 2" xfId="2305" xr:uid="{00000000-0005-0000-0000-000043070000}"/>
    <cellStyle name="Normal 2 2 3 4 6 2 2" xfId="4201" xr:uid="{00000000-0005-0000-0000-000044070000}"/>
    <cellStyle name="Normal 2 2 3 4 6 2 2 2" xfId="7993" xr:uid="{00000000-0005-0000-0000-000045070000}"/>
    <cellStyle name="Normal 2 2 3 4 6 2 3" xfId="6097" xr:uid="{00000000-0005-0000-0000-000046070000}"/>
    <cellStyle name="Normal 2 2 3 4 7" xfId="1539" xr:uid="{00000000-0005-0000-0000-000047070000}"/>
    <cellStyle name="Normal 2 2 3 4 7 2" xfId="3871" xr:uid="{00000000-0005-0000-0000-000048070000}"/>
    <cellStyle name="Normal 2 2 3 4 7 2 2" xfId="7663" xr:uid="{00000000-0005-0000-0000-000049070000}"/>
    <cellStyle name="Normal 2 2 3 4 7 3" xfId="5767" xr:uid="{00000000-0005-0000-0000-00004A070000}"/>
    <cellStyle name="Normal 2 2 3 4 8" xfId="1136" xr:uid="{00000000-0005-0000-0000-00004B070000}"/>
    <cellStyle name="Normal 2 2 3 4 8 2" xfId="3476" xr:uid="{00000000-0005-0000-0000-00004C070000}"/>
    <cellStyle name="Normal 2 2 3 4 8 2 2" xfId="7268" xr:uid="{00000000-0005-0000-0000-00004D070000}"/>
    <cellStyle name="Normal 2 2 3 4 8 3" xfId="5372" xr:uid="{00000000-0005-0000-0000-00004E070000}"/>
    <cellStyle name="Normal 2 2 3 4 9" xfId="2554" xr:uid="{00000000-0005-0000-0000-00004F070000}"/>
    <cellStyle name="Normal 2 2 3 4 9 2" xfId="6346" xr:uid="{00000000-0005-0000-0000-000050070000}"/>
    <cellStyle name="Normal 2 2 3 5" xfId="196" xr:uid="{00000000-0005-0000-0000-000051070000}"/>
    <cellStyle name="Normal 2 2 3 5 2" xfId="349" xr:uid="{00000000-0005-0000-0000-000052070000}"/>
    <cellStyle name="Normal 2 2 3 5 2 2" xfId="878" xr:uid="{00000000-0005-0000-0000-000053070000}"/>
    <cellStyle name="Normal 2 2 3 5 2 2 2" xfId="2432" xr:uid="{00000000-0005-0000-0000-000054070000}"/>
    <cellStyle name="Normal 2 2 3 5 2 2 2 2" xfId="4328" xr:uid="{00000000-0005-0000-0000-000055070000}"/>
    <cellStyle name="Normal 2 2 3 5 2 2 2 2 2" xfId="8120" xr:uid="{00000000-0005-0000-0000-000056070000}"/>
    <cellStyle name="Normal 2 2 3 5 2 2 2 3" xfId="6224" xr:uid="{00000000-0005-0000-0000-000057070000}"/>
    <cellStyle name="Normal 2 2 3 5 2 2 3" xfId="1927" xr:uid="{00000000-0005-0000-0000-000058070000}"/>
    <cellStyle name="Normal 2 2 3 5 2 2 4" xfId="3218" xr:uid="{00000000-0005-0000-0000-000059070000}"/>
    <cellStyle name="Normal 2 2 3 5 2 2 4 2" xfId="7010" xr:uid="{00000000-0005-0000-0000-00005A070000}"/>
    <cellStyle name="Normal 2 2 3 5 2 2 5" xfId="5114" xr:uid="{00000000-0005-0000-0000-00005B070000}"/>
    <cellStyle name="Normal 2 2 3 5 2 3" xfId="1348" xr:uid="{00000000-0005-0000-0000-00005C070000}"/>
    <cellStyle name="Normal 2 2 3 5 2 3 2" xfId="3688" xr:uid="{00000000-0005-0000-0000-00005D070000}"/>
    <cellStyle name="Normal 2 2 3 5 2 3 2 2" xfId="7480" xr:uid="{00000000-0005-0000-0000-00005E070000}"/>
    <cellStyle name="Normal 2 2 3 5 2 3 3" xfId="5584" xr:uid="{00000000-0005-0000-0000-00005F070000}"/>
    <cellStyle name="Normal 2 2 3 5 2 4" xfId="2708" xr:uid="{00000000-0005-0000-0000-000060070000}"/>
    <cellStyle name="Normal 2 2 3 5 2 4 2" xfId="6500" xr:uid="{00000000-0005-0000-0000-000061070000}"/>
    <cellStyle name="Normal 2 2 3 5 2 5" xfId="4604" xr:uid="{00000000-0005-0000-0000-000062070000}"/>
    <cellStyle name="Normal 2 2 3 5 3" xfId="642" xr:uid="{00000000-0005-0000-0000-000063070000}"/>
    <cellStyle name="Normal 2 2 3 5 3 2" xfId="2265" xr:uid="{00000000-0005-0000-0000-000064070000}"/>
    <cellStyle name="Normal 2 2 3 5 3 2 2" xfId="4161" xr:uid="{00000000-0005-0000-0000-000065070000}"/>
    <cellStyle name="Normal 2 2 3 5 3 2 2 2" xfId="7953" xr:uid="{00000000-0005-0000-0000-000066070000}"/>
    <cellStyle name="Normal 2 2 3 5 3 2 3" xfId="6057" xr:uid="{00000000-0005-0000-0000-000067070000}"/>
    <cellStyle name="Normal 2 2 3 5 3 3" xfId="1926" xr:uid="{00000000-0005-0000-0000-000068070000}"/>
    <cellStyle name="Normal 2 2 3 5 3 4" xfId="2983" xr:uid="{00000000-0005-0000-0000-000069070000}"/>
    <cellStyle name="Normal 2 2 3 5 3 4 2" xfId="6775" xr:uid="{00000000-0005-0000-0000-00006A070000}"/>
    <cellStyle name="Normal 2 2 3 5 3 5" xfId="4879" xr:uid="{00000000-0005-0000-0000-00006B070000}"/>
    <cellStyle name="Normal 2 2 3 5 4" xfId="1112" xr:uid="{00000000-0005-0000-0000-00006C070000}"/>
    <cellStyle name="Normal 2 2 3 5 4 2" xfId="3452" xr:uid="{00000000-0005-0000-0000-00006D070000}"/>
    <cellStyle name="Normal 2 2 3 5 4 2 2" xfId="7244" xr:uid="{00000000-0005-0000-0000-00006E070000}"/>
    <cellStyle name="Normal 2 2 3 5 4 3" xfId="5348" xr:uid="{00000000-0005-0000-0000-00006F070000}"/>
    <cellStyle name="Normal 2 2 3 5 5" xfId="2571" xr:uid="{00000000-0005-0000-0000-000070070000}"/>
    <cellStyle name="Normal 2 2 3 5 5 2" xfId="6363" xr:uid="{00000000-0005-0000-0000-000071070000}"/>
    <cellStyle name="Normal 2 2 3 5 6" xfId="4467" xr:uid="{00000000-0005-0000-0000-000072070000}"/>
    <cellStyle name="Normal 2 2 3 6" xfId="419" xr:uid="{00000000-0005-0000-0000-000073070000}"/>
    <cellStyle name="Normal 2 2 3 6 2" xfId="1723" xr:uid="{00000000-0005-0000-0000-000074070000}"/>
    <cellStyle name="Normal 2 2 3 6 2 2" xfId="4048" xr:uid="{00000000-0005-0000-0000-000075070000}"/>
    <cellStyle name="Normal 2 2 3 6 2 2 2" xfId="7840" xr:uid="{00000000-0005-0000-0000-000076070000}"/>
    <cellStyle name="Normal 2 2 3 6 2 3" xfId="5944" xr:uid="{00000000-0005-0000-0000-000077070000}"/>
    <cellStyle name="Normal 2 2 3 6 3" xfId="1928" xr:uid="{00000000-0005-0000-0000-000078070000}"/>
    <cellStyle name="Normal 2 2 3 6 4" xfId="1545" xr:uid="{00000000-0005-0000-0000-000079070000}"/>
    <cellStyle name="Normal 2 2 3 6 4 2" xfId="3877" xr:uid="{00000000-0005-0000-0000-00007A070000}"/>
    <cellStyle name="Normal 2 2 3 6 4 2 2" xfId="7669" xr:uid="{00000000-0005-0000-0000-00007B070000}"/>
    <cellStyle name="Normal 2 2 3 6 4 3" xfId="5773" xr:uid="{00000000-0005-0000-0000-00007C070000}"/>
    <cellStyle name="Normal 2 2 3 7" xfId="269" xr:uid="{00000000-0005-0000-0000-00007D070000}"/>
    <cellStyle name="Normal 2 2 3 7 2" xfId="1726" xr:uid="{00000000-0005-0000-0000-00007E070000}"/>
    <cellStyle name="Normal 2 2 3 7 2 2" xfId="4051" xr:uid="{00000000-0005-0000-0000-00007F070000}"/>
    <cellStyle name="Normal 2 2 3 7 2 2 2" xfId="7843" xr:uid="{00000000-0005-0000-0000-000080070000}"/>
    <cellStyle name="Normal 2 2 3 7 2 3" xfId="5947" xr:uid="{00000000-0005-0000-0000-000081070000}"/>
    <cellStyle name="Normal 2 2 3 7 3" xfId="1929" xr:uid="{00000000-0005-0000-0000-000082070000}"/>
    <cellStyle name="Normal 2 2 3 7 4" xfId="1558" xr:uid="{00000000-0005-0000-0000-000083070000}"/>
    <cellStyle name="Normal 2 2 3 7 4 2" xfId="3890" xr:uid="{00000000-0005-0000-0000-000084070000}"/>
    <cellStyle name="Normal 2 2 3 7 4 2 2" xfId="7682" xr:uid="{00000000-0005-0000-0000-000085070000}"/>
    <cellStyle name="Normal 2 2 3 7 4 3" xfId="5786" xr:uid="{00000000-0005-0000-0000-000086070000}"/>
    <cellStyle name="Normal 2 2 3 8" xfId="538" xr:uid="{00000000-0005-0000-0000-000087070000}"/>
    <cellStyle name="Normal 2 2 3 8 2" xfId="1770" xr:uid="{00000000-0005-0000-0000-000088070000}"/>
    <cellStyle name="Normal 2 2 3 8 2 2" xfId="4095" xr:uid="{00000000-0005-0000-0000-000089070000}"/>
    <cellStyle name="Normal 2 2 3 8 2 2 2" xfId="7887" xr:uid="{00000000-0005-0000-0000-00008A070000}"/>
    <cellStyle name="Normal 2 2 3 8 2 3" xfId="5991" xr:uid="{00000000-0005-0000-0000-00008B070000}"/>
    <cellStyle name="Normal 2 2 3 8 3" xfId="1930" xr:uid="{00000000-0005-0000-0000-00008C070000}"/>
    <cellStyle name="Normal 2 2 3 8 4" xfId="1595" xr:uid="{00000000-0005-0000-0000-00008D070000}"/>
    <cellStyle name="Normal 2 2 3 8 4 2" xfId="3926" xr:uid="{00000000-0005-0000-0000-00008E070000}"/>
    <cellStyle name="Normal 2 2 3 8 4 2 2" xfId="7718" xr:uid="{00000000-0005-0000-0000-00008F070000}"/>
    <cellStyle name="Normal 2 2 3 8 4 3" xfId="5822" xr:uid="{00000000-0005-0000-0000-000090070000}"/>
    <cellStyle name="Normal 2 2 3 8 5" xfId="2885" xr:uid="{00000000-0005-0000-0000-000091070000}"/>
    <cellStyle name="Normal 2 2 3 8 5 2" xfId="6677" xr:uid="{00000000-0005-0000-0000-000092070000}"/>
    <cellStyle name="Normal 2 2 3 8 6" xfId="4781" xr:uid="{00000000-0005-0000-0000-000093070000}"/>
    <cellStyle name="Normal 2 2 3 9" xfId="1637" xr:uid="{00000000-0005-0000-0000-000094070000}"/>
    <cellStyle name="Normal 2 2 3 9 2" xfId="1931" xr:uid="{00000000-0005-0000-0000-000095070000}"/>
    <cellStyle name="Normal 2 2 3 9 2 2" xfId="2369" xr:uid="{00000000-0005-0000-0000-000096070000}"/>
    <cellStyle name="Normal 2 2 3 9 2 2 2" xfId="4265" xr:uid="{00000000-0005-0000-0000-000097070000}"/>
    <cellStyle name="Normal 2 2 3 9 2 2 2 2" xfId="8057" xr:uid="{00000000-0005-0000-0000-000098070000}"/>
    <cellStyle name="Normal 2 2 3 9 2 2 3" xfId="6161" xr:uid="{00000000-0005-0000-0000-000099070000}"/>
    <cellStyle name="Normal 2 2 3 9 3" xfId="3963" xr:uid="{00000000-0005-0000-0000-00009A070000}"/>
    <cellStyle name="Normal 2 2 3 9 3 2" xfId="7755" xr:uid="{00000000-0005-0000-0000-00009B070000}"/>
    <cellStyle name="Normal 2 2 3 9 4" xfId="5859" xr:uid="{00000000-0005-0000-0000-00009C070000}"/>
    <cellStyle name="Normal 2 2 4" xfId="142" xr:uid="{00000000-0005-0000-0000-00009D070000}"/>
    <cellStyle name="Normal 2 2 4 2" xfId="400" xr:uid="{00000000-0005-0000-0000-00009E070000}"/>
    <cellStyle name="Normal 2 2 4 2 2" xfId="479" xr:uid="{00000000-0005-0000-0000-00009F070000}"/>
    <cellStyle name="Normal 2 2 4 2 2 2" xfId="999" xr:uid="{00000000-0005-0000-0000-0000A0070000}"/>
    <cellStyle name="Normal 2 2 4 2 2 2 2" xfId="1469" xr:uid="{00000000-0005-0000-0000-0000A1070000}"/>
    <cellStyle name="Normal 2 2 4 2 2 2 2 2" xfId="3809" xr:uid="{00000000-0005-0000-0000-0000A2070000}"/>
    <cellStyle name="Normal 2 2 4 2 2 2 2 2 2" xfId="7601" xr:uid="{00000000-0005-0000-0000-0000A3070000}"/>
    <cellStyle name="Normal 2 2 4 2 2 2 2 3" xfId="5705" xr:uid="{00000000-0005-0000-0000-0000A4070000}"/>
    <cellStyle name="Normal 2 2 4 2 2 2 3" xfId="3339" xr:uid="{00000000-0005-0000-0000-0000A5070000}"/>
    <cellStyle name="Normal 2 2 4 2 2 2 3 2" xfId="7131" xr:uid="{00000000-0005-0000-0000-0000A6070000}"/>
    <cellStyle name="Normal 2 2 4 2 2 2 4" xfId="5235" xr:uid="{00000000-0005-0000-0000-0000A7070000}"/>
    <cellStyle name="Normal 2 2 4 2 2 3" xfId="764" xr:uid="{00000000-0005-0000-0000-0000A8070000}"/>
    <cellStyle name="Normal 2 2 4 2 2 3 2" xfId="3104" xr:uid="{00000000-0005-0000-0000-0000A9070000}"/>
    <cellStyle name="Normal 2 2 4 2 2 3 2 2" xfId="6896" xr:uid="{00000000-0005-0000-0000-0000AA070000}"/>
    <cellStyle name="Normal 2 2 4 2 2 3 3" xfId="5000" xr:uid="{00000000-0005-0000-0000-0000AB070000}"/>
    <cellStyle name="Normal 2 2 4 2 2 4" xfId="1233" xr:uid="{00000000-0005-0000-0000-0000AC070000}"/>
    <cellStyle name="Normal 2 2 4 2 2 4 2" xfId="3573" xr:uid="{00000000-0005-0000-0000-0000AD070000}"/>
    <cellStyle name="Normal 2 2 4 2 2 4 2 2" xfId="7365" xr:uid="{00000000-0005-0000-0000-0000AE070000}"/>
    <cellStyle name="Normal 2 2 4 2 2 4 3" xfId="5469" xr:uid="{00000000-0005-0000-0000-0000AF070000}"/>
    <cellStyle name="Normal 2 2 4 2 2 5" xfId="2829" xr:uid="{00000000-0005-0000-0000-0000B0070000}"/>
    <cellStyle name="Normal 2 2 4 2 2 5 2" xfId="6621" xr:uid="{00000000-0005-0000-0000-0000B1070000}"/>
    <cellStyle name="Normal 2 2 4 2 2 6" xfId="4725" xr:uid="{00000000-0005-0000-0000-0000B2070000}"/>
    <cellStyle name="Normal 2 2 4 2 3" xfId="922" xr:uid="{00000000-0005-0000-0000-0000B3070000}"/>
    <cellStyle name="Normal 2 2 4 2 3 2" xfId="1392" xr:uid="{00000000-0005-0000-0000-0000B4070000}"/>
    <cellStyle name="Normal 2 2 4 2 3 2 2" xfId="3732" xr:uid="{00000000-0005-0000-0000-0000B5070000}"/>
    <cellStyle name="Normal 2 2 4 2 3 2 2 2" xfId="7524" xr:uid="{00000000-0005-0000-0000-0000B6070000}"/>
    <cellStyle name="Normal 2 2 4 2 3 2 3" xfId="5628" xr:uid="{00000000-0005-0000-0000-0000B7070000}"/>
    <cellStyle name="Normal 2 2 4 2 3 3" xfId="3262" xr:uid="{00000000-0005-0000-0000-0000B8070000}"/>
    <cellStyle name="Normal 2 2 4 2 3 3 2" xfId="7054" xr:uid="{00000000-0005-0000-0000-0000B9070000}"/>
    <cellStyle name="Normal 2 2 4 2 3 4" xfId="5158" xr:uid="{00000000-0005-0000-0000-0000BA070000}"/>
    <cellStyle name="Normal 2 2 4 2 4" xfId="687" xr:uid="{00000000-0005-0000-0000-0000BB070000}"/>
    <cellStyle name="Normal 2 2 4 2 4 2" xfId="1932" xr:uid="{00000000-0005-0000-0000-0000BC070000}"/>
    <cellStyle name="Normal 2 2 4 2 4 3" xfId="3027" xr:uid="{00000000-0005-0000-0000-0000BD070000}"/>
    <cellStyle name="Normal 2 2 4 2 4 3 2" xfId="6819" xr:uid="{00000000-0005-0000-0000-0000BE070000}"/>
    <cellStyle name="Normal 2 2 4 2 4 4" xfId="4923" xr:uid="{00000000-0005-0000-0000-0000BF070000}"/>
    <cellStyle name="Normal 2 2 4 2 5" xfId="1156" xr:uid="{00000000-0005-0000-0000-0000C0070000}"/>
    <cellStyle name="Normal 2 2 4 2 5 2" xfId="3496" xr:uid="{00000000-0005-0000-0000-0000C1070000}"/>
    <cellStyle name="Normal 2 2 4 2 5 2 2" xfId="7288" xr:uid="{00000000-0005-0000-0000-0000C2070000}"/>
    <cellStyle name="Normal 2 2 4 2 5 3" xfId="5392" xr:uid="{00000000-0005-0000-0000-0000C3070000}"/>
    <cellStyle name="Normal 2 2 4 2 6" xfId="2752" xr:uid="{00000000-0005-0000-0000-0000C4070000}"/>
    <cellStyle name="Normal 2 2 4 2 6 2" xfId="6544" xr:uid="{00000000-0005-0000-0000-0000C5070000}"/>
    <cellStyle name="Normal 2 2 4 2 7" xfId="4648" xr:uid="{00000000-0005-0000-0000-0000C6070000}"/>
    <cellStyle name="Normal 2 2 4 3" xfId="449" xr:uid="{00000000-0005-0000-0000-0000C7070000}"/>
    <cellStyle name="Normal 2 2 4 3 2" xfId="969" xr:uid="{00000000-0005-0000-0000-0000C8070000}"/>
    <cellStyle name="Normal 2 2 4 3 2 2" xfId="1439" xr:uid="{00000000-0005-0000-0000-0000C9070000}"/>
    <cellStyle name="Normal 2 2 4 3 2 2 2" xfId="3779" xr:uid="{00000000-0005-0000-0000-0000CA070000}"/>
    <cellStyle name="Normal 2 2 4 3 2 2 2 2" xfId="7571" xr:uid="{00000000-0005-0000-0000-0000CB070000}"/>
    <cellStyle name="Normal 2 2 4 3 2 2 3" xfId="5675" xr:uid="{00000000-0005-0000-0000-0000CC070000}"/>
    <cellStyle name="Normal 2 2 4 3 2 3" xfId="3309" xr:uid="{00000000-0005-0000-0000-0000CD070000}"/>
    <cellStyle name="Normal 2 2 4 3 2 3 2" xfId="7101" xr:uid="{00000000-0005-0000-0000-0000CE070000}"/>
    <cellStyle name="Normal 2 2 4 3 2 4" xfId="5205" xr:uid="{00000000-0005-0000-0000-0000CF070000}"/>
    <cellStyle name="Normal 2 2 4 3 3" xfId="734" xr:uid="{00000000-0005-0000-0000-0000D0070000}"/>
    <cellStyle name="Normal 2 2 4 3 3 2" xfId="3074" xr:uid="{00000000-0005-0000-0000-0000D1070000}"/>
    <cellStyle name="Normal 2 2 4 3 3 2 2" xfId="6866" xr:uid="{00000000-0005-0000-0000-0000D2070000}"/>
    <cellStyle name="Normal 2 2 4 3 3 3" xfId="4970" xr:uid="{00000000-0005-0000-0000-0000D3070000}"/>
    <cellStyle name="Normal 2 2 4 3 4" xfId="1203" xr:uid="{00000000-0005-0000-0000-0000D4070000}"/>
    <cellStyle name="Normal 2 2 4 3 4 2" xfId="3543" xr:uid="{00000000-0005-0000-0000-0000D5070000}"/>
    <cellStyle name="Normal 2 2 4 3 4 2 2" xfId="7335" xr:uid="{00000000-0005-0000-0000-0000D6070000}"/>
    <cellStyle name="Normal 2 2 4 3 4 3" xfId="5439" xr:uid="{00000000-0005-0000-0000-0000D7070000}"/>
    <cellStyle name="Normal 2 2 4 3 5" xfId="2799" xr:uid="{00000000-0005-0000-0000-0000D8070000}"/>
    <cellStyle name="Normal 2 2 4 3 5 2" xfId="6591" xr:uid="{00000000-0005-0000-0000-0000D9070000}"/>
    <cellStyle name="Normal 2 2 4 3 6" xfId="4695" xr:uid="{00000000-0005-0000-0000-0000DA070000}"/>
    <cellStyle name="Normal 2 2 4 4" xfId="370" xr:uid="{00000000-0005-0000-0000-0000DB070000}"/>
    <cellStyle name="Normal 2 2 4 5" xfId="300" xr:uid="{00000000-0005-0000-0000-0000DC070000}"/>
    <cellStyle name="Normal 2 2 5" xfId="187" xr:uid="{00000000-0005-0000-0000-0000DD070000}"/>
    <cellStyle name="Normal 2 2 5 2" xfId="464" xr:uid="{00000000-0005-0000-0000-0000DE070000}"/>
    <cellStyle name="Normal 2 2 5 2 2" xfId="984" xr:uid="{00000000-0005-0000-0000-0000DF070000}"/>
    <cellStyle name="Normal 2 2 5 2 2 2" xfId="1454" xr:uid="{00000000-0005-0000-0000-0000E0070000}"/>
    <cellStyle name="Normal 2 2 5 2 2 2 2" xfId="3794" xr:uid="{00000000-0005-0000-0000-0000E1070000}"/>
    <cellStyle name="Normal 2 2 5 2 2 2 2 2" xfId="7586" xr:uid="{00000000-0005-0000-0000-0000E2070000}"/>
    <cellStyle name="Normal 2 2 5 2 2 2 3" xfId="5690" xr:uid="{00000000-0005-0000-0000-0000E3070000}"/>
    <cellStyle name="Normal 2 2 5 2 2 3" xfId="3324" xr:uid="{00000000-0005-0000-0000-0000E4070000}"/>
    <cellStyle name="Normal 2 2 5 2 2 3 2" xfId="7116" xr:uid="{00000000-0005-0000-0000-0000E5070000}"/>
    <cellStyle name="Normal 2 2 5 2 2 4" xfId="5220" xr:uid="{00000000-0005-0000-0000-0000E6070000}"/>
    <cellStyle name="Normal 2 2 5 2 3" xfId="749" xr:uid="{00000000-0005-0000-0000-0000E7070000}"/>
    <cellStyle name="Normal 2 2 5 2 3 2" xfId="3089" xr:uid="{00000000-0005-0000-0000-0000E8070000}"/>
    <cellStyle name="Normal 2 2 5 2 3 2 2" xfId="6881" xr:uid="{00000000-0005-0000-0000-0000E9070000}"/>
    <cellStyle name="Normal 2 2 5 2 3 3" xfId="4985" xr:uid="{00000000-0005-0000-0000-0000EA070000}"/>
    <cellStyle name="Normal 2 2 5 2 4" xfId="1218" xr:uid="{00000000-0005-0000-0000-0000EB070000}"/>
    <cellStyle name="Normal 2 2 5 2 4 2" xfId="3558" xr:uid="{00000000-0005-0000-0000-0000EC070000}"/>
    <cellStyle name="Normal 2 2 5 2 4 2 2" xfId="7350" xr:uid="{00000000-0005-0000-0000-0000ED070000}"/>
    <cellStyle name="Normal 2 2 5 2 4 3" xfId="5454" xr:uid="{00000000-0005-0000-0000-0000EE070000}"/>
    <cellStyle name="Normal 2 2 5 2 5" xfId="2814" xr:uid="{00000000-0005-0000-0000-0000EF070000}"/>
    <cellStyle name="Normal 2 2 5 2 5 2" xfId="6606" xr:uid="{00000000-0005-0000-0000-0000F0070000}"/>
    <cellStyle name="Normal 2 2 5 2 6" xfId="4710" xr:uid="{00000000-0005-0000-0000-0000F1070000}"/>
    <cellStyle name="Normal 2 2 5 3" xfId="340" xr:uid="{00000000-0005-0000-0000-0000F2070000}"/>
    <cellStyle name="Normal 2 2 5 4" xfId="2563" xr:uid="{00000000-0005-0000-0000-0000F3070000}"/>
    <cellStyle name="Normal 2 2 5 4 2" xfId="6355" xr:uid="{00000000-0005-0000-0000-0000F4070000}"/>
    <cellStyle name="Normal 2 2 5 5" xfId="4459" xr:uid="{00000000-0005-0000-0000-0000F5070000}"/>
    <cellStyle name="Normal 2 2 6" xfId="386" xr:uid="{00000000-0005-0000-0000-0000F6070000}"/>
    <cellStyle name="Normal 2 2 6 2" xfId="908" xr:uid="{00000000-0005-0000-0000-0000F7070000}"/>
    <cellStyle name="Normal 2 2 6 2 2" xfId="1378" xr:uid="{00000000-0005-0000-0000-0000F8070000}"/>
    <cellStyle name="Normal 2 2 6 2 2 2" xfId="3718" xr:uid="{00000000-0005-0000-0000-0000F9070000}"/>
    <cellStyle name="Normal 2 2 6 2 2 2 2" xfId="7510" xr:uid="{00000000-0005-0000-0000-0000FA070000}"/>
    <cellStyle name="Normal 2 2 6 2 2 3" xfId="5614" xr:uid="{00000000-0005-0000-0000-0000FB070000}"/>
    <cellStyle name="Normal 2 2 6 2 3" xfId="3248" xr:uid="{00000000-0005-0000-0000-0000FC070000}"/>
    <cellStyle name="Normal 2 2 6 2 3 2" xfId="7040" xr:uid="{00000000-0005-0000-0000-0000FD070000}"/>
    <cellStyle name="Normal 2 2 6 2 4" xfId="5144" xr:uid="{00000000-0005-0000-0000-0000FE070000}"/>
    <cellStyle name="Normal 2 2 6 3" xfId="673" xr:uid="{00000000-0005-0000-0000-0000FF070000}"/>
    <cellStyle name="Normal 2 2 6 3 2" xfId="3013" xr:uid="{00000000-0005-0000-0000-000000080000}"/>
    <cellStyle name="Normal 2 2 6 3 2 2" xfId="6805" xr:uid="{00000000-0005-0000-0000-000001080000}"/>
    <cellStyle name="Normal 2 2 6 3 3" xfId="4909" xr:uid="{00000000-0005-0000-0000-000002080000}"/>
    <cellStyle name="Normal 2 2 6 4" xfId="1142" xr:uid="{00000000-0005-0000-0000-000003080000}"/>
    <cellStyle name="Normal 2 2 6 4 2" xfId="3482" xr:uid="{00000000-0005-0000-0000-000004080000}"/>
    <cellStyle name="Normal 2 2 6 4 2 2" xfId="7274" xr:uid="{00000000-0005-0000-0000-000005080000}"/>
    <cellStyle name="Normal 2 2 6 4 3" xfId="5378" xr:uid="{00000000-0005-0000-0000-000006080000}"/>
    <cellStyle name="Normal 2 2 6 5" xfId="2738" xr:uid="{00000000-0005-0000-0000-000007080000}"/>
    <cellStyle name="Normal 2 2 6 5 2" xfId="6530" xr:uid="{00000000-0005-0000-0000-000008080000}"/>
    <cellStyle name="Normal 2 2 6 6" xfId="4634" xr:uid="{00000000-0005-0000-0000-000009080000}"/>
    <cellStyle name="Normal 2 2 7" xfId="402" xr:uid="{00000000-0005-0000-0000-00000A080000}"/>
    <cellStyle name="Normal 2 2 7 2" xfId="924" xr:uid="{00000000-0005-0000-0000-00000B080000}"/>
    <cellStyle name="Normal 2 2 7 2 2" xfId="1394" xr:uid="{00000000-0005-0000-0000-00000C080000}"/>
    <cellStyle name="Normal 2 2 7 2 2 2" xfId="3734" xr:uid="{00000000-0005-0000-0000-00000D080000}"/>
    <cellStyle name="Normal 2 2 7 2 2 2 2" xfId="7526" xr:uid="{00000000-0005-0000-0000-00000E080000}"/>
    <cellStyle name="Normal 2 2 7 2 2 3" xfId="5630" xr:uid="{00000000-0005-0000-0000-00000F080000}"/>
    <cellStyle name="Normal 2 2 7 2 3" xfId="3264" xr:uid="{00000000-0005-0000-0000-000010080000}"/>
    <cellStyle name="Normal 2 2 7 2 3 2" xfId="7056" xr:uid="{00000000-0005-0000-0000-000011080000}"/>
    <cellStyle name="Normal 2 2 7 2 4" xfId="5160" xr:uid="{00000000-0005-0000-0000-000012080000}"/>
    <cellStyle name="Normal 2 2 7 3" xfId="689" xr:uid="{00000000-0005-0000-0000-000013080000}"/>
    <cellStyle name="Normal 2 2 7 3 2" xfId="3029" xr:uid="{00000000-0005-0000-0000-000014080000}"/>
    <cellStyle name="Normal 2 2 7 3 2 2" xfId="6821" xr:uid="{00000000-0005-0000-0000-000015080000}"/>
    <cellStyle name="Normal 2 2 7 3 3" xfId="4925" xr:uid="{00000000-0005-0000-0000-000016080000}"/>
    <cellStyle name="Normal 2 2 7 4" xfId="1158" xr:uid="{00000000-0005-0000-0000-000017080000}"/>
    <cellStyle name="Normal 2 2 7 4 2" xfId="3498" xr:uid="{00000000-0005-0000-0000-000018080000}"/>
    <cellStyle name="Normal 2 2 7 4 2 2" xfId="7290" xr:uid="{00000000-0005-0000-0000-000019080000}"/>
    <cellStyle name="Normal 2 2 7 4 3" xfId="5394" xr:uid="{00000000-0005-0000-0000-00001A080000}"/>
    <cellStyle name="Normal 2 2 7 5" xfId="2754" xr:uid="{00000000-0005-0000-0000-00001B080000}"/>
    <cellStyle name="Normal 2 2 7 5 2" xfId="6546" xr:uid="{00000000-0005-0000-0000-00001C080000}"/>
    <cellStyle name="Normal 2 2 7 6" xfId="4650" xr:uid="{00000000-0005-0000-0000-00001D080000}"/>
    <cellStyle name="Normal 2 2 8" xfId="417" xr:uid="{00000000-0005-0000-0000-00001E080000}"/>
    <cellStyle name="Normal 2 2 8 2" xfId="939" xr:uid="{00000000-0005-0000-0000-00001F080000}"/>
    <cellStyle name="Normal 2 2 8 2 2" xfId="1409" xr:uid="{00000000-0005-0000-0000-000020080000}"/>
    <cellStyle name="Normal 2 2 8 2 2 2" xfId="3749" xr:uid="{00000000-0005-0000-0000-000021080000}"/>
    <cellStyle name="Normal 2 2 8 2 2 2 2" xfId="7541" xr:uid="{00000000-0005-0000-0000-000022080000}"/>
    <cellStyle name="Normal 2 2 8 2 2 3" xfId="5645" xr:uid="{00000000-0005-0000-0000-000023080000}"/>
    <cellStyle name="Normal 2 2 8 2 3" xfId="3279" xr:uid="{00000000-0005-0000-0000-000024080000}"/>
    <cellStyle name="Normal 2 2 8 2 3 2" xfId="7071" xr:uid="{00000000-0005-0000-0000-000025080000}"/>
    <cellStyle name="Normal 2 2 8 2 4" xfId="5175" xr:uid="{00000000-0005-0000-0000-000026080000}"/>
    <cellStyle name="Normal 2 2 8 3" xfId="704" xr:uid="{00000000-0005-0000-0000-000027080000}"/>
    <cellStyle name="Normal 2 2 8 3 2" xfId="3044" xr:uid="{00000000-0005-0000-0000-000028080000}"/>
    <cellStyle name="Normal 2 2 8 3 2 2" xfId="6836" xr:uid="{00000000-0005-0000-0000-000029080000}"/>
    <cellStyle name="Normal 2 2 8 3 3" xfId="4940" xr:uid="{00000000-0005-0000-0000-00002A080000}"/>
    <cellStyle name="Normal 2 2 8 4" xfId="1173" xr:uid="{00000000-0005-0000-0000-00002B080000}"/>
    <cellStyle name="Normal 2 2 8 4 2" xfId="3513" xr:uid="{00000000-0005-0000-0000-00002C080000}"/>
    <cellStyle name="Normal 2 2 8 4 2 2" xfId="7305" xr:uid="{00000000-0005-0000-0000-00002D080000}"/>
    <cellStyle name="Normal 2 2 8 4 3" xfId="5409" xr:uid="{00000000-0005-0000-0000-00002E080000}"/>
    <cellStyle name="Normal 2 2 8 5" xfId="2769" xr:uid="{00000000-0005-0000-0000-00002F080000}"/>
    <cellStyle name="Normal 2 2 8 5 2" xfId="6561" xr:uid="{00000000-0005-0000-0000-000030080000}"/>
    <cellStyle name="Normal 2 2 8 6" xfId="4665" xr:uid="{00000000-0005-0000-0000-000031080000}"/>
    <cellStyle name="Normal 2 2 9" xfId="434" xr:uid="{00000000-0005-0000-0000-000032080000}"/>
    <cellStyle name="Normal 2 2 9 2" xfId="954" xr:uid="{00000000-0005-0000-0000-000033080000}"/>
    <cellStyle name="Normal 2 2 9 2 2" xfId="1424" xr:uid="{00000000-0005-0000-0000-000034080000}"/>
    <cellStyle name="Normal 2 2 9 2 2 2" xfId="3764" xr:uid="{00000000-0005-0000-0000-000035080000}"/>
    <cellStyle name="Normal 2 2 9 2 2 2 2" xfId="7556" xr:uid="{00000000-0005-0000-0000-000036080000}"/>
    <cellStyle name="Normal 2 2 9 2 2 3" xfId="5660" xr:uid="{00000000-0005-0000-0000-000037080000}"/>
    <cellStyle name="Normal 2 2 9 2 3" xfId="3294" xr:uid="{00000000-0005-0000-0000-000038080000}"/>
    <cellStyle name="Normal 2 2 9 2 3 2" xfId="7086" xr:uid="{00000000-0005-0000-0000-000039080000}"/>
    <cellStyle name="Normal 2 2 9 2 4" xfId="5190" xr:uid="{00000000-0005-0000-0000-00003A080000}"/>
    <cellStyle name="Normal 2 2 9 3" xfId="719" xr:uid="{00000000-0005-0000-0000-00003B080000}"/>
    <cellStyle name="Normal 2 2 9 3 2" xfId="3059" xr:uid="{00000000-0005-0000-0000-00003C080000}"/>
    <cellStyle name="Normal 2 2 9 3 2 2" xfId="6851" xr:uid="{00000000-0005-0000-0000-00003D080000}"/>
    <cellStyle name="Normal 2 2 9 3 3" xfId="4955" xr:uid="{00000000-0005-0000-0000-00003E080000}"/>
    <cellStyle name="Normal 2 2 9 4" xfId="1188" xr:uid="{00000000-0005-0000-0000-00003F080000}"/>
    <cellStyle name="Normal 2 2 9 4 2" xfId="3528" xr:uid="{00000000-0005-0000-0000-000040080000}"/>
    <cellStyle name="Normal 2 2 9 4 2 2" xfId="7320" xr:uid="{00000000-0005-0000-0000-000041080000}"/>
    <cellStyle name="Normal 2 2 9 4 3" xfId="5424" xr:uid="{00000000-0005-0000-0000-000042080000}"/>
    <cellStyle name="Normal 2 2 9 5" xfId="2784" xr:uid="{00000000-0005-0000-0000-000043080000}"/>
    <cellStyle name="Normal 2 2 9 5 2" xfId="6576" xr:uid="{00000000-0005-0000-0000-000044080000}"/>
    <cellStyle name="Normal 2 2 9 6" xfId="4680" xr:uid="{00000000-0005-0000-0000-000045080000}"/>
    <cellStyle name="Normal 2 3" xfId="13" xr:uid="{00000000-0005-0000-0000-000046080000}"/>
    <cellStyle name="Normal 2 3 2" xfId="47" xr:uid="{00000000-0005-0000-0000-000047080000}"/>
    <cellStyle name="Normal 2 3 2 2" xfId="369" xr:uid="{00000000-0005-0000-0000-000048080000}"/>
    <cellStyle name="Normal 2 3 2 2 2" xfId="1933" xr:uid="{00000000-0005-0000-0000-000049080000}"/>
    <cellStyle name="Normal 2 3 2 3" xfId="270" xr:uid="{00000000-0005-0000-0000-00004A080000}"/>
    <cellStyle name="Normal 2 3 2 4" xfId="141" xr:uid="{00000000-0005-0000-0000-00004B080000}"/>
    <cellStyle name="Normal 2 3 3" xfId="48" xr:uid="{00000000-0005-0000-0000-00004C080000}"/>
    <cellStyle name="Normal 2 3 3 2" xfId="420" xr:uid="{00000000-0005-0000-0000-00004D080000}"/>
    <cellStyle name="Normal 2 3 4" xfId="70" xr:uid="{00000000-0005-0000-0000-00004E080000}"/>
    <cellStyle name="Normal 2 3 5" xfId="69" xr:uid="{00000000-0005-0000-0000-00004F080000}"/>
    <cellStyle name="Normal 2 4" xfId="11" xr:uid="{00000000-0005-0000-0000-000050080000}"/>
    <cellStyle name="Normal 2 4 2" xfId="158" xr:uid="{00000000-0005-0000-0000-000051080000}"/>
    <cellStyle name="Normal 2 4 2 2" xfId="1634" xr:uid="{00000000-0005-0000-0000-000052080000}"/>
    <cellStyle name="Normal 2 4 2 2 2" xfId="1936" xr:uid="{00000000-0005-0000-0000-000053080000}"/>
    <cellStyle name="Normal 2 4 2 3" xfId="1935" xr:uid="{00000000-0005-0000-0000-000054080000}"/>
    <cellStyle name="Normal 2 4 2 4" xfId="1529" xr:uid="{00000000-0005-0000-0000-000055080000}"/>
    <cellStyle name="Normal 2 4 3" xfId="1722" xr:uid="{00000000-0005-0000-0000-000056080000}"/>
    <cellStyle name="Normal 2 4 3 2" xfId="4047" xr:uid="{00000000-0005-0000-0000-000057080000}"/>
    <cellStyle name="Normal 2 4 3 2 2" xfId="7839" xr:uid="{00000000-0005-0000-0000-000058080000}"/>
    <cellStyle name="Normal 2 4 3 3" xfId="5943" xr:uid="{00000000-0005-0000-0000-000059080000}"/>
    <cellStyle name="Normal 2 4 4" xfId="1934" xr:uid="{00000000-0005-0000-0000-00005A080000}"/>
    <cellStyle name="Normal 2 4 5" xfId="1525" xr:uid="{00000000-0005-0000-0000-00005B080000}"/>
    <cellStyle name="Normal 2 4 5 2" xfId="3865" xr:uid="{00000000-0005-0000-0000-00005C080000}"/>
    <cellStyle name="Normal 2 4 5 2 2" xfId="7657" xr:uid="{00000000-0005-0000-0000-00005D080000}"/>
    <cellStyle name="Normal 2 4 5 3" xfId="5761" xr:uid="{00000000-0005-0000-0000-00005E080000}"/>
    <cellStyle name="Normal 2 5" xfId="14" xr:uid="{00000000-0005-0000-0000-00005F080000}"/>
    <cellStyle name="Normal 2 5 2" xfId="151" xr:uid="{00000000-0005-0000-0000-000060080000}"/>
    <cellStyle name="Normal 2 5 2 2" xfId="1937" xr:uid="{00000000-0005-0000-0000-000061080000}"/>
    <cellStyle name="Normal 2 6" xfId="154" xr:uid="{00000000-0005-0000-0000-000062080000}"/>
    <cellStyle name="Normal 2 6 2" xfId="378" xr:uid="{00000000-0005-0000-0000-000063080000}"/>
    <cellStyle name="Normal 2 6 2 2" xfId="1938" xr:uid="{00000000-0005-0000-0000-000064080000}"/>
    <cellStyle name="Normal 2 6 3" xfId="290" xr:uid="{00000000-0005-0000-0000-000065080000}"/>
    <cellStyle name="Normal 2 6 3 2" xfId="1533" xr:uid="{00000000-0005-0000-0000-000066080000}"/>
    <cellStyle name="Normal 2 7" xfId="297" xr:uid="{00000000-0005-0000-0000-000067080000}"/>
    <cellStyle name="Normal 2 7 2" xfId="834" xr:uid="{00000000-0005-0000-0000-000068080000}"/>
    <cellStyle name="Normal 2 7 2 2" xfId="1304" xr:uid="{00000000-0005-0000-0000-000069080000}"/>
    <cellStyle name="Normal 2 7 2 2 2" xfId="3644" xr:uid="{00000000-0005-0000-0000-00006A080000}"/>
    <cellStyle name="Normal 2 7 2 2 2 2" xfId="7436" xr:uid="{00000000-0005-0000-0000-00006B080000}"/>
    <cellStyle name="Normal 2 7 2 2 3" xfId="5540" xr:uid="{00000000-0005-0000-0000-00006C080000}"/>
    <cellStyle name="Normal 2 7 2 3" xfId="3174" xr:uid="{00000000-0005-0000-0000-00006D080000}"/>
    <cellStyle name="Normal 2 7 2 3 2" xfId="6966" xr:uid="{00000000-0005-0000-0000-00006E080000}"/>
    <cellStyle name="Normal 2 7 2 4" xfId="5070" xr:uid="{00000000-0005-0000-0000-00006F080000}"/>
    <cellStyle name="Normal 2 7 3" xfId="597" xr:uid="{00000000-0005-0000-0000-000070080000}"/>
    <cellStyle name="Normal 2 7 3 2" xfId="2939" xr:uid="{00000000-0005-0000-0000-000071080000}"/>
    <cellStyle name="Normal 2 7 3 2 2" xfId="6731" xr:uid="{00000000-0005-0000-0000-000072080000}"/>
    <cellStyle name="Normal 2 7 3 3" xfId="4835" xr:uid="{00000000-0005-0000-0000-000073080000}"/>
    <cellStyle name="Normal 2 7 4" xfId="1068" xr:uid="{00000000-0005-0000-0000-000074080000}"/>
    <cellStyle name="Normal 2 7 4 2" xfId="3408" xr:uid="{00000000-0005-0000-0000-000075080000}"/>
    <cellStyle name="Normal 2 7 4 2 2" xfId="7200" xr:uid="{00000000-0005-0000-0000-000076080000}"/>
    <cellStyle name="Normal 2 7 4 3" xfId="5304" xr:uid="{00000000-0005-0000-0000-000077080000}"/>
    <cellStyle name="Normal 2 7 5" xfId="2664" xr:uid="{00000000-0005-0000-0000-000078080000}"/>
    <cellStyle name="Normal 2 7 5 2" xfId="6456" xr:uid="{00000000-0005-0000-0000-000079080000}"/>
    <cellStyle name="Normal 2 7 6" xfId="4560" xr:uid="{00000000-0005-0000-0000-00007A080000}"/>
    <cellStyle name="Normal 20" xfId="167" xr:uid="{00000000-0005-0000-0000-00007B080000}"/>
    <cellStyle name="Normal 20 2" xfId="1939" xr:uid="{00000000-0005-0000-0000-00007C080000}"/>
    <cellStyle name="Normal 21" xfId="165" xr:uid="{00000000-0005-0000-0000-00007D080000}"/>
    <cellStyle name="Normal 21 2" xfId="1940" xr:uid="{00000000-0005-0000-0000-00007E080000}"/>
    <cellStyle name="Normal 22" xfId="169" xr:uid="{00000000-0005-0000-0000-00007F080000}"/>
    <cellStyle name="Normal 22 2" xfId="1941" xr:uid="{00000000-0005-0000-0000-000080080000}"/>
    <cellStyle name="Normal 23" xfId="173" xr:uid="{00000000-0005-0000-0000-000081080000}"/>
    <cellStyle name="Normal 23 2" xfId="1942" xr:uid="{00000000-0005-0000-0000-000082080000}"/>
    <cellStyle name="Normal 24" xfId="174" xr:uid="{00000000-0005-0000-0000-000083080000}"/>
    <cellStyle name="Normal 24 2" xfId="1943" xr:uid="{00000000-0005-0000-0000-000084080000}"/>
    <cellStyle name="Normal 25" xfId="175" xr:uid="{00000000-0005-0000-0000-000085080000}"/>
    <cellStyle name="Normal 25 2" xfId="1944" xr:uid="{00000000-0005-0000-0000-000086080000}"/>
    <cellStyle name="Normal 26" xfId="176" xr:uid="{00000000-0005-0000-0000-000087080000}"/>
    <cellStyle name="Normal 26 2" xfId="1945" xr:uid="{00000000-0005-0000-0000-000088080000}"/>
    <cellStyle name="Normal 27" xfId="170" xr:uid="{00000000-0005-0000-0000-000089080000}"/>
    <cellStyle name="Normal 27 2" xfId="1946" xr:uid="{00000000-0005-0000-0000-00008A080000}"/>
    <cellStyle name="Normal 28" xfId="172" xr:uid="{00000000-0005-0000-0000-00008B080000}"/>
    <cellStyle name="Normal 28 2" xfId="1947" xr:uid="{00000000-0005-0000-0000-00008C080000}"/>
    <cellStyle name="Normal 29" xfId="177" xr:uid="{00000000-0005-0000-0000-00008D080000}"/>
    <cellStyle name="Normal 29 2" xfId="1948" xr:uid="{00000000-0005-0000-0000-00008E080000}"/>
    <cellStyle name="Normal 3" xfId="2" xr:uid="{00000000-0005-0000-0000-00008F080000}"/>
    <cellStyle name="Normal 3 2" xfId="5" xr:uid="{00000000-0005-0000-0000-000090080000}"/>
    <cellStyle name="Normal 3 2 2" xfId="15" xr:uid="{00000000-0005-0000-0000-000091080000}"/>
    <cellStyle name="Normal 3 2 2 2" xfId="49" xr:uid="{00000000-0005-0000-0000-000092080000}"/>
    <cellStyle name="Normal 3 2 2 2 2" xfId="379" xr:uid="{00000000-0005-0000-0000-000093080000}"/>
    <cellStyle name="Normal 3 2 2 2 2 2" xfId="1951" xr:uid="{00000000-0005-0000-0000-000094080000}"/>
    <cellStyle name="Normal 3 2 2 2 3" xfId="305" xr:uid="{00000000-0005-0000-0000-000095080000}"/>
    <cellStyle name="Normal 3 2 2 2 4" xfId="560" xr:uid="{00000000-0005-0000-0000-000096080000}"/>
    <cellStyle name="Normal 3 2 2 2 5" xfId="155" xr:uid="{00000000-0005-0000-0000-000097080000}"/>
    <cellStyle name="Normal 3 2 2 3" xfId="345" xr:uid="{00000000-0005-0000-0000-000098080000}"/>
    <cellStyle name="Normal 3 2 2 3 2" xfId="1950" xr:uid="{00000000-0005-0000-0000-000099080000}"/>
    <cellStyle name="Normal 3 2 2 4" xfId="271" xr:uid="{00000000-0005-0000-0000-00009A080000}"/>
    <cellStyle name="Normal 3 2 3" xfId="62" xr:uid="{00000000-0005-0000-0000-00009B080000}"/>
    <cellStyle name="Normal 3 2 3 2" xfId="662" xr:uid="{00000000-0005-0000-0000-00009C080000}"/>
    <cellStyle name="Normal 3 2 3 2 2" xfId="1952" xr:uid="{00000000-0005-0000-0000-00009D080000}"/>
    <cellStyle name="Normal 3 2 3 3" xfId="571" xr:uid="{00000000-0005-0000-0000-00009E080000}"/>
    <cellStyle name="Normal 3 2 3 3 2" xfId="1527" xr:uid="{00000000-0005-0000-0000-00009F080000}"/>
    <cellStyle name="Normal 3 2 3 3 3" xfId="2914" xr:uid="{00000000-0005-0000-0000-0000A0080000}"/>
    <cellStyle name="Normal 3 2 3 3 3 2" xfId="6706" xr:uid="{00000000-0005-0000-0000-0000A1080000}"/>
    <cellStyle name="Normal 3 2 3 3 4" xfId="4810" xr:uid="{00000000-0005-0000-0000-0000A2080000}"/>
    <cellStyle name="Normal 3 2 3 4" xfId="145" xr:uid="{00000000-0005-0000-0000-0000A3080000}"/>
    <cellStyle name="Normal 3 2 4" xfId="64" xr:uid="{00000000-0005-0000-0000-0000A4080000}"/>
    <cellStyle name="Normal 3 2 4 2" xfId="186" xr:uid="{00000000-0005-0000-0000-0000A5080000}"/>
    <cellStyle name="Normal 3 2 4 2 2" xfId="1768" xr:uid="{00000000-0005-0000-0000-0000A6080000}"/>
    <cellStyle name="Normal 3 2 4 2 2 2" xfId="4093" xr:uid="{00000000-0005-0000-0000-0000A7080000}"/>
    <cellStyle name="Normal 3 2 4 2 2 2 2" xfId="7885" xr:uid="{00000000-0005-0000-0000-0000A8080000}"/>
    <cellStyle name="Normal 3 2 4 2 2 3" xfId="5989" xr:uid="{00000000-0005-0000-0000-0000A9080000}"/>
    <cellStyle name="Normal 3 2 4 2 3" xfId="1954" xr:uid="{00000000-0005-0000-0000-0000AA080000}"/>
    <cellStyle name="Normal 3 2 4 2 4" xfId="1592" xr:uid="{00000000-0005-0000-0000-0000AB080000}"/>
    <cellStyle name="Normal 3 2 4 2 4 2" xfId="3924" xr:uid="{00000000-0005-0000-0000-0000AC080000}"/>
    <cellStyle name="Normal 3 2 4 2 4 2 2" xfId="7716" xr:uid="{00000000-0005-0000-0000-0000AD080000}"/>
    <cellStyle name="Normal 3 2 4 2 4 3" xfId="5820" xr:uid="{00000000-0005-0000-0000-0000AE080000}"/>
    <cellStyle name="Normal 3 2 4 2 5" xfId="2562" xr:uid="{00000000-0005-0000-0000-0000AF080000}"/>
    <cellStyle name="Normal 3 2 4 2 5 2" xfId="6354" xr:uid="{00000000-0005-0000-0000-0000B0080000}"/>
    <cellStyle name="Normal 3 2 4 2 6" xfId="4458" xr:uid="{00000000-0005-0000-0000-0000B1080000}"/>
    <cellStyle name="Normal 3 2 4 3" xfId="262" xr:uid="{00000000-0005-0000-0000-0000B2080000}"/>
    <cellStyle name="Normal 3 2 4 3 2" xfId="1043" xr:uid="{00000000-0005-0000-0000-0000B3080000}"/>
    <cellStyle name="Normal 3 2 4 3 2 2" xfId="2481" xr:uid="{00000000-0005-0000-0000-0000B4080000}"/>
    <cellStyle name="Normal 3 2 4 3 2 2 2" xfId="4377" xr:uid="{00000000-0005-0000-0000-0000B5080000}"/>
    <cellStyle name="Normal 3 2 4 3 2 2 2 2" xfId="8169" xr:uid="{00000000-0005-0000-0000-0000B6080000}"/>
    <cellStyle name="Normal 3 2 4 3 2 2 3" xfId="6273" xr:uid="{00000000-0005-0000-0000-0000B7080000}"/>
    <cellStyle name="Normal 3 2 4 3 2 3" xfId="1955" xr:uid="{00000000-0005-0000-0000-0000B8080000}"/>
    <cellStyle name="Normal 3 2 4 3 2 4" xfId="3383" xr:uid="{00000000-0005-0000-0000-0000B9080000}"/>
    <cellStyle name="Normal 3 2 4 3 2 4 2" xfId="7175" xr:uid="{00000000-0005-0000-0000-0000BA080000}"/>
    <cellStyle name="Normal 3 2 4 3 2 5" xfId="5279" xr:uid="{00000000-0005-0000-0000-0000BB080000}"/>
    <cellStyle name="Normal 3 2 4 3 3" xfId="1720" xr:uid="{00000000-0005-0000-0000-0000BC080000}"/>
    <cellStyle name="Normal 3 2 4 3 3 2" xfId="4045" xr:uid="{00000000-0005-0000-0000-0000BD080000}"/>
    <cellStyle name="Normal 3 2 4 3 3 2 2" xfId="7837" xr:uid="{00000000-0005-0000-0000-0000BE080000}"/>
    <cellStyle name="Normal 3 2 4 3 3 3" xfId="5941" xr:uid="{00000000-0005-0000-0000-0000BF080000}"/>
    <cellStyle name="Normal 3 2 4 3 4" xfId="2637" xr:uid="{00000000-0005-0000-0000-0000C0080000}"/>
    <cellStyle name="Normal 3 2 4 3 4 2" xfId="6429" xr:uid="{00000000-0005-0000-0000-0000C1080000}"/>
    <cellStyle name="Normal 3 2 4 3 5" xfId="4533" xr:uid="{00000000-0005-0000-0000-0000C2080000}"/>
    <cellStyle name="Normal 3 2 4 4" xfId="525" xr:uid="{00000000-0005-0000-0000-0000C3080000}"/>
    <cellStyle name="Normal 3 2 4 4 2" xfId="2361" xr:uid="{00000000-0005-0000-0000-0000C4080000}"/>
    <cellStyle name="Normal 3 2 4 4 2 2" xfId="4257" xr:uid="{00000000-0005-0000-0000-0000C5080000}"/>
    <cellStyle name="Normal 3 2 4 4 2 2 2" xfId="8049" xr:uid="{00000000-0005-0000-0000-0000C6080000}"/>
    <cellStyle name="Normal 3 2 4 4 2 3" xfId="6153" xr:uid="{00000000-0005-0000-0000-0000C7080000}"/>
    <cellStyle name="Normal 3 2 4 4 3" xfId="1953" xr:uid="{00000000-0005-0000-0000-0000C8080000}"/>
    <cellStyle name="Normal 3 2 4 4 4" xfId="2874" xr:uid="{00000000-0005-0000-0000-0000C9080000}"/>
    <cellStyle name="Normal 3 2 4 4 4 2" xfId="6666" xr:uid="{00000000-0005-0000-0000-0000CA080000}"/>
    <cellStyle name="Normal 3 2 4 4 5" xfId="4770" xr:uid="{00000000-0005-0000-0000-0000CB080000}"/>
    <cellStyle name="Normal 3 2 4 5" xfId="809" xr:uid="{00000000-0005-0000-0000-0000CC080000}"/>
    <cellStyle name="Normal 3 2 4 5 2" xfId="3149" xr:uid="{00000000-0005-0000-0000-0000CD080000}"/>
    <cellStyle name="Normal 3 2 4 5 2 2" xfId="6941" xr:uid="{00000000-0005-0000-0000-0000CE080000}"/>
    <cellStyle name="Normal 3 2 4 5 3" xfId="5045" xr:uid="{00000000-0005-0000-0000-0000CF080000}"/>
    <cellStyle name="Normal 3 2 4 6" xfId="1278" xr:uid="{00000000-0005-0000-0000-0000D0080000}"/>
    <cellStyle name="Normal 3 2 4 6 2" xfId="3618" xr:uid="{00000000-0005-0000-0000-0000D1080000}"/>
    <cellStyle name="Normal 3 2 4 6 2 2" xfId="7410" xr:uid="{00000000-0005-0000-0000-0000D2080000}"/>
    <cellStyle name="Normal 3 2 4 6 3" xfId="5514" xr:uid="{00000000-0005-0000-0000-0000D3080000}"/>
    <cellStyle name="Normal 3 2 4 7" xfId="2559" xr:uid="{00000000-0005-0000-0000-0000D4080000}"/>
    <cellStyle name="Normal 3 2 4 7 2" xfId="6351" xr:uid="{00000000-0005-0000-0000-0000D5080000}"/>
    <cellStyle name="Normal 3 2 4 8" xfId="4455" xr:uid="{00000000-0005-0000-0000-0000D6080000}"/>
    <cellStyle name="Normal 3 2 4 9" xfId="182" xr:uid="{00000000-0005-0000-0000-0000D7080000}"/>
    <cellStyle name="Normal 3 2 5" xfId="1949" xr:uid="{00000000-0005-0000-0000-0000D8080000}"/>
    <cellStyle name="Normal 3 2 5 2" xfId="2258" xr:uid="{00000000-0005-0000-0000-0000D9080000}"/>
    <cellStyle name="Normal 3 2 5 2 2" xfId="4154" xr:uid="{00000000-0005-0000-0000-0000DA080000}"/>
    <cellStyle name="Normal 3 2 5 2 2 2" xfId="7946" xr:uid="{00000000-0005-0000-0000-0000DB080000}"/>
    <cellStyle name="Normal 3 2 5 2 3" xfId="6050" xr:uid="{00000000-0005-0000-0000-0000DC080000}"/>
    <cellStyle name="Normal 3 3" xfId="16" xr:uid="{00000000-0005-0000-0000-0000DD080000}"/>
    <cellStyle name="Normal 3 3 2" xfId="134" xr:uid="{00000000-0005-0000-0000-0000DE080000}"/>
    <cellStyle name="Normal 3 3 2 2" xfId="285" xr:uid="{00000000-0005-0000-0000-0000DF080000}"/>
    <cellStyle name="Normal 3 3 2 2 2" xfId="1956" xr:uid="{00000000-0005-0000-0000-0000E0080000}"/>
    <cellStyle name="Normal 3 4" xfId="147" xr:uid="{00000000-0005-0000-0000-0000E1080000}"/>
    <cellStyle name="Normal 3 4 2" xfId="1628" xr:uid="{00000000-0005-0000-0000-0000E2080000}"/>
    <cellStyle name="Normal 3 4 2 2" xfId="1958" xr:uid="{00000000-0005-0000-0000-0000E3080000}"/>
    <cellStyle name="Normal 3 4 3" xfId="1957" xr:uid="{00000000-0005-0000-0000-0000E4080000}"/>
    <cellStyle name="Normal 3 4 4" xfId="1526" xr:uid="{00000000-0005-0000-0000-0000E5080000}"/>
    <cellStyle name="Normal 3 5" xfId="524" xr:uid="{00000000-0005-0000-0000-0000E6080000}"/>
    <cellStyle name="Normal 3 5 2" xfId="2256" xr:uid="{00000000-0005-0000-0000-0000E7080000}"/>
    <cellStyle name="Normal 3 5 2 2" xfId="4152" xr:uid="{00000000-0005-0000-0000-0000E8080000}"/>
    <cellStyle name="Normal 3 5 2 2 2" xfId="7944" xr:uid="{00000000-0005-0000-0000-0000E9080000}"/>
    <cellStyle name="Normal 3 5 2 3" xfId="6048" xr:uid="{00000000-0005-0000-0000-0000EA080000}"/>
    <cellStyle name="Normal 30" xfId="178" xr:uid="{00000000-0005-0000-0000-0000EB080000}"/>
    <cellStyle name="Normal 30 2" xfId="1959" xr:uid="{00000000-0005-0000-0000-0000EC080000}"/>
    <cellStyle name="Normal 31" xfId="164" xr:uid="{00000000-0005-0000-0000-0000ED080000}"/>
    <cellStyle name="Normal 31 2" xfId="1960" xr:uid="{00000000-0005-0000-0000-0000EE080000}"/>
    <cellStyle name="Normal 32" xfId="180" xr:uid="{00000000-0005-0000-0000-0000EF080000}"/>
    <cellStyle name="Normal 32 2" xfId="1961" xr:uid="{00000000-0005-0000-0000-0000F0080000}"/>
    <cellStyle name="Normal 33" xfId="179" xr:uid="{00000000-0005-0000-0000-0000F1080000}"/>
    <cellStyle name="Normal 33 2" xfId="1962" xr:uid="{00000000-0005-0000-0000-0000F2080000}"/>
    <cellStyle name="Normal 34" xfId="181" xr:uid="{00000000-0005-0000-0000-0000F3080000}"/>
    <cellStyle name="Normal 34 2" xfId="261" xr:uid="{00000000-0005-0000-0000-0000F4080000}"/>
    <cellStyle name="Normal 34 2 2" xfId="384" xr:uid="{00000000-0005-0000-0000-0000F5080000}"/>
    <cellStyle name="Normal 34 2 2 2" xfId="906" xr:uid="{00000000-0005-0000-0000-0000F6080000}"/>
    <cellStyle name="Normal 34 2 2 2 2" xfId="3246" xr:uid="{00000000-0005-0000-0000-0000F7080000}"/>
    <cellStyle name="Normal 34 2 2 2 2 2" xfId="7038" xr:uid="{00000000-0005-0000-0000-0000F8080000}"/>
    <cellStyle name="Normal 34 2 2 2 3" xfId="5142" xr:uid="{00000000-0005-0000-0000-0000F9080000}"/>
    <cellStyle name="Normal 34 2 2 3" xfId="1376" xr:uid="{00000000-0005-0000-0000-0000FA080000}"/>
    <cellStyle name="Normal 34 2 2 3 2" xfId="3716" xr:uid="{00000000-0005-0000-0000-0000FB080000}"/>
    <cellStyle name="Normal 34 2 2 3 2 2" xfId="7508" xr:uid="{00000000-0005-0000-0000-0000FC080000}"/>
    <cellStyle name="Normal 34 2 2 3 3" xfId="5612" xr:uid="{00000000-0005-0000-0000-0000FD080000}"/>
    <cellStyle name="Normal 34 2 2 4" xfId="2736" xr:uid="{00000000-0005-0000-0000-0000FE080000}"/>
    <cellStyle name="Normal 34 2 2 4 2" xfId="6528" xr:uid="{00000000-0005-0000-0000-0000FF080000}"/>
    <cellStyle name="Normal 34 2 2 5" xfId="4632" xr:uid="{00000000-0005-0000-0000-000000090000}"/>
    <cellStyle name="Normal 34 2 3" xfId="671" xr:uid="{00000000-0005-0000-0000-000001090000}"/>
    <cellStyle name="Normal 34 2 3 2" xfId="3011" xr:uid="{00000000-0005-0000-0000-000002090000}"/>
    <cellStyle name="Normal 34 2 3 2 2" xfId="6803" xr:uid="{00000000-0005-0000-0000-000003090000}"/>
    <cellStyle name="Normal 34 2 3 3" xfId="4907" xr:uid="{00000000-0005-0000-0000-000004090000}"/>
    <cellStyle name="Normal 34 2 4" xfId="1140" xr:uid="{00000000-0005-0000-0000-000005090000}"/>
    <cellStyle name="Normal 34 2 4 2" xfId="3480" xr:uid="{00000000-0005-0000-0000-000006090000}"/>
    <cellStyle name="Normal 34 2 4 2 2" xfId="7272" xr:uid="{00000000-0005-0000-0000-000007090000}"/>
    <cellStyle name="Normal 34 2 4 3" xfId="5376" xr:uid="{00000000-0005-0000-0000-000008090000}"/>
    <cellStyle name="Normal 34 2 5" xfId="2636" xr:uid="{00000000-0005-0000-0000-000009090000}"/>
    <cellStyle name="Normal 34 2 5 2" xfId="6428" xr:uid="{00000000-0005-0000-0000-00000A090000}"/>
    <cellStyle name="Normal 34 2 6" xfId="4532" xr:uid="{00000000-0005-0000-0000-00000B090000}"/>
    <cellStyle name="Normal 34 3" xfId="288" xr:uid="{00000000-0005-0000-0000-00000C090000}"/>
    <cellStyle name="Normal 34 3 2" xfId="827" xr:uid="{00000000-0005-0000-0000-00000D090000}"/>
    <cellStyle name="Normal 34 3 2 2" xfId="1963" xr:uid="{00000000-0005-0000-0000-00000E090000}"/>
    <cellStyle name="Normal 34 3 2 3" xfId="3167" xr:uid="{00000000-0005-0000-0000-00000F090000}"/>
    <cellStyle name="Normal 34 3 2 3 2" xfId="6959" xr:uid="{00000000-0005-0000-0000-000010090000}"/>
    <cellStyle name="Normal 34 3 2 4" xfId="5063" xr:uid="{00000000-0005-0000-0000-000011090000}"/>
    <cellStyle name="Normal 34 3 3" xfId="1296" xr:uid="{00000000-0005-0000-0000-000012090000}"/>
    <cellStyle name="Normal 34 3 3 2" xfId="3636" xr:uid="{00000000-0005-0000-0000-000013090000}"/>
    <cellStyle name="Normal 34 3 3 2 2" xfId="7428" xr:uid="{00000000-0005-0000-0000-000014090000}"/>
    <cellStyle name="Normal 34 3 3 3" xfId="5532" xr:uid="{00000000-0005-0000-0000-000015090000}"/>
    <cellStyle name="Normal 34 3 4" xfId="2656" xr:uid="{00000000-0005-0000-0000-000016090000}"/>
    <cellStyle name="Normal 34 3 4 2" xfId="6448" xr:uid="{00000000-0005-0000-0000-000017090000}"/>
    <cellStyle name="Normal 34 3 5" xfId="4552" xr:uid="{00000000-0005-0000-0000-000018090000}"/>
    <cellStyle name="Normal 34 4" xfId="589" xr:uid="{00000000-0005-0000-0000-000019090000}"/>
    <cellStyle name="Normal 34 4 2" xfId="2931" xr:uid="{00000000-0005-0000-0000-00001A090000}"/>
    <cellStyle name="Normal 34 4 2 2" xfId="6723" xr:uid="{00000000-0005-0000-0000-00001B090000}"/>
    <cellStyle name="Normal 34 4 3" xfId="4827" xr:uid="{00000000-0005-0000-0000-00001C090000}"/>
    <cellStyle name="Normal 34 5" xfId="1060" xr:uid="{00000000-0005-0000-0000-00001D090000}"/>
    <cellStyle name="Normal 34 5 2" xfId="3400" xr:uid="{00000000-0005-0000-0000-00001E090000}"/>
    <cellStyle name="Normal 34 5 2 2" xfId="7192" xr:uid="{00000000-0005-0000-0000-00001F090000}"/>
    <cellStyle name="Normal 34 5 3" xfId="5296" xr:uid="{00000000-0005-0000-0000-000020090000}"/>
    <cellStyle name="Normal 34 6" xfId="2558" xr:uid="{00000000-0005-0000-0000-000021090000}"/>
    <cellStyle name="Normal 34 6 2" xfId="6350" xr:uid="{00000000-0005-0000-0000-000022090000}"/>
    <cellStyle name="Normal 34 7" xfId="4454" xr:uid="{00000000-0005-0000-0000-000023090000}"/>
    <cellStyle name="Normal 35" xfId="523" xr:uid="{00000000-0005-0000-0000-000024090000}"/>
    <cellStyle name="Normal 35 2" xfId="808" xr:uid="{00000000-0005-0000-0000-000025090000}"/>
    <cellStyle name="Normal 35 2 2" xfId="3148" xr:uid="{00000000-0005-0000-0000-000026090000}"/>
    <cellStyle name="Normal 35 2 2 2" xfId="6940" xr:uid="{00000000-0005-0000-0000-000027090000}"/>
    <cellStyle name="Normal 35 2 3" xfId="5044" xr:uid="{00000000-0005-0000-0000-000028090000}"/>
    <cellStyle name="Normal 35 3" xfId="1277" xr:uid="{00000000-0005-0000-0000-000029090000}"/>
    <cellStyle name="Normal 35 3 2" xfId="3617" xr:uid="{00000000-0005-0000-0000-00002A090000}"/>
    <cellStyle name="Normal 35 3 2 2" xfId="7409" xr:uid="{00000000-0005-0000-0000-00002B090000}"/>
    <cellStyle name="Normal 35 3 3" xfId="5513" xr:uid="{00000000-0005-0000-0000-00002C090000}"/>
    <cellStyle name="Normal 35 4" xfId="2873" xr:uid="{00000000-0005-0000-0000-00002D090000}"/>
    <cellStyle name="Normal 35 4 2" xfId="6665" xr:uid="{00000000-0005-0000-0000-00002E090000}"/>
    <cellStyle name="Normal 35 5" xfId="4769" xr:uid="{00000000-0005-0000-0000-00002F090000}"/>
    <cellStyle name="Normal 4" xfId="6" xr:uid="{00000000-0005-0000-0000-000030090000}"/>
    <cellStyle name="Normal 4 2" xfId="44" xr:uid="{00000000-0005-0000-0000-000031090000}"/>
    <cellStyle name="Normal 4 2 2" xfId="183" xr:uid="{00000000-0005-0000-0000-000032090000}"/>
    <cellStyle name="Normal 4 2 3" xfId="1593" xr:uid="{00000000-0005-0000-0000-000033090000}"/>
    <cellStyle name="Normal 4 2 3 2" xfId="1965" xr:uid="{00000000-0005-0000-0000-000034090000}"/>
    <cellStyle name="Normal 4 2 4" xfId="1530" xr:uid="{00000000-0005-0000-0000-000035090000}"/>
    <cellStyle name="Normal 4 3" xfId="54" xr:uid="{00000000-0005-0000-0000-000036090000}"/>
    <cellStyle name="Normal 4 3 2" xfId="1964" xr:uid="{00000000-0005-0000-0000-000037090000}"/>
    <cellStyle name="Normal 5" xfId="3" xr:uid="{00000000-0005-0000-0000-000038090000}"/>
    <cellStyle name="Normal 5 10" xfId="421" xr:uid="{00000000-0005-0000-0000-000039090000}"/>
    <cellStyle name="Normal 5 10 2" xfId="941" xr:uid="{00000000-0005-0000-0000-00003A090000}"/>
    <cellStyle name="Normal 5 10 2 2" xfId="1411" xr:uid="{00000000-0005-0000-0000-00003B090000}"/>
    <cellStyle name="Normal 5 10 2 2 2" xfId="3751" xr:uid="{00000000-0005-0000-0000-00003C090000}"/>
    <cellStyle name="Normal 5 10 2 2 2 2" xfId="7543" xr:uid="{00000000-0005-0000-0000-00003D090000}"/>
    <cellStyle name="Normal 5 10 2 2 3" xfId="5647" xr:uid="{00000000-0005-0000-0000-00003E090000}"/>
    <cellStyle name="Normal 5 10 2 3" xfId="3281" xr:uid="{00000000-0005-0000-0000-00003F090000}"/>
    <cellStyle name="Normal 5 10 2 3 2" xfId="7073" xr:uid="{00000000-0005-0000-0000-000040090000}"/>
    <cellStyle name="Normal 5 10 2 4" xfId="5177" xr:uid="{00000000-0005-0000-0000-000041090000}"/>
    <cellStyle name="Normal 5 10 3" xfId="706" xr:uid="{00000000-0005-0000-0000-000042090000}"/>
    <cellStyle name="Normal 5 10 3 2" xfId="1967" xr:uid="{00000000-0005-0000-0000-000043090000}"/>
    <cellStyle name="Normal 5 10 3 3" xfId="3046" xr:uid="{00000000-0005-0000-0000-000044090000}"/>
    <cellStyle name="Normal 5 10 3 3 2" xfId="6838" xr:uid="{00000000-0005-0000-0000-000045090000}"/>
    <cellStyle name="Normal 5 10 3 4" xfId="4942" xr:uid="{00000000-0005-0000-0000-000046090000}"/>
    <cellStyle name="Normal 5 10 4" xfId="1175" xr:uid="{00000000-0005-0000-0000-000047090000}"/>
    <cellStyle name="Normal 5 10 4 2" xfId="3515" xr:uid="{00000000-0005-0000-0000-000048090000}"/>
    <cellStyle name="Normal 5 10 4 2 2" xfId="7307" xr:uid="{00000000-0005-0000-0000-000049090000}"/>
    <cellStyle name="Normal 5 10 4 3" xfId="5411" xr:uid="{00000000-0005-0000-0000-00004A090000}"/>
    <cellStyle name="Normal 5 10 5" xfId="2771" xr:uid="{00000000-0005-0000-0000-00004B090000}"/>
    <cellStyle name="Normal 5 10 5 2" xfId="6563" xr:uid="{00000000-0005-0000-0000-00004C090000}"/>
    <cellStyle name="Normal 5 10 6" xfId="4667" xr:uid="{00000000-0005-0000-0000-00004D090000}"/>
    <cellStyle name="Normal 5 11" xfId="436" xr:uid="{00000000-0005-0000-0000-00004E090000}"/>
    <cellStyle name="Normal 5 11 2" xfId="956" xr:uid="{00000000-0005-0000-0000-00004F090000}"/>
    <cellStyle name="Normal 5 11 2 2" xfId="2362" xr:uid="{00000000-0005-0000-0000-000050090000}"/>
    <cellStyle name="Normal 5 11 2 2 2" xfId="4258" xr:uid="{00000000-0005-0000-0000-000051090000}"/>
    <cellStyle name="Normal 5 11 2 2 2 2" xfId="8050" xr:uid="{00000000-0005-0000-0000-000052090000}"/>
    <cellStyle name="Normal 5 11 2 2 3" xfId="6154" xr:uid="{00000000-0005-0000-0000-000053090000}"/>
    <cellStyle name="Normal 5 11 2 3" xfId="1968" xr:uid="{00000000-0005-0000-0000-000054090000}"/>
    <cellStyle name="Normal 5 11 2 4" xfId="1426" xr:uid="{00000000-0005-0000-0000-000055090000}"/>
    <cellStyle name="Normal 5 11 2 4 2" xfId="3766" xr:uid="{00000000-0005-0000-0000-000056090000}"/>
    <cellStyle name="Normal 5 11 2 4 2 2" xfId="7558" xr:uid="{00000000-0005-0000-0000-000057090000}"/>
    <cellStyle name="Normal 5 11 2 4 3" xfId="5662" xr:uid="{00000000-0005-0000-0000-000058090000}"/>
    <cellStyle name="Normal 5 11 2 5" xfId="3296" xr:uid="{00000000-0005-0000-0000-000059090000}"/>
    <cellStyle name="Normal 5 11 2 5 2" xfId="7088" xr:uid="{00000000-0005-0000-0000-00005A090000}"/>
    <cellStyle name="Normal 5 11 2 6" xfId="5192" xr:uid="{00000000-0005-0000-0000-00005B090000}"/>
    <cellStyle name="Normal 5 11 3" xfId="721" xr:uid="{00000000-0005-0000-0000-00005C090000}"/>
    <cellStyle name="Normal 5 11 3 2" xfId="3061" xr:uid="{00000000-0005-0000-0000-00005D090000}"/>
    <cellStyle name="Normal 5 11 3 2 2" xfId="6853" xr:uid="{00000000-0005-0000-0000-00005E090000}"/>
    <cellStyle name="Normal 5 11 3 3" xfId="4957" xr:uid="{00000000-0005-0000-0000-00005F090000}"/>
    <cellStyle name="Normal 5 11 4" xfId="1190" xr:uid="{00000000-0005-0000-0000-000060090000}"/>
    <cellStyle name="Normal 5 11 4 2" xfId="3530" xr:uid="{00000000-0005-0000-0000-000061090000}"/>
    <cellStyle name="Normal 5 11 4 2 2" xfId="7322" xr:uid="{00000000-0005-0000-0000-000062090000}"/>
    <cellStyle name="Normal 5 11 4 3" xfId="5426" xr:uid="{00000000-0005-0000-0000-000063090000}"/>
    <cellStyle name="Normal 5 11 5" xfId="2786" xr:uid="{00000000-0005-0000-0000-000064090000}"/>
    <cellStyle name="Normal 5 11 5 2" xfId="6578" xr:uid="{00000000-0005-0000-0000-000065090000}"/>
    <cellStyle name="Normal 5 11 6" xfId="4682" xr:uid="{00000000-0005-0000-0000-000066090000}"/>
    <cellStyle name="Normal 5 12" xfId="495" xr:uid="{00000000-0005-0000-0000-000067090000}"/>
    <cellStyle name="Normal 5 12 2" xfId="1015" xr:uid="{00000000-0005-0000-0000-000068090000}"/>
    <cellStyle name="Normal 5 12 2 2" xfId="1485" xr:uid="{00000000-0005-0000-0000-000069090000}"/>
    <cellStyle name="Normal 5 12 2 2 2" xfId="3825" xr:uid="{00000000-0005-0000-0000-00006A090000}"/>
    <cellStyle name="Normal 5 12 2 2 2 2" xfId="7617" xr:uid="{00000000-0005-0000-0000-00006B090000}"/>
    <cellStyle name="Normal 5 12 2 2 3" xfId="5721" xr:uid="{00000000-0005-0000-0000-00006C090000}"/>
    <cellStyle name="Normal 5 12 2 3" xfId="3355" xr:uid="{00000000-0005-0000-0000-00006D090000}"/>
    <cellStyle name="Normal 5 12 2 3 2" xfId="7147" xr:uid="{00000000-0005-0000-0000-00006E090000}"/>
    <cellStyle name="Normal 5 12 2 4" xfId="5251" xr:uid="{00000000-0005-0000-0000-00006F090000}"/>
    <cellStyle name="Normal 5 12 3" xfId="780" xr:uid="{00000000-0005-0000-0000-000070090000}"/>
    <cellStyle name="Normal 5 12 3 2" xfId="1966" xr:uid="{00000000-0005-0000-0000-000071090000}"/>
    <cellStyle name="Normal 5 12 3 3" xfId="3120" xr:uid="{00000000-0005-0000-0000-000072090000}"/>
    <cellStyle name="Normal 5 12 3 3 2" xfId="6912" xr:uid="{00000000-0005-0000-0000-000073090000}"/>
    <cellStyle name="Normal 5 12 3 4" xfId="5016" xr:uid="{00000000-0005-0000-0000-000074090000}"/>
    <cellStyle name="Normal 5 12 4" xfId="1249" xr:uid="{00000000-0005-0000-0000-000075090000}"/>
    <cellStyle name="Normal 5 12 4 2" xfId="3589" xr:uid="{00000000-0005-0000-0000-000076090000}"/>
    <cellStyle name="Normal 5 12 4 2 2" xfId="7381" xr:uid="{00000000-0005-0000-0000-000077090000}"/>
    <cellStyle name="Normal 5 12 4 3" xfId="5485" xr:uid="{00000000-0005-0000-0000-000078090000}"/>
    <cellStyle name="Normal 5 12 5" xfId="2845" xr:uid="{00000000-0005-0000-0000-000079090000}"/>
    <cellStyle name="Normal 5 12 5 2" xfId="6637" xr:uid="{00000000-0005-0000-0000-00007A090000}"/>
    <cellStyle name="Normal 5 12 6" xfId="4741" xr:uid="{00000000-0005-0000-0000-00007B090000}"/>
    <cellStyle name="Normal 5 13" xfId="510" xr:uid="{00000000-0005-0000-0000-00007C090000}"/>
    <cellStyle name="Normal 5 13 2" xfId="1030" xr:uid="{00000000-0005-0000-0000-00007D090000}"/>
    <cellStyle name="Normal 5 13 2 2" xfId="1500" xr:uid="{00000000-0005-0000-0000-00007E090000}"/>
    <cellStyle name="Normal 5 13 2 2 2" xfId="3840" xr:uid="{00000000-0005-0000-0000-00007F090000}"/>
    <cellStyle name="Normal 5 13 2 2 2 2" xfId="7632" xr:uid="{00000000-0005-0000-0000-000080090000}"/>
    <cellStyle name="Normal 5 13 2 2 3" xfId="5736" xr:uid="{00000000-0005-0000-0000-000081090000}"/>
    <cellStyle name="Normal 5 13 2 3" xfId="3370" xr:uid="{00000000-0005-0000-0000-000082090000}"/>
    <cellStyle name="Normal 5 13 2 3 2" xfId="7162" xr:uid="{00000000-0005-0000-0000-000083090000}"/>
    <cellStyle name="Normal 5 13 2 4" xfId="5266" xr:uid="{00000000-0005-0000-0000-000084090000}"/>
    <cellStyle name="Normal 5 13 3" xfId="795" xr:uid="{00000000-0005-0000-0000-000085090000}"/>
    <cellStyle name="Normal 5 13 3 2" xfId="3135" xr:uid="{00000000-0005-0000-0000-000086090000}"/>
    <cellStyle name="Normal 5 13 3 2 2" xfId="6927" xr:uid="{00000000-0005-0000-0000-000087090000}"/>
    <cellStyle name="Normal 5 13 3 3" xfId="5031" xr:uid="{00000000-0005-0000-0000-000088090000}"/>
    <cellStyle name="Normal 5 13 4" xfId="1264" xr:uid="{00000000-0005-0000-0000-000089090000}"/>
    <cellStyle name="Normal 5 13 4 2" xfId="3604" xr:uid="{00000000-0005-0000-0000-00008A090000}"/>
    <cellStyle name="Normal 5 13 4 2 2" xfId="7396" xr:uid="{00000000-0005-0000-0000-00008B090000}"/>
    <cellStyle name="Normal 5 13 4 3" xfId="5500" xr:uid="{00000000-0005-0000-0000-00008C090000}"/>
    <cellStyle name="Normal 5 13 5" xfId="2860" xr:uid="{00000000-0005-0000-0000-00008D090000}"/>
    <cellStyle name="Normal 5 13 5 2" xfId="6652" xr:uid="{00000000-0005-0000-0000-00008E090000}"/>
    <cellStyle name="Normal 5 13 6" xfId="4756" xr:uid="{00000000-0005-0000-0000-00008F090000}"/>
    <cellStyle name="Normal 5 14" xfId="527" xr:uid="{00000000-0005-0000-0000-000090090000}"/>
    <cellStyle name="Normal 5 15" xfId="272" xr:uid="{00000000-0005-0000-0000-000091090000}"/>
    <cellStyle name="Normal 5 15 2" xfId="815" xr:uid="{00000000-0005-0000-0000-000092090000}"/>
    <cellStyle name="Normal 5 15 2 2" xfId="3155" xr:uid="{00000000-0005-0000-0000-000093090000}"/>
    <cellStyle name="Normal 5 15 2 2 2" xfId="6947" xr:uid="{00000000-0005-0000-0000-000094090000}"/>
    <cellStyle name="Normal 5 15 2 3" xfId="5051" xr:uid="{00000000-0005-0000-0000-000095090000}"/>
    <cellStyle name="Normal 5 15 3" xfId="1284" xr:uid="{00000000-0005-0000-0000-000096090000}"/>
    <cellStyle name="Normal 5 15 3 2" xfId="3624" xr:uid="{00000000-0005-0000-0000-000097090000}"/>
    <cellStyle name="Normal 5 15 3 2 2" xfId="7416" xr:uid="{00000000-0005-0000-0000-000098090000}"/>
    <cellStyle name="Normal 5 15 3 3" xfId="5520" xr:uid="{00000000-0005-0000-0000-000099090000}"/>
    <cellStyle name="Normal 5 15 4" xfId="2643" xr:uid="{00000000-0005-0000-0000-00009A090000}"/>
    <cellStyle name="Normal 5 15 4 2" xfId="6435" xr:uid="{00000000-0005-0000-0000-00009B090000}"/>
    <cellStyle name="Normal 5 15 5" xfId="4539" xr:uid="{00000000-0005-0000-0000-00009C090000}"/>
    <cellStyle name="Normal 5 16" xfId="71" xr:uid="{00000000-0005-0000-0000-00009D090000}"/>
    <cellStyle name="Normal 5 16 2" xfId="576" xr:uid="{00000000-0005-0000-0000-00009E090000}"/>
    <cellStyle name="Normal 5 16 2 2" xfId="2918" xr:uid="{00000000-0005-0000-0000-00009F090000}"/>
    <cellStyle name="Normal 5 16 2 2 2" xfId="6710" xr:uid="{00000000-0005-0000-0000-0000A0090000}"/>
    <cellStyle name="Normal 5 16 2 3" xfId="4814" xr:uid="{00000000-0005-0000-0000-0000A1090000}"/>
    <cellStyle name="Normal 5 16 3" xfId="2486" xr:uid="{00000000-0005-0000-0000-0000A2090000}"/>
    <cellStyle name="Normal 5 16 3 2" xfId="6278" xr:uid="{00000000-0005-0000-0000-0000A3090000}"/>
    <cellStyle name="Normal 5 16 4" xfId="4382" xr:uid="{00000000-0005-0000-0000-0000A4090000}"/>
    <cellStyle name="Normal 5 17" xfId="531" xr:uid="{00000000-0005-0000-0000-0000A5090000}"/>
    <cellStyle name="Normal 5 17 2" xfId="2878" xr:uid="{00000000-0005-0000-0000-0000A6090000}"/>
    <cellStyle name="Normal 5 17 2 2" xfId="6670" xr:uid="{00000000-0005-0000-0000-0000A7090000}"/>
    <cellStyle name="Normal 5 17 3" xfId="4774" xr:uid="{00000000-0005-0000-0000-0000A8090000}"/>
    <cellStyle name="Normal 5 18" xfId="1047" xr:uid="{00000000-0005-0000-0000-0000A9090000}"/>
    <cellStyle name="Normal 5 18 2" xfId="3387" xr:uid="{00000000-0005-0000-0000-0000AA090000}"/>
    <cellStyle name="Normal 5 18 2 2" xfId="7179" xr:uid="{00000000-0005-0000-0000-0000AB090000}"/>
    <cellStyle name="Normal 5 18 3" xfId="5283" xr:uid="{00000000-0005-0000-0000-0000AC090000}"/>
    <cellStyle name="Normal 5 19" xfId="2483" xr:uid="{00000000-0005-0000-0000-0000AD090000}"/>
    <cellStyle name="Normal 5 19 2" xfId="6275" xr:uid="{00000000-0005-0000-0000-0000AE090000}"/>
    <cellStyle name="Normal 5 2" xfId="17" xr:uid="{00000000-0005-0000-0000-0000AF090000}"/>
    <cellStyle name="Normal 5 2 10" xfId="496" xr:uid="{00000000-0005-0000-0000-0000B0090000}"/>
    <cellStyle name="Normal 5 2 10 2" xfId="1016" xr:uid="{00000000-0005-0000-0000-0000B1090000}"/>
    <cellStyle name="Normal 5 2 10 2 2" xfId="1486" xr:uid="{00000000-0005-0000-0000-0000B2090000}"/>
    <cellStyle name="Normal 5 2 10 2 2 2" xfId="3826" xr:uid="{00000000-0005-0000-0000-0000B3090000}"/>
    <cellStyle name="Normal 5 2 10 2 2 2 2" xfId="7618" xr:uid="{00000000-0005-0000-0000-0000B4090000}"/>
    <cellStyle name="Normal 5 2 10 2 2 3" xfId="5722" xr:uid="{00000000-0005-0000-0000-0000B5090000}"/>
    <cellStyle name="Normal 5 2 10 2 3" xfId="3356" xr:uid="{00000000-0005-0000-0000-0000B6090000}"/>
    <cellStyle name="Normal 5 2 10 2 3 2" xfId="7148" xr:uid="{00000000-0005-0000-0000-0000B7090000}"/>
    <cellStyle name="Normal 5 2 10 2 4" xfId="5252" xr:uid="{00000000-0005-0000-0000-0000B8090000}"/>
    <cellStyle name="Normal 5 2 10 3" xfId="781" xr:uid="{00000000-0005-0000-0000-0000B9090000}"/>
    <cellStyle name="Normal 5 2 10 3 2" xfId="3121" xr:uid="{00000000-0005-0000-0000-0000BA090000}"/>
    <cellStyle name="Normal 5 2 10 3 2 2" xfId="6913" xr:uid="{00000000-0005-0000-0000-0000BB090000}"/>
    <cellStyle name="Normal 5 2 10 3 3" xfId="5017" xr:uid="{00000000-0005-0000-0000-0000BC090000}"/>
    <cellStyle name="Normal 5 2 10 4" xfId="1250" xr:uid="{00000000-0005-0000-0000-0000BD090000}"/>
    <cellStyle name="Normal 5 2 10 4 2" xfId="3590" xr:uid="{00000000-0005-0000-0000-0000BE090000}"/>
    <cellStyle name="Normal 5 2 10 4 2 2" xfId="7382" xr:uid="{00000000-0005-0000-0000-0000BF090000}"/>
    <cellStyle name="Normal 5 2 10 4 3" xfId="5486" xr:uid="{00000000-0005-0000-0000-0000C0090000}"/>
    <cellStyle name="Normal 5 2 10 5" xfId="2846" xr:uid="{00000000-0005-0000-0000-0000C1090000}"/>
    <cellStyle name="Normal 5 2 10 5 2" xfId="6638" xr:uid="{00000000-0005-0000-0000-0000C2090000}"/>
    <cellStyle name="Normal 5 2 10 6" xfId="4742" xr:uid="{00000000-0005-0000-0000-0000C3090000}"/>
    <cellStyle name="Normal 5 2 11" xfId="511" xr:uid="{00000000-0005-0000-0000-0000C4090000}"/>
    <cellStyle name="Normal 5 2 11 2" xfId="1031" xr:uid="{00000000-0005-0000-0000-0000C5090000}"/>
    <cellStyle name="Normal 5 2 11 2 2" xfId="1501" xr:uid="{00000000-0005-0000-0000-0000C6090000}"/>
    <cellStyle name="Normal 5 2 11 2 2 2" xfId="3841" xr:uid="{00000000-0005-0000-0000-0000C7090000}"/>
    <cellStyle name="Normal 5 2 11 2 2 2 2" xfId="7633" xr:uid="{00000000-0005-0000-0000-0000C8090000}"/>
    <cellStyle name="Normal 5 2 11 2 2 3" xfId="5737" xr:uid="{00000000-0005-0000-0000-0000C9090000}"/>
    <cellStyle name="Normal 5 2 11 2 3" xfId="3371" xr:uid="{00000000-0005-0000-0000-0000CA090000}"/>
    <cellStyle name="Normal 5 2 11 2 3 2" xfId="7163" xr:uid="{00000000-0005-0000-0000-0000CB090000}"/>
    <cellStyle name="Normal 5 2 11 2 4" xfId="5267" xr:uid="{00000000-0005-0000-0000-0000CC090000}"/>
    <cellStyle name="Normal 5 2 11 3" xfId="796" xr:uid="{00000000-0005-0000-0000-0000CD090000}"/>
    <cellStyle name="Normal 5 2 11 3 2" xfId="3136" xr:uid="{00000000-0005-0000-0000-0000CE090000}"/>
    <cellStyle name="Normal 5 2 11 3 2 2" xfId="6928" xr:uid="{00000000-0005-0000-0000-0000CF090000}"/>
    <cellStyle name="Normal 5 2 11 3 3" xfId="5032" xr:uid="{00000000-0005-0000-0000-0000D0090000}"/>
    <cellStyle name="Normal 5 2 11 4" xfId="1265" xr:uid="{00000000-0005-0000-0000-0000D1090000}"/>
    <cellStyle name="Normal 5 2 11 4 2" xfId="3605" xr:uid="{00000000-0005-0000-0000-0000D2090000}"/>
    <cellStyle name="Normal 5 2 11 4 2 2" xfId="7397" xr:uid="{00000000-0005-0000-0000-0000D3090000}"/>
    <cellStyle name="Normal 5 2 11 4 3" xfId="5501" xr:uid="{00000000-0005-0000-0000-0000D4090000}"/>
    <cellStyle name="Normal 5 2 11 5" xfId="2861" xr:uid="{00000000-0005-0000-0000-0000D5090000}"/>
    <cellStyle name="Normal 5 2 11 5 2" xfId="6653" xr:uid="{00000000-0005-0000-0000-0000D6090000}"/>
    <cellStyle name="Normal 5 2 11 6" xfId="4757" xr:uid="{00000000-0005-0000-0000-0000D7090000}"/>
    <cellStyle name="Normal 5 2 12" xfId="273" xr:uid="{00000000-0005-0000-0000-0000D8090000}"/>
    <cellStyle name="Normal 5 2 12 2" xfId="816" xr:uid="{00000000-0005-0000-0000-0000D9090000}"/>
    <cellStyle name="Normal 5 2 12 2 2" xfId="3156" xr:uid="{00000000-0005-0000-0000-0000DA090000}"/>
    <cellStyle name="Normal 5 2 12 2 2 2" xfId="6948" xr:uid="{00000000-0005-0000-0000-0000DB090000}"/>
    <cellStyle name="Normal 5 2 12 2 3" xfId="5052" xr:uid="{00000000-0005-0000-0000-0000DC090000}"/>
    <cellStyle name="Normal 5 2 12 3" xfId="1285" xr:uid="{00000000-0005-0000-0000-0000DD090000}"/>
    <cellStyle name="Normal 5 2 12 3 2" xfId="3625" xr:uid="{00000000-0005-0000-0000-0000DE090000}"/>
    <cellStyle name="Normal 5 2 12 3 2 2" xfId="7417" xr:uid="{00000000-0005-0000-0000-0000DF090000}"/>
    <cellStyle name="Normal 5 2 12 3 3" xfId="5521" xr:uid="{00000000-0005-0000-0000-0000E0090000}"/>
    <cellStyle name="Normal 5 2 12 4" xfId="2644" xr:uid="{00000000-0005-0000-0000-0000E1090000}"/>
    <cellStyle name="Normal 5 2 12 4 2" xfId="6436" xr:uid="{00000000-0005-0000-0000-0000E2090000}"/>
    <cellStyle name="Normal 5 2 12 5" xfId="4540" xr:uid="{00000000-0005-0000-0000-0000E3090000}"/>
    <cellStyle name="Normal 5 2 13" xfId="577" xr:uid="{00000000-0005-0000-0000-0000E4090000}"/>
    <cellStyle name="Normal 5 2 13 2" xfId="2919" xr:uid="{00000000-0005-0000-0000-0000E5090000}"/>
    <cellStyle name="Normal 5 2 13 2 2" xfId="6711" xr:uid="{00000000-0005-0000-0000-0000E6090000}"/>
    <cellStyle name="Normal 5 2 13 3" xfId="4815" xr:uid="{00000000-0005-0000-0000-0000E7090000}"/>
    <cellStyle name="Normal 5 2 14" xfId="535" xr:uid="{00000000-0005-0000-0000-0000E8090000}"/>
    <cellStyle name="Normal 5 2 14 2" xfId="2882" xr:uid="{00000000-0005-0000-0000-0000E9090000}"/>
    <cellStyle name="Normal 5 2 14 2 2" xfId="6674" xr:uid="{00000000-0005-0000-0000-0000EA090000}"/>
    <cellStyle name="Normal 5 2 14 3" xfId="4778" xr:uid="{00000000-0005-0000-0000-0000EB090000}"/>
    <cellStyle name="Normal 5 2 15" xfId="1048" xr:uid="{00000000-0005-0000-0000-0000EC090000}"/>
    <cellStyle name="Normal 5 2 15 2" xfId="3388" xr:uid="{00000000-0005-0000-0000-0000ED090000}"/>
    <cellStyle name="Normal 5 2 15 2 2" xfId="7180" xr:uid="{00000000-0005-0000-0000-0000EE090000}"/>
    <cellStyle name="Normal 5 2 15 3" xfId="5284" xr:uid="{00000000-0005-0000-0000-0000EF090000}"/>
    <cellStyle name="Normal 5 2 16" xfId="2490" xr:uid="{00000000-0005-0000-0000-0000F0090000}"/>
    <cellStyle name="Normal 5 2 16 2" xfId="6282" xr:uid="{00000000-0005-0000-0000-0000F1090000}"/>
    <cellStyle name="Normal 5 2 17" xfId="4386" xr:uid="{00000000-0005-0000-0000-0000F2090000}"/>
    <cellStyle name="Normal 5 2 18" xfId="76" xr:uid="{00000000-0005-0000-0000-0000F3090000}"/>
    <cellStyle name="Normal 5 2 2" xfId="34" xr:uid="{00000000-0005-0000-0000-0000F4090000}"/>
    <cellStyle name="Normal 5 2 2 10" xfId="274" xr:uid="{00000000-0005-0000-0000-0000F5090000}"/>
    <cellStyle name="Normal 5 2 2 10 2" xfId="817" xr:uid="{00000000-0005-0000-0000-0000F6090000}"/>
    <cellStyle name="Normal 5 2 2 10 2 2" xfId="3157" xr:uid="{00000000-0005-0000-0000-0000F7090000}"/>
    <cellStyle name="Normal 5 2 2 10 2 2 2" xfId="6949" xr:uid="{00000000-0005-0000-0000-0000F8090000}"/>
    <cellStyle name="Normal 5 2 2 10 2 3" xfId="5053" xr:uid="{00000000-0005-0000-0000-0000F9090000}"/>
    <cellStyle name="Normal 5 2 2 10 3" xfId="1286" xr:uid="{00000000-0005-0000-0000-0000FA090000}"/>
    <cellStyle name="Normal 5 2 2 10 3 2" xfId="3626" xr:uid="{00000000-0005-0000-0000-0000FB090000}"/>
    <cellStyle name="Normal 5 2 2 10 3 2 2" xfId="7418" xr:uid="{00000000-0005-0000-0000-0000FC090000}"/>
    <cellStyle name="Normal 5 2 2 10 3 3" xfId="5522" xr:uid="{00000000-0005-0000-0000-0000FD090000}"/>
    <cellStyle name="Normal 5 2 2 10 4" xfId="2645" xr:uid="{00000000-0005-0000-0000-0000FE090000}"/>
    <cellStyle name="Normal 5 2 2 10 4 2" xfId="6437" xr:uid="{00000000-0005-0000-0000-0000FF090000}"/>
    <cellStyle name="Normal 5 2 2 10 5" xfId="4541" xr:uid="{00000000-0005-0000-0000-0000000A0000}"/>
    <cellStyle name="Normal 5 2 2 11" xfId="578" xr:uid="{00000000-0005-0000-0000-0000010A0000}"/>
    <cellStyle name="Normal 5 2 2 11 2" xfId="2920" xr:uid="{00000000-0005-0000-0000-0000020A0000}"/>
    <cellStyle name="Normal 5 2 2 11 2 2" xfId="6712" xr:uid="{00000000-0005-0000-0000-0000030A0000}"/>
    <cellStyle name="Normal 5 2 2 11 3" xfId="4816" xr:uid="{00000000-0005-0000-0000-0000040A0000}"/>
    <cellStyle name="Normal 5 2 2 12" xfId="549" xr:uid="{00000000-0005-0000-0000-0000050A0000}"/>
    <cellStyle name="Normal 5 2 2 12 2" xfId="2896" xr:uid="{00000000-0005-0000-0000-0000060A0000}"/>
    <cellStyle name="Normal 5 2 2 12 2 2" xfId="6688" xr:uid="{00000000-0005-0000-0000-0000070A0000}"/>
    <cellStyle name="Normal 5 2 2 12 3" xfId="4792" xr:uid="{00000000-0005-0000-0000-0000080A0000}"/>
    <cellStyle name="Normal 5 2 2 13" xfId="1049" xr:uid="{00000000-0005-0000-0000-0000090A0000}"/>
    <cellStyle name="Normal 5 2 2 13 2" xfId="3389" xr:uid="{00000000-0005-0000-0000-00000A0A0000}"/>
    <cellStyle name="Normal 5 2 2 13 2 2" xfId="7181" xr:uid="{00000000-0005-0000-0000-00000B0A0000}"/>
    <cellStyle name="Normal 5 2 2 13 3" xfId="5285" xr:uid="{00000000-0005-0000-0000-00000C0A0000}"/>
    <cellStyle name="Normal 5 2 2 14" xfId="2528" xr:uid="{00000000-0005-0000-0000-00000D0A0000}"/>
    <cellStyle name="Normal 5 2 2 14 2" xfId="6320" xr:uid="{00000000-0005-0000-0000-00000E0A0000}"/>
    <cellStyle name="Normal 5 2 2 15" xfId="4424" xr:uid="{00000000-0005-0000-0000-00000F0A0000}"/>
    <cellStyle name="Normal 5 2 2 16" xfId="116" xr:uid="{00000000-0005-0000-0000-0000100A0000}"/>
    <cellStyle name="Normal 5 2 2 2" xfId="50" xr:uid="{00000000-0005-0000-0000-0000110A0000}"/>
    <cellStyle name="Normal 5 2 2 2 10" xfId="579" xr:uid="{00000000-0005-0000-0000-0000120A0000}"/>
    <cellStyle name="Normal 5 2 2 2 10 2" xfId="2921" xr:uid="{00000000-0005-0000-0000-0000130A0000}"/>
    <cellStyle name="Normal 5 2 2 2 10 2 2" xfId="6713" xr:uid="{00000000-0005-0000-0000-0000140A0000}"/>
    <cellStyle name="Normal 5 2 2 2 10 3" xfId="4817" xr:uid="{00000000-0005-0000-0000-0000150A0000}"/>
    <cellStyle name="Normal 5 2 2 2 11" xfId="561" xr:uid="{00000000-0005-0000-0000-0000160A0000}"/>
    <cellStyle name="Normal 5 2 2 2 11 2" xfId="2906" xr:uid="{00000000-0005-0000-0000-0000170A0000}"/>
    <cellStyle name="Normal 5 2 2 2 11 2 2" xfId="6698" xr:uid="{00000000-0005-0000-0000-0000180A0000}"/>
    <cellStyle name="Normal 5 2 2 2 11 3" xfId="4802" xr:uid="{00000000-0005-0000-0000-0000190A0000}"/>
    <cellStyle name="Normal 5 2 2 2 12" xfId="1050" xr:uid="{00000000-0005-0000-0000-00001A0A0000}"/>
    <cellStyle name="Normal 5 2 2 2 12 2" xfId="3390" xr:uid="{00000000-0005-0000-0000-00001B0A0000}"/>
    <cellStyle name="Normal 5 2 2 2 12 2 2" xfId="7182" xr:uid="{00000000-0005-0000-0000-00001C0A0000}"/>
    <cellStyle name="Normal 5 2 2 2 12 3" xfId="5286" xr:uid="{00000000-0005-0000-0000-00001D0A0000}"/>
    <cellStyle name="Normal 5 2 2 2 13" xfId="2606" xr:uid="{00000000-0005-0000-0000-00001E0A0000}"/>
    <cellStyle name="Normal 5 2 2 2 13 2" xfId="6398" xr:uid="{00000000-0005-0000-0000-00001F0A0000}"/>
    <cellStyle name="Normal 5 2 2 2 14" xfId="4502" xr:uid="{00000000-0005-0000-0000-0000200A0000}"/>
    <cellStyle name="Normal 5 2 2 2 15" xfId="231" xr:uid="{00000000-0005-0000-0000-0000210A0000}"/>
    <cellStyle name="Normal 5 2 2 2 2" xfId="391" xr:uid="{00000000-0005-0000-0000-0000220A0000}"/>
    <cellStyle name="Normal 5 2 2 2 2 2" xfId="483" xr:uid="{00000000-0005-0000-0000-0000230A0000}"/>
    <cellStyle name="Normal 5 2 2 2 2 2 2" xfId="1003" xr:uid="{00000000-0005-0000-0000-0000240A0000}"/>
    <cellStyle name="Normal 5 2 2 2 2 2 2 2" xfId="1473" xr:uid="{00000000-0005-0000-0000-0000250A0000}"/>
    <cellStyle name="Normal 5 2 2 2 2 2 2 2 2" xfId="3813" xr:uid="{00000000-0005-0000-0000-0000260A0000}"/>
    <cellStyle name="Normal 5 2 2 2 2 2 2 2 2 2" xfId="7605" xr:uid="{00000000-0005-0000-0000-0000270A0000}"/>
    <cellStyle name="Normal 5 2 2 2 2 2 2 2 3" xfId="5709" xr:uid="{00000000-0005-0000-0000-0000280A0000}"/>
    <cellStyle name="Normal 5 2 2 2 2 2 2 3" xfId="3343" xr:uid="{00000000-0005-0000-0000-0000290A0000}"/>
    <cellStyle name="Normal 5 2 2 2 2 2 2 3 2" xfId="7135" xr:uid="{00000000-0005-0000-0000-00002A0A0000}"/>
    <cellStyle name="Normal 5 2 2 2 2 2 2 4" xfId="5239" xr:uid="{00000000-0005-0000-0000-00002B0A0000}"/>
    <cellStyle name="Normal 5 2 2 2 2 2 3" xfId="768" xr:uid="{00000000-0005-0000-0000-00002C0A0000}"/>
    <cellStyle name="Normal 5 2 2 2 2 2 3 2" xfId="1972" xr:uid="{00000000-0005-0000-0000-00002D0A0000}"/>
    <cellStyle name="Normal 5 2 2 2 2 2 3 3" xfId="3108" xr:uid="{00000000-0005-0000-0000-00002E0A0000}"/>
    <cellStyle name="Normal 5 2 2 2 2 2 3 3 2" xfId="6900" xr:uid="{00000000-0005-0000-0000-00002F0A0000}"/>
    <cellStyle name="Normal 5 2 2 2 2 2 3 4" xfId="5004" xr:uid="{00000000-0005-0000-0000-0000300A0000}"/>
    <cellStyle name="Normal 5 2 2 2 2 2 4" xfId="1237" xr:uid="{00000000-0005-0000-0000-0000310A0000}"/>
    <cellStyle name="Normal 5 2 2 2 2 2 4 2" xfId="3577" xr:uid="{00000000-0005-0000-0000-0000320A0000}"/>
    <cellStyle name="Normal 5 2 2 2 2 2 4 2 2" xfId="7369" xr:uid="{00000000-0005-0000-0000-0000330A0000}"/>
    <cellStyle name="Normal 5 2 2 2 2 2 4 3" xfId="5473" xr:uid="{00000000-0005-0000-0000-0000340A0000}"/>
    <cellStyle name="Normal 5 2 2 2 2 2 5" xfId="2833" xr:uid="{00000000-0005-0000-0000-0000350A0000}"/>
    <cellStyle name="Normal 5 2 2 2 2 2 5 2" xfId="6625" xr:uid="{00000000-0005-0000-0000-0000360A0000}"/>
    <cellStyle name="Normal 5 2 2 2 2 2 6" xfId="4729" xr:uid="{00000000-0005-0000-0000-0000370A0000}"/>
    <cellStyle name="Normal 5 2 2 2 2 3" xfId="454" xr:uid="{00000000-0005-0000-0000-0000380A0000}"/>
    <cellStyle name="Normal 5 2 2 2 2 3 2" xfId="974" xr:uid="{00000000-0005-0000-0000-0000390A0000}"/>
    <cellStyle name="Normal 5 2 2 2 2 3 2 2" xfId="1444" xr:uid="{00000000-0005-0000-0000-00003A0A0000}"/>
    <cellStyle name="Normal 5 2 2 2 2 3 2 2 2" xfId="3784" xr:uid="{00000000-0005-0000-0000-00003B0A0000}"/>
    <cellStyle name="Normal 5 2 2 2 2 3 2 2 2 2" xfId="7576" xr:uid="{00000000-0005-0000-0000-00003C0A0000}"/>
    <cellStyle name="Normal 5 2 2 2 2 3 2 2 3" xfId="5680" xr:uid="{00000000-0005-0000-0000-00003D0A0000}"/>
    <cellStyle name="Normal 5 2 2 2 2 3 2 3" xfId="3314" xr:uid="{00000000-0005-0000-0000-00003E0A0000}"/>
    <cellStyle name="Normal 5 2 2 2 2 3 2 3 2" xfId="7106" xr:uid="{00000000-0005-0000-0000-00003F0A0000}"/>
    <cellStyle name="Normal 5 2 2 2 2 3 2 4" xfId="5210" xr:uid="{00000000-0005-0000-0000-0000400A0000}"/>
    <cellStyle name="Normal 5 2 2 2 2 3 3" xfId="739" xr:uid="{00000000-0005-0000-0000-0000410A0000}"/>
    <cellStyle name="Normal 5 2 2 2 2 3 3 2" xfId="3079" xr:uid="{00000000-0005-0000-0000-0000420A0000}"/>
    <cellStyle name="Normal 5 2 2 2 2 3 3 2 2" xfId="6871" xr:uid="{00000000-0005-0000-0000-0000430A0000}"/>
    <cellStyle name="Normal 5 2 2 2 2 3 3 3" xfId="4975" xr:uid="{00000000-0005-0000-0000-0000440A0000}"/>
    <cellStyle name="Normal 5 2 2 2 2 3 4" xfId="1208" xr:uid="{00000000-0005-0000-0000-0000450A0000}"/>
    <cellStyle name="Normal 5 2 2 2 2 3 4 2" xfId="3548" xr:uid="{00000000-0005-0000-0000-0000460A0000}"/>
    <cellStyle name="Normal 5 2 2 2 2 3 4 2 2" xfId="7340" xr:uid="{00000000-0005-0000-0000-0000470A0000}"/>
    <cellStyle name="Normal 5 2 2 2 2 3 4 3" xfId="5444" xr:uid="{00000000-0005-0000-0000-0000480A0000}"/>
    <cellStyle name="Normal 5 2 2 2 2 3 5" xfId="2804" xr:uid="{00000000-0005-0000-0000-0000490A0000}"/>
    <cellStyle name="Normal 5 2 2 2 2 3 5 2" xfId="6596" xr:uid="{00000000-0005-0000-0000-00004A0A0000}"/>
    <cellStyle name="Normal 5 2 2 2 2 3 6" xfId="4700" xr:uid="{00000000-0005-0000-0000-00004B0A0000}"/>
    <cellStyle name="Normal 5 2 2 2 2 4" xfId="913" xr:uid="{00000000-0005-0000-0000-00004C0A0000}"/>
    <cellStyle name="Normal 5 2 2 2 2 4 2" xfId="1383" xr:uid="{00000000-0005-0000-0000-00004D0A0000}"/>
    <cellStyle name="Normal 5 2 2 2 2 4 2 2" xfId="3723" xr:uid="{00000000-0005-0000-0000-00004E0A0000}"/>
    <cellStyle name="Normal 5 2 2 2 2 4 2 2 2" xfId="7515" xr:uid="{00000000-0005-0000-0000-00004F0A0000}"/>
    <cellStyle name="Normal 5 2 2 2 2 4 2 3" xfId="5619" xr:uid="{00000000-0005-0000-0000-0000500A0000}"/>
    <cellStyle name="Normal 5 2 2 2 2 4 3" xfId="3253" xr:uid="{00000000-0005-0000-0000-0000510A0000}"/>
    <cellStyle name="Normal 5 2 2 2 2 4 3 2" xfId="7045" xr:uid="{00000000-0005-0000-0000-0000520A0000}"/>
    <cellStyle name="Normal 5 2 2 2 2 4 4" xfId="5149" xr:uid="{00000000-0005-0000-0000-0000530A0000}"/>
    <cellStyle name="Normal 5 2 2 2 2 5" xfId="678" xr:uid="{00000000-0005-0000-0000-0000540A0000}"/>
    <cellStyle name="Normal 5 2 2 2 2 5 2" xfId="3018" xr:uid="{00000000-0005-0000-0000-0000550A0000}"/>
    <cellStyle name="Normal 5 2 2 2 2 5 2 2" xfId="6810" xr:uid="{00000000-0005-0000-0000-0000560A0000}"/>
    <cellStyle name="Normal 5 2 2 2 2 5 3" xfId="4914" xr:uid="{00000000-0005-0000-0000-0000570A0000}"/>
    <cellStyle name="Normal 5 2 2 2 2 6" xfId="1147" xr:uid="{00000000-0005-0000-0000-0000580A0000}"/>
    <cellStyle name="Normal 5 2 2 2 2 6 2" xfId="3487" xr:uid="{00000000-0005-0000-0000-0000590A0000}"/>
    <cellStyle name="Normal 5 2 2 2 2 6 2 2" xfId="7279" xr:uid="{00000000-0005-0000-0000-00005A0A0000}"/>
    <cellStyle name="Normal 5 2 2 2 2 6 3" xfId="5383" xr:uid="{00000000-0005-0000-0000-00005B0A0000}"/>
    <cellStyle name="Normal 5 2 2 2 2 7" xfId="2743" xr:uid="{00000000-0005-0000-0000-00005C0A0000}"/>
    <cellStyle name="Normal 5 2 2 2 2 7 2" xfId="6535" xr:uid="{00000000-0005-0000-0000-00005D0A0000}"/>
    <cellStyle name="Normal 5 2 2 2 2 8" xfId="4639" xr:uid="{00000000-0005-0000-0000-00005E0A0000}"/>
    <cellStyle name="Normal 5 2 2 2 3" xfId="407" xr:uid="{00000000-0005-0000-0000-00005F0A0000}"/>
    <cellStyle name="Normal 5 2 2 2 3 2" xfId="469" xr:uid="{00000000-0005-0000-0000-0000600A0000}"/>
    <cellStyle name="Normal 5 2 2 2 3 2 2" xfId="989" xr:uid="{00000000-0005-0000-0000-0000610A0000}"/>
    <cellStyle name="Normal 5 2 2 2 3 2 2 2" xfId="1459" xr:uid="{00000000-0005-0000-0000-0000620A0000}"/>
    <cellStyle name="Normal 5 2 2 2 3 2 2 2 2" xfId="3799" xr:uid="{00000000-0005-0000-0000-0000630A0000}"/>
    <cellStyle name="Normal 5 2 2 2 3 2 2 2 2 2" xfId="7591" xr:uid="{00000000-0005-0000-0000-0000640A0000}"/>
    <cellStyle name="Normal 5 2 2 2 3 2 2 2 3" xfId="5695" xr:uid="{00000000-0005-0000-0000-0000650A0000}"/>
    <cellStyle name="Normal 5 2 2 2 3 2 2 3" xfId="3329" xr:uid="{00000000-0005-0000-0000-0000660A0000}"/>
    <cellStyle name="Normal 5 2 2 2 3 2 2 3 2" xfId="7121" xr:uid="{00000000-0005-0000-0000-0000670A0000}"/>
    <cellStyle name="Normal 5 2 2 2 3 2 2 4" xfId="5225" xr:uid="{00000000-0005-0000-0000-0000680A0000}"/>
    <cellStyle name="Normal 5 2 2 2 3 2 3" xfId="754" xr:uid="{00000000-0005-0000-0000-0000690A0000}"/>
    <cellStyle name="Normal 5 2 2 2 3 2 3 2" xfId="3094" xr:uid="{00000000-0005-0000-0000-00006A0A0000}"/>
    <cellStyle name="Normal 5 2 2 2 3 2 3 2 2" xfId="6886" xr:uid="{00000000-0005-0000-0000-00006B0A0000}"/>
    <cellStyle name="Normal 5 2 2 2 3 2 3 3" xfId="4990" xr:uid="{00000000-0005-0000-0000-00006C0A0000}"/>
    <cellStyle name="Normal 5 2 2 2 3 2 4" xfId="1223" xr:uid="{00000000-0005-0000-0000-00006D0A0000}"/>
    <cellStyle name="Normal 5 2 2 2 3 2 4 2" xfId="3563" xr:uid="{00000000-0005-0000-0000-00006E0A0000}"/>
    <cellStyle name="Normal 5 2 2 2 3 2 4 2 2" xfId="7355" xr:uid="{00000000-0005-0000-0000-00006F0A0000}"/>
    <cellStyle name="Normal 5 2 2 2 3 2 4 3" xfId="5459" xr:uid="{00000000-0005-0000-0000-0000700A0000}"/>
    <cellStyle name="Normal 5 2 2 2 3 2 5" xfId="2819" xr:uid="{00000000-0005-0000-0000-0000710A0000}"/>
    <cellStyle name="Normal 5 2 2 2 3 2 5 2" xfId="6611" xr:uid="{00000000-0005-0000-0000-0000720A0000}"/>
    <cellStyle name="Normal 5 2 2 2 3 2 6" xfId="4715" xr:uid="{00000000-0005-0000-0000-0000730A0000}"/>
    <cellStyle name="Normal 5 2 2 2 3 3" xfId="929" xr:uid="{00000000-0005-0000-0000-0000740A0000}"/>
    <cellStyle name="Normal 5 2 2 2 3 3 2" xfId="1399" xr:uid="{00000000-0005-0000-0000-0000750A0000}"/>
    <cellStyle name="Normal 5 2 2 2 3 3 2 2" xfId="3739" xr:uid="{00000000-0005-0000-0000-0000760A0000}"/>
    <cellStyle name="Normal 5 2 2 2 3 3 2 2 2" xfId="7531" xr:uid="{00000000-0005-0000-0000-0000770A0000}"/>
    <cellStyle name="Normal 5 2 2 2 3 3 2 3" xfId="5635" xr:uid="{00000000-0005-0000-0000-0000780A0000}"/>
    <cellStyle name="Normal 5 2 2 2 3 3 3" xfId="3269" xr:uid="{00000000-0005-0000-0000-0000790A0000}"/>
    <cellStyle name="Normal 5 2 2 2 3 3 3 2" xfId="7061" xr:uid="{00000000-0005-0000-0000-00007A0A0000}"/>
    <cellStyle name="Normal 5 2 2 2 3 3 4" xfId="5165" xr:uid="{00000000-0005-0000-0000-00007B0A0000}"/>
    <cellStyle name="Normal 5 2 2 2 3 4" xfId="694" xr:uid="{00000000-0005-0000-0000-00007C0A0000}"/>
    <cellStyle name="Normal 5 2 2 2 3 4 2" xfId="1971" xr:uid="{00000000-0005-0000-0000-00007D0A0000}"/>
    <cellStyle name="Normal 5 2 2 2 3 4 3" xfId="3034" xr:uid="{00000000-0005-0000-0000-00007E0A0000}"/>
    <cellStyle name="Normal 5 2 2 2 3 4 3 2" xfId="6826" xr:uid="{00000000-0005-0000-0000-00007F0A0000}"/>
    <cellStyle name="Normal 5 2 2 2 3 4 4" xfId="4930" xr:uid="{00000000-0005-0000-0000-0000800A0000}"/>
    <cellStyle name="Normal 5 2 2 2 3 5" xfId="1163" xr:uid="{00000000-0005-0000-0000-0000810A0000}"/>
    <cellStyle name="Normal 5 2 2 2 3 5 2" xfId="3503" xr:uid="{00000000-0005-0000-0000-0000820A0000}"/>
    <cellStyle name="Normal 5 2 2 2 3 5 2 2" xfId="7295" xr:uid="{00000000-0005-0000-0000-0000830A0000}"/>
    <cellStyle name="Normal 5 2 2 2 3 5 3" xfId="5399" xr:uid="{00000000-0005-0000-0000-0000840A0000}"/>
    <cellStyle name="Normal 5 2 2 2 3 6" xfId="2759" xr:uid="{00000000-0005-0000-0000-0000850A0000}"/>
    <cellStyle name="Normal 5 2 2 2 3 6 2" xfId="6551" xr:uid="{00000000-0005-0000-0000-0000860A0000}"/>
    <cellStyle name="Normal 5 2 2 2 3 7" xfId="4655" xr:uid="{00000000-0005-0000-0000-0000870A0000}"/>
    <cellStyle name="Normal 5 2 2 2 4" xfId="424" xr:uid="{00000000-0005-0000-0000-0000880A0000}"/>
    <cellStyle name="Normal 5 2 2 2 4 2" xfId="944" xr:uid="{00000000-0005-0000-0000-0000890A0000}"/>
    <cellStyle name="Normal 5 2 2 2 4 2 2" xfId="1414" xr:uid="{00000000-0005-0000-0000-00008A0A0000}"/>
    <cellStyle name="Normal 5 2 2 2 4 2 2 2" xfId="3754" xr:uid="{00000000-0005-0000-0000-00008B0A0000}"/>
    <cellStyle name="Normal 5 2 2 2 4 2 2 2 2" xfId="7546" xr:uid="{00000000-0005-0000-0000-00008C0A0000}"/>
    <cellStyle name="Normal 5 2 2 2 4 2 2 3" xfId="5650" xr:uid="{00000000-0005-0000-0000-00008D0A0000}"/>
    <cellStyle name="Normal 5 2 2 2 4 2 3" xfId="3284" xr:uid="{00000000-0005-0000-0000-00008E0A0000}"/>
    <cellStyle name="Normal 5 2 2 2 4 2 3 2" xfId="7076" xr:uid="{00000000-0005-0000-0000-00008F0A0000}"/>
    <cellStyle name="Normal 5 2 2 2 4 2 4" xfId="5180" xr:uid="{00000000-0005-0000-0000-0000900A0000}"/>
    <cellStyle name="Normal 5 2 2 2 4 3" xfId="709" xr:uid="{00000000-0005-0000-0000-0000910A0000}"/>
    <cellStyle name="Normal 5 2 2 2 4 3 2" xfId="3049" xr:uid="{00000000-0005-0000-0000-0000920A0000}"/>
    <cellStyle name="Normal 5 2 2 2 4 3 2 2" xfId="6841" xr:uid="{00000000-0005-0000-0000-0000930A0000}"/>
    <cellStyle name="Normal 5 2 2 2 4 3 3" xfId="4945" xr:uid="{00000000-0005-0000-0000-0000940A0000}"/>
    <cellStyle name="Normal 5 2 2 2 4 4" xfId="1178" xr:uid="{00000000-0005-0000-0000-0000950A0000}"/>
    <cellStyle name="Normal 5 2 2 2 4 4 2" xfId="3518" xr:uid="{00000000-0005-0000-0000-0000960A0000}"/>
    <cellStyle name="Normal 5 2 2 2 4 4 2 2" xfId="7310" xr:uid="{00000000-0005-0000-0000-0000970A0000}"/>
    <cellStyle name="Normal 5 2 2 2 4 4 3" xfId="5414" xr:uid="{00000000-0005-0000-0000-0000980A0000}"/>
    <cellStyle name="Normal 5 2 2 2 4 5" xfId="2774" xr:uid="{00000000-0005-0000-0000-0000990A0000}"/>
    <cellStyle name="Normal 5 2 2 2 4 5 2" xfId="6566" xr:uid="{00000000-0005-0000-0000-00009A0A0000}"/>
    <cellStyle name="Normal 5 2 2 2 4 6" xfId="4670" xr:uid="{00000000-0005-0000-0000-00009B0A0000}"/>
    <cellStyle name="Normal 5 2 2 2 5" xfId="439" xr:uid="{00000000-0005-0000-0000-00009C0A0000}"/>
    <cellStyle name="Normal 5 2 2 2 5 2" xfId="959" xr:uid="{00000000-0005-0000-0000-00009D0A0000}"/>
    <cellStyle name="Normal 5 2 2 2 5 2 2" xfId="1429" xr:uid="{00000000-0005-0000-0000-00009E0A0000}"/>
    <cellStyle name="Normal 5 2 2 2 5 2 2 2" xfId="3769" xr:uid="{00000000-0005-0000-0000-00009F0A0000}"/>
    <cellStyle name="Normal 5 2 2 2 5 2 2 2 2" xfId="7561" xr:uid="{00000000-0005-0000-0000-0000A00A0000}"/>
    <cellStyle name="Normal 5 2 2 2 5 2 2 3" xfId="5665" xr:uid="{00000000-0005-0000-0000-0000A10A0000}"/>
    <cellStyle name="Normal 5 2 2 2 5 2 3" xfId="3299" xr:uid="{00000000-0005-0000-0000-0000A20A0000}"/>
    <cellStyle name="Normal 5 2 2 2 5 2 3 2" xfId="7091" xr:uid="{00000000-0005-0000-0000-0000A30A0000}"/>
    <cellStyle name="Normal 5 2 2 2 5 2 4" xfId="5195" xr:uid="{00000000-0005-0000-0000-0000A40A0000}"/>
    <cellStyle name="Normal 5 2 2 2 5 3" xfId="724" xr:uid="{00000000-0005-0000-0000-0000A50A0000}"/>
    <cellStyle name="Normal 5 2 2 2 5 3 2" xfId="3064" xr:uid="{00000000-0005-0000-0000-0000A60A0000}"/>
    <cellStyle name="Normal 5 2 2 2 5 3 2 2" xfId="6856" xr:uid="{00000000-0005-0000-0000-0000A70A0000}"/>
    <cellStyle name="Normal 5 2 2 2 5 3 3" xfId="4960" xr:uid="{00000000-0005-0000-0000-0000A80A0000}"/>
    <cellStyle name="Normal 5 2 2 2 5 4" xfId="1193" xr:uid="{00000000-0005-0000-0000-0000A90A0000}"/>
    <cellStyle name="Normal 5 2 2 2 5 4 2" xfId="3533" xr:uid="{00000000-0005-0000-0000-0000AA0A0000}"/>
    <cellStyle name="Normal 5 2 2 2 5 4 2 2" xfId="7325" xr:uid="{00000000-0005-0000-0000-0000AB0A0000}"/>
    <cellStyle name="Normal 5 2 2 2 5 4 3" xfId="5429" xr:uid="{00000000-0005-0000-0000-0000AC0A0000}"/>
    <cellStyle name="Normal 5 2 2 2 5 5" xfId="2789" xr:uid="{00000000-0005-0000-0000-0000AD0A0000}"/>
    <cellStyle name="Normal 5 2 2 2 5 5 2" xfId="6581" xr:uid="{00000000-0005-0000-0000-0000AE0A0000}"/>
    <cellStyle name="Normal 5 2 2 2 5 6" xfId="4685" xr:uid="{00000000-0005-0000-0000-0000AF0A0000}"/>
    <cellStyle name="Normal 5 2 2 2 6" xfId="498" xr:uid="{00000000-0005-0000-0000-0000B00A0000}"/>
    <cellStyle name="Normal 5 2 2 2 6 2" xfId="1018" xr:uid="{00000000-0005-0000-0000-0000B10A0000}"/>
    <cellStyle name="Normal 5 2 2 2 6 2 2" xfId="1488" xr:uid="{00000000-0005-0000-0000-0000B20A0000}"/>
    <cellStyle name="Normal 5 2 2 2 6 2 2 2" xfId="3828" xr:uid="{00000000-0005-0000-0000-0000B30A0000}"/>
    <cellStyle name="Normal 5 2 2 2 6 2 2 2 2" xfId="7620" xr:uid="{00000000-0005-0000-0000-0000B40A0000}"/>
    <cellStyle name="Normal 5 2 2 2 6 2 2 3" xfId="5724" xr:uid="{00000000-0005-0000-0000-0000B50A0000}"/>
    <cellStyle name="Normal 5 2 2 2 6 2 3" xfId="3358" xr:uid="{00000000-0005-0000-0000-0000B60A0000}"/>
    <cellStyle name="Normal 5 2 2 2 6 2 3 2" xfId="7150" xr:uid="{00000000-0005-0000-0000-0000B70A0000}"/>
    <cellStyle name="Normal 5 2 2 2 6 2 4" xfId="5254" xr:uid="{00000000-0005-0000-0000-0000B80A0000}"/>
    <cellStyle name="Normal 5 2 2 2 6 3" xfId="783" xr:uid="{00000000-0005-0000-0000-0000B90A0000}"/>
    <cellStyle name="Normal 5 2 2 2 6 3 2" xfId="3123" xr:uid="{00000000-0005-0000-0000-0000BA0A0000}"/>
    <cellStyle name="Normal 5 2 2 2 6 3 2 2" xfId="6915" xr:uid="{00000000-0005-0000-0000-0000BB0A0000}"/>
    <cellStyle name="Normal 5 2 2 2 6 3 3" xfId="5019" xr:uid="{00000000-0005-0000-0000-0000BC0A0000}"/>
    <cellStyle name="Normal 5 2 2 2 6 4" xfId="1252" xr:uid="{00000000-0005-0000-0000-0000BD0A0000}"/>
    <cellStyle name="Normal 5 2 2 2 6 4 2" xfId="3592" xr:uid="{00000000-0005-0000-0000-0000BE0A0000}"/>
    <cellStyle name="Normal 5 2 2 2 6 4 2 2" xfId="7384" xr:uid="{00000000-0005-0000-0000-0000BF0A0000}"/>
    <cellStyle name="Normal 5 2 2 2 6 4 3" xfId="5488" xr:uid="{00000000-0005-0000-0000-0000C00A0000}"/>
    <cellStyle name="Normal 5 2 2 2 6 5" xfId="2848" xr:uid="{00000000-0005-0000-0000-0000C10A0000}"/>
    <cellStyle name="Normal 5 2 2 2 6 5 2" xfId="6640" xr:uid="{00000000-0005-0000-0000-0000C20A0000}"/>
    <cellStyle name="Normal 5 2 2 2 6 6" xfId="4744" xr:uid="{00000000-0005-0000-0000-0000C30A0000}"/>
    <cellStyle name="Normal 5 2 2 2 7" xfId="513" xr:uid="{00000000-0005-0000-0000-0000C40A0000}"/>
    <cellStyle name="Normal 5 2 2 2 7 2" xfId="1033" xr:uid="{00000000-0005-0000-0000-0000C50A0000}"/>
    <cellStyle name="Normal 5 2 2 2 7 2 2" xfId="1503" xr:uid="{00000000-0005-0000-0000-0000C60A0000}"/>
    <cellStyle name="Normal 5 2 2 2 7 2 2 2" xfId="3843" xr:uid="{00000000-0005-0000-0000-0000C70A0000}"/>
    <cellStyle name="Normal 5 2 2 2 7 2 2 2 2" xfId="7635" xr:uid="{00000000-0005-0000-0000-0000C80A0000}"/>
    <cellStyle name="Normal 5 2 2 2 7 2 2 3" xfId="5739" xr:uid="{00000000-0005-0000-0000-0000C90A0000}"/>
    <cellStyle name="Normal 5 2 2 2 7 2 3" xfId="3373" xr:uid="{00000000-0005-0000-0000-0000CA0A0000}"/>
    <cellStyle name="Normal 5 2 2 2 7 2 3 2" xfId="7165" xr:uid="{00000000-0005-0000-0000-0000CB0A0000}"/>
    <cellStyle name="Normal 5 2 2 2 7 2 4" xfId="5269" xr:uid="{00000000-0005-0000-0000-0000CC0A0000}"/>
    <cellStyle name="Normal 5 2 2 2 7 3" xfId="798" xr:uid="{00000000-0005-0000-0000-0000CD0A0000}"/>
    <cellStyle name="Normal 5 2 2 2 7 3 2" xfId="3138" xr:uid="{00000000-0005-0000-0000-0000CE0A0000}"/>
    <cellStyle name="Normal 5 2 2 2 7 3 2 2" xfId="6930" xr:uid="{00000000-0005-0000-0000-0000CF0A0000}"/>
    <cellStyle name="Normal 5 2 2 2 7 3 3" xfId="5034" xr:uid="{00000000-0005-0000-0000-0000D00A0000}"/>
    <cellStyle name="Normal 5 2 2 2 7 4" xfId="1267" xr:uid="{00000000-0005-0000-0000-0000D10A0000}"/>
    <cellStyle name="Normal 5 2 2 2 7 4 2" xfId="3607" xr:uid="{00000000-0005-0000-0000-0000D20A0000}"/>
    <cellStyle name="Normal 5 2 2 2 7 4 2 2" xfId="7399" xr:uid="{00000000-0005-0000-0000-0000D30A0000}"/>
    <cellStyle name="Normal 5 2 2 2 7 4 3" xfId="5503" xr:uid="{00000000-0005-0000-0000-0000D40A0000}"/>
    <cellStyle name="Normal 5 2 2 2 7 5" xfId="2863" xr:uid="{00000000-0005-0000-0000-0000D50A0000}"/>
    <cellStyle name="Normal 5 2 2 2 7 5 2" xfId="6655" xr:uid="{00000000-0005-0000-0000-0000D60A0000}"/>
    <cellStyle name="Normal 5 2 2 2 7 6" xfId="4759" xr:uid="{00000000-0005-0000-0000-0000D70A0000}"/>
    <cellStyle name="Normal 5 2 2 2 8" xfId="336" xr:uid="{00000000-0005-0000-0000-0000D80A0000}"/>
    <cellStyle name="Normal 5 2 2 2 8 2" xfId="868" xr:uid="{00000000-0005-0000-0000-0000D90A0000}"/>
    <cellStyle name="Normal 5 2 2 2 8 2 2" xfId="1338" xr:uid="{00000000-0005-0000-0000-0000DA0A0000}"/>
    <cellStyle name="Normal 5 2 2 2 8 2 2 2" xfId="3678" xr:uid="{00000000-0005-0000-0000-0000DB0A0000}"/>
    <cellStyle name="Normal 5 2 2 2 8 2 2 2 2" xfId="7470" xr:uid="{00000000-0005-0000-0000-0000DC0A0000}"/>
    <cellStyle name="Normal 5 2 2 2 8 2 2 3" xfId="5574" xr:uid="{00000000-0005-0000-0000-0000DD0A0000}"/>
    <cellStyle name="Normal 5 2 2 2 8 2 3" xfId="3208" xr:uid="{00000000-0005-0000-0000-0000DE0A0000}"/>
    <cellStyle name="Normal 5 2 2 2 8 2 3 2" xfId="7000" xr:uid="{00000000-0005-0000-0000-0000DF0A0000}"/>
    <cellStyle name="Normal 5 2 2 2 8 2 4" xfId="5104" xr:uid="{00000000-0005-0000-0000-0000E00A0000}"/>
    <cellStyle name="Normal 5 2 2 2 8 3" xfId="632" xr:uid="{00000000-0005-0000-0000-0000E10A0000}"/>
    <cellStyle name="Normal 5 2 2 2 8 3 2" xfId="2973" xr:uid="{00000000-0005-0000-0000-0000E20A0000}"/>
    <cellStyle name="Normal 5 2 2 2 8 3 2 2" xfId="6765" xr:uid="{00000000-0005-0000-0000-0000E30A0000}"/>
    <cellStyle name="Normal 5 2 2 2 8 3 3" xfId="4869" xr:uid="{00000000-0005-0000-0000-0000E40A0000}"/>
    <cellStyle name="Normal 5 2 2 2 8 4" xfId="1102" xr:uid="{00000000-0005-0000-0000-0000E50A0000}"/>
    <cellStyle name="Normal 5 2 2 2 8 4 2" xfId="3442" xr:uid="{00000000-0005-0000-0000-0000E60A0000}"/>
    <cellStyle name="Normal 5 2 2 2 8 4 2 2" xfId="7234" xr:uid="{00000000-0005-0000-0000-0000E70A0000}"/>
    <cellStyle name="Normal 5 2 2 2 8 4 3" xfId="5338" xr:uid="{00000000-0005-0000-0000-0000E80A0000}"/>
    <cellStyle name="Normal 5 2 2 2 8 5" xfId="2698" xr:uid="{00000000-0005-0000-0000-0000E90A0000}"/>
    <cellStyle name="Normal 5 2 2 2 8 5 2" xfId="6490" xr:uid="{00000000-0005-0000-0000-0000EA0A0000}"/>
    <cellStyle name="Normal 5 2 2 2 8 6" xfId="4594" xr:uid="{00000000-0005-0000-0000-0000EB0A0000}"/>
    <cellStyle name="Normal 5 2 2 2 9" xfId="275" xr:uid="{00000000-0005-0000-0000-0000EC0A0000}"/>
    <cellStyle name="Normal 5 2 2 2 9 2" xfId="818" xr:uid="{00000000-0005-0000-0000-0000ED0A0000}"/>
    <cellStyle name="Normal 5 2 2 2 9 2 2" xfId="3158" xr:uid="{00000000-0005-0000-0000-0000EE0A0000}"/>
    <cellStyle name="Normal 5 2 2 2 9 2 2 2" xfId="6950" xr:uid="{00000000-0005-0000-0000-0000EF0A0000}"/>
    <cellStyle name="Normal 5 2 2 2 9 2 3" xfId="5054" xr:uid="{00000000-0005-0000-0000-0000F00A0000}"/>
    <cellStyle name="Normal 5 2 2 2 9 3" xfId="1287" xr:uid="{00000000-0005-0000-0000-0000F10A0000}"/>
    <cellStyle name="Normal 5 2 2 2 9 3 2" xfId="3627" xr:uid="{00000000-0005-0000-0000-0000F20A0000}"/>
    <cellStyle name="Normal 5 2 2 2 9 3 2 2" xfId="7419" xr:uid="{00000000-0005-0000-0000-0000F30A0000}"/>
    <cellStyle name="Normal 5 2 2 2 9 3 3" xfId="5523" xr:uid="{00000000-0005-0000-0000-0000F40A0000}"/>
    <cellStyle name="Normal 5 2 2 2 9 4" xfId="2646" xr:uid="{00000000-0005-0000-0000-0000F50A0000}"/>
    <cellStyle name="Normal 5 2 2 2 9 4 2" xfId="6438" xr:uid="{00000000-0005-0000-0000-0000F60A0000}"/>
    <cellStyle name="Normal 5 2 2 2 9 5" xfId="4542" xr:uid="{00000000-0005-0000-0000-0000F70A0000}"/>
    <cellStyle name="Normal 5 2 2 3" xfId="324" xr:uid="{00000000-0005-0000-0000-0000F80A0000}"/>
    <cellStyle name="Normal 5 2 2 3 2" xfId="482" xr:uid="{00000000-0005-0000-0000-0000F90A0000}"/>
    <cellStyle name="Normal 5 2 2 3 2 2" xfId="1002" xr:uid="{00000000-0005-0000-0000-0000FA0A0000}"/>
    <cellStyle name="Normal 5 2 2 3 2 2 2" xfId="1472" xr:uid="{00000000-0005-0000-0000-0000FB0A0000}"/>
    <cellStyle name="Normal 5 2 2 3 2 2 2 2" xfId="3812" xr:uid="{00000000-0005-0000-0000-0000FC0A0000}"/>
    <cellStyle name="Normal 5 2 2 3 2 2 2 2 2" xfId="7604" xr:uid="{00000000-0005-0000-0000-0000FD0A0000}"/>
    <cellStyle name="Normal 5 2 2 3 2 2 2 3" xfId="5708" xr:uid="{00000000-0005-0000-0000-0000FE0A0000}"/>
    <cellStyle name="Normal 5 2 2 3 2 2 3" xfId="3342" xr:uid="{00000000-0005-0000-0000-0000FF0A0000}"/>
    <cellStyle name="Normal 5 2 2 3 2 2 3 2" xfId="7134" xr:uid="{00000000-0005-0000-0000-0000000B0000}"/>
    <cellStyle name="Normal 5 2 2 3 2 2 4" xfId="5238" xr:uid="{00000000-0005-0000-0000-0000010B0000}"/>
    <cellStyle name="Normal 5 2 2 3 2 3" xfId="767" xr:uid="{00000000-0005-0000-0000-0000020B0000}"/>
    <cellStyle name="Normal 5 2 2 3 2 3 2" xfId="3107" xr:uid="{00000000-0005-0000-0000-0000030B0000}"/>
    <cellStyle name="Normal 5 2 2 3 2 3 2 2" xfId="6899" xr:uid="{00000000-0005-0000-0000-0000040B0000}"/>
    <cellStyle name="Normal 5 2 2 3 2 3 3" xfId="5003" xr:uid="{00000000-0005-0000-0000-0000050B0000}"/>
    <cellStyle name="Normal 5 2 2 3 2 4" xfId="1236" xr:uid="{00000000-0005-0000-0000-0000060B0000}"/>
    <cellStyle name="Normal 5 2 2 3 2 4 2" xfId="3576" xr:uid="{00000000-0005-0000-0000-0000070B0000}"/>
    <cellStyle name="Normal 5 2 2 3 2 4 2 2" xfId="7368" xr:uid="{00000000-0005-0000-0000-0000080B0000}"/>
    <cellStyle name="Normal 5 2 2 3 2 4 3" xfId="5472" xr:uid="{00000000-0005-0000-0000-0000090B0000}"/>
    <cellStyle name="Normal 5 2 2 3 2 5" xfId="2832" xr:uid="{00000000-0005-0000-0000-00000A0B0000}"/>
    <cellStyle name="Normal 5 2 2 3 2 5 2" xfId="6624" xr:uid="{00000000-0005-0000-0000-00000B0B0000}"/>
    <cellStyle name="Normal 5 2 2 3 2 6" xfId="4728" xr:uid="{00000000-0005-0000-0000-00000C0B0000}"/>
    <cellStyle name="Normal 5 2 2 3 3" xfId="453" xr:uid="{00000000-0005-0000-0000-00000D0B0000}"/>
    <cellStyle name="Normal 5 2 2 3 3 2" xfId="973" xr:uid="{00000000-0005-0000-0000-00000E0B0000}"/>
    <cellStyle name="Normal 5 2 2 3 3 2 2" xfId="1443" xr:uid="{00000000-0005-0000-0000-00000F0B0000}"/>
    <cellStyle name="Normal 5 2 2 3 3 2 2 2" xfId="3783" xr:uid="{00000000-0005-0000-0000-0000100B0000}"/>
    <cellStyle name="Normal 5 2 2 3 3 2 2 2 2" xfId="7575" xr:uid="{00000000-0005-0000-0000-0000110B0000}"/>
    <cellStyle name="Normal 5 2 2 3 3 2 2 3" xfId="5679" xr:uid="{00000000-0005-0000-0000-0000120B0000}"/>
    <cellStyle name="Normal 5 2 2 3 3 2 3" xfId="3313" xr:uid="{00000000-0005-0000-0000-0000130B0000}"/>
    <cellStyle name="Normal 5 2 2 3 3 2 3 2" xfId="7105" xr:uid="{00000000-0005-0000-0000-0000140B0000}"/>
    <cellStyle name="Normal 5 2 2 3 3 2 4" xfId="5209" xr:uid="{00000000-0005-0000-0000-0000150B0000}"/>
    <cellStyle name="Normal 5 2 2 3 3 3" xfId="738" xr:uid="{00000000-0005-0000-0000-0000160B0000}"/>
    <cellStyle name="Normal 5 2 2 3 3 3 2" xfId="1973" xr:uid="{00000000-0005-0000-0000-0000170B0000}"/>
    <cellStyle name="Normal 5 2 2 3 3 3 3" xfId="3078" xr:uid="{00000000-0005-0000-0000-0000180B0000}"/>
    <cellStyle name="Normal 5 2 2 3 3 3 3 2" xfId="6870" xr:uid="{00000000-0005-0000-0000-0000190B0000}"/>
    <cellStyle name="Normal 5 2 2 3 3 3 4" xfId="4974" xr:uid="{00000000-0005-0000-0000-00001A0B0000}"/>
    <cellStyle name="Normal 5 2 2 3 3 4" xfId="1207" xr:uid="{00000000-0005-0000-0000-00001B0B0000}"/>
    <cellStyle name="Normal 5 2 2 3 3 4 2" xfId="3547" xr:uid="{00000000-0005-0000-0000-00001C0B0000}"/>
    <cellStyle name="Normal 5 2 2 3 3 4 2 2" xfId="7339" xr:uid="{00000000-0005-0000-0000-00001D0B0000}"/>
    <cellStyle name="Normal 5 2 2 3 3 4 3" xfId="5443" xr:uid="{00000000-0005-0000-0000-00001E0B0000}"/>
    <cellStyle name="Normal 5 2 2 3 3 5" xfId="2803" xr:uid="{00000000-0005-0000-0000-00001F0B0000}"/>
    <cellStyle name="Normal 5 2 2 3 3 5 2" xfId="6595" xr:uid="{00000000-0005-0000-0000-0000200B0000}"/>
    <cellStyle name="Normal 5 2 2 3 3 6" xfId="4699" xr:uid="{00000000-0005-0000-0000-0000210B0000}"/>
    <cellStyle name="Normal 5 2 2 3 4" xfId="856" xr:uid="{00000000-0005-0000-0000-0000220B0000}"/>
    <cellStyle name="Normal 5 2 2 3 4 2" xfId="1326" xr:uid="{00000000-0005-0000-0000-0000230B0000}"/>
    <cellStyle name="Normal 5 2 2 3 4 2 2" xfId="3666" xr:uid="{00000000-0005-0000-0000-0000240B0000}"/>
    <cellStyle name="Normal 5 2 2 3 4 2 2 2" xfId="7458" xr:uid="{00000000-0005-0000-0000-0000250B0000}"/>
    <cellStyle name="Normal 5 2 2 3 4 2 3" xfId="5562" xr:uid="{00000000-0005-0000-0000-0000260B0000}"/>
    <cellStyle name="Normal 5 2 2 3 4 3" xfId="3196" xr:uid="{00000000-0005-0000-0000-0000270B0000}"/>
    <cellStyle name="Normal 5 2 2 3 4 3 2" xfId="6988" xr:uid="{00000000-0005-0000-0000-0000280B0000}"/>
    <cellStyle name="Normal 5 2 2 3 4 4" xfId="5092" xr:uid="{00000000-0005-0000-0000-0000290B0000}"/>
    <cellStyle name="Normal 5 2 2 3 5" xfId="620" xr:uid="{00000000-0005-0000-0000-00002A0B0000}"/>
    <cellStyle name="Normal 5 2 2 3 5 2" xfId="2961" xr:uid="{00000000-0005-0000-0000-00002B0B0000}"/>
    <cellStyle name="Normal 5 2 2 3 5 2 2" xfId="6753" xr:uid="{00000000-0005-0000-0000-00002C0B0000}"/>
    <cellStyle name="Normal 5 2 2 3 5 3" xfId="4857" xr:uid="{00000000-0005-0000-0000-00002D0B0000}"/>
    <cellStyle name="Normal 5 2 2 3 6" xfId="1090" xr:uid="{00000000-0005-0000-0000-00002E0B0000}"/>
    <cellStyle name="Normal 5 2 2 3 6 2" xfId="3430" xr:uid="{00000000-0005-0000-0000-00002F0B0000}"/>
    <cellStyle name="Normal 5 2 2 3 6 2 2" xfId="7222" xr:uid="{00000000-0005-0000-0000-0000300B0000}"/>
    <cellStyle name="Normal 5 2 2 3 6 3" xfId="5326" xr:uid="{00000000-0005-0000-0000-0000310B0000}"/>
    <cellStyle name="Normal 5 2 2 3 7" xfId="2686" xr:uid="{00000000-0005-0000-0000-0000320B0000}"/>
    <cellStyle name="Normal 5 2 2 3 7 2" xfId="6478" xr:uid="{00000000-0005-0000-0000-0000330B0000}"/>
    <cellStyle name="Normal 5 2 2 3 8" xfId="4582" xr:uid="{00000000-0005-0000-0000-0000340B0000}"/>
    <cellStyle name="Normal 5 2 2 4" xfId="390" xr:uid="{00000000-0005-0000-0000-0000350B0000}"/>
    <cellStyle name="Normal 5 2 2 4 2" xfId="468" xr:uid="{00000000-0005-0000-0000-0000360B0000}"/>
    <cellStyle name="Normal 5 2 2 4 2 2" xfId="988" xr:uid="{00000000-0005-0000-0000-0000370B0000}"/>
    <cellStyle name="Normal 5 2 2 4 2 2 2" xfId="1458" xr:uid="{00000000-0005-0000-0000-0000380B0000}"/>
    <cellStyle name="Normal 5 2 2 4 2 2 2 2" xfId="3798" xr:uid="{00000000-0005-0000-0000-0000390B0000}"/>
    <cellStyle name="Normal 5 2 2 4 2 2 2 2 2" xfId="7590" xr:uid="{00000000-0005-0000-0000-00003A0B0000}"/>
    <cellStyle name="Normal 5 2 2 4 2 2 2 3" xfId="5694" xr:uid="{00000000-0005-0000-0000-00003B0B0000}"/>
    <cellStyle name="Normal 5 2 2 4 2 2 3" xfId="3328" xr:uid="{00000000-0005-0000-0000-00003C0B0000}"/>
    <cellStyle name="Normal 5 2 2 4 2 2 3 2" xfId="7120" xr:uid="{00000000-0005-0000-0000-00003D0B0000}"/>
    <cellStyle name="Normal 5 2 2 4 2 2 4" xfId="5224" xr:uid="{00000000-0005-0000-0000-00003E0B0000}"/>
    <cellStyle name="Normal 5 2 2 4 2 3" xfId="753" xr:uid="{00000000-0005-0000-0000-00003F0B0000}"/>
    <cellStyle name="Normal 5 2 2 4 2 3 2" xfId="3093" xr:uid="{00000000-0005-0000-0000-0000400B0000}"/>
    <cellStyle name="Normal 5 2 2 4 2 3 2 2" xfId="6885" xr:uid="{00000000-0005-0000-0000-0000410B0000}"/>
    <cellStyle name="Normal 5 2 2 4 2 3 3" xfId="4989" xr:uid="{00000000-0005-0000-0000-0000420B0000}"/>
    <cellStyle name="Normal 5 2 2 4 2 4" xfId="1222" xr:uid="{00000000-0005-0000-0000-0000430B0000}"/>
    <cellStyle name="Normal 5 2 2 4 2 4 2" xfId="3562" xr:uid="{00000000-0005-0000-0000-0000440B0000}"/>
    <cellStyle name="Normal 5 2 2 4 2 4 2 2" xfId="7354" xr:uid="{00000000-0005-0000-0000-0000450B0000}"/>
    <cellStyle name="Normal 5 2 2 4 2 4 3" xfId="5458" xr:uid="{00000000-0005-0000-0000-0000460B0000}"/>
    <cellStyle name="Normal 5 2 2 4 2 5" xfId="2818" xr:uid="{00000000-0005-0000-0000-0000470B0000}"/>
    <cellStyle name="Normal 5 2 2 4 2 5 2" xfId="6610" xr:uid="{00000000-0005-0000-0000-0000480B0000}"/>
    <cellStyle name="Normal 5 2 2 4 2 6" xfId="4714" xr:uid="{00000000-0005-0000-0000-0000490B0000}"/>
    <cellStyle name="Normal 5 2 2 4 3" xfId="912" xr:uid="{00000000-0005-0000-0000-00004A0B0000}"/>
    <cellStyle name="Normal 5 2 2 4 3 2" xfId="1974" xr:uid="{00000000-0005-0000-0000-00004B0B0000}"/>
    <cellStyle name="Normal 5 2 2 4 3 3" xfId="1382" xr:uid="{00000000-0005-0000-0000-00004C0B0000}"/>
    <cellStyle name="Normal 5 2 2 4 3 3 2" xfId="3722" xr:uid="{00000000-0005-0000-0000-00004D0B0000}"/>
    <cellStyle name="Normal 5 2 2 4 3 3 2 2" xfId="7514" xr:uid="{00000000-0005-0000-0000-00004E0B0000}"/>
    <cellStyle name="Normal 5 2 2 4 3 3 3" xfId="5618" xr:uid="{00000000-0005-0000-0000-00004F0B0000}"/>
    <cellStyle name="Normal 5 2 2 4 3 4" xfId="3252" xr:uid="{00000000-0005-0000-0000-0000500B0000}"/>
    <cellStyle name="Normal 5 2 2 4 3 4 2" xfId="7044" xr:uid="{00000000-0005-0000-0000-0000510B0000}"/>
    <cellStyle name="Normal 5 2 2 4 3 5" xfId="5148" xr:uid="{00000000-0005-0000-0000-0000520B0000}"/>
    <cellStyle name="Normal 5 2 2 4 4" xfId="677" xr:uid="{00000000-0005-0000-0000-0000530B0000}"/>
    <cellStyle name="Normal 5 2 2 4 4 2" xfId="3017" xr:uid="{00000000-0005-0000-0000-0000540B0000}"/>
    <cellStyle name="Normal 5 2 2 4 4 2 2" xfId="6809" xr:uid="{00000000-0005-0000-0000-0000550B0000}"/>
    <cellStyle name="Normal 5 2 2 4 4 3" xfId="4913" xr:uid="{00000000-0005-0000-0000-0000560B0000}"/>
    <cellStyle name="Normal 5 2 2 4 5" xfId="1146" xr:uid="{00000000-0005-0000-0000-0000570B0000}"/>
    <cellStyle name="Normal 5 2 2 4 5 2" xfId="3486" xr:uid="{00000000-0005-0000-0000-0000580B0000}"/>
    <cellStyle name="Normal 5 2 2 4 5 2 2" xfId="7278" xr:uid="{00000000-0005-0000-0000-0000590B0000}"/>
    <cellStyle name="Normal 5 2 2 4 5 3" xfId="5382" xr:uid="{00000000-0005-0000-0000-00005A0B0000}"/>
    <cellStyle name="Normal 5 2 2 4 6" xfId="2742" xr:uid="{00000000-0005-0000-0000-00005B0B0000}"/>
    <cellStyle name="Normal 5 2 2 4 6 2" xfId="6534" xr:uid="{00000000-0005-0000-0000-00005C0B0000}"/>
    <cellStyle name="Normal 5 2 2 4 7" xfId="4638" xr:uid="{00000000-0005-0000-0000-00005D0B0000}"/>
    <cellStyle name="Normal 5 2 2 5" xfId="406" xr:uid="{00000000-0005-0000-0000-00005E0B0000}"/>
    <cellStyle name="Normal 5 2 2 5 2" xfId="928" xr:uid="{00000000-0005-0000-0000-00005F0B0000}"/>
    <cellStyle name="Normal 5 2 2 5 2 2" xfId="2380" xr:uid="{00000000-0005-0000-0000-0000600B0000}"/>
    <cellStyle name="Normal 5 2 2 5 2 2 2" xfId="4276" xr:uid="{00000000-0005-0000-0000-0000610B0000}"/>
    <cellStyle name="Normal 5 2 2 5 2 2 2 2" xfId="8068" xr:uid="{00000000-0005-0000-0000-0000620B0000}"/>
    <cellStyle name="Normal 5 2 2 5 2 2 3" xfId="6172" xr:uid="{00000000-0005-0000-0000-0000630B0000}"/>
    <cellStyle name="Normal 5 2 2 5 2 3" xfId="1975" xr:uid="{00000000-0005-0000-0000-0000640B0000}"/>
    <cellStyle name="Normal 5 2 2 5 2 4" xfId="1398" xr:uid="{00000000-0005-0000-0000-0000650B0000}"/>
    <cellStyle name="Normal 5 2 2 5 2 4 2" xfId="3738" xr:uid="{00000000-0005-0000-0000-0000660B0000}"/>
    <cellStyle name="Normal 5 2 2 5 2 4 2 2" xfId="7530" xr:uid="{00000000-0005-0000-0000-0000670B0000}"/>
    <cellStyle name="Normal 5 2 2 5 2 4 3" xfId="5634" xr:uid="{00000000-0005-0000-0000-0000680B0000}"/>
    <cellStyle name="Normal 5 2 2 5 2 5" xfId="3268" xr:uid="{00000000-0005-0000-0000-0000690B0000}"/>
    <cellStyle name="Normal 5 2 2 5 2 5 2" xfId="7060" xr:uid="{00000000-0005-0000-0000-00006A0B0000}"/>
    <cellStyle name="Normal 5 2 2 5 2 6" xfId="5164" xr:uid="{00000000-0005-0000-0000-00006B0B0000}"/>
    <cellStyle name="Normal 5 2 2 5 3" xfId="693" xr:uid="{00000000-0005-0000-0000-00006C0B0000}"/>
    <cellStyle name="Normal 5 2 2 5 3 2" xfId="3033" xr:uid="{00000000-0005-0000-0000-00006D0B0000}"/>
    <cellStyle name="Normal 5 2 2 5 3 2 2" xfId="6825" xr:uid="{00000000-0005-0000-0000-00006E0B0000}"/>
    <cellStyle name="Normal 5 2 2 5 3 3" xfId="4929" xr:uid="{00000000-0005-0000-0000-00006F0B0000}"/>
    <cellStyle name="Normal 5 2 2 5 4" xfId="1162" xr:uid="{00000000-0005-0000-0000-0000700B0000}"/>
    <cellStyle name="Normal 5 2 2 5 4 2" xfId="3502" xr:uid="{00000000-0005-0000-0000-0000710B0000}"/>
    <cellStyle name="Normal 5 2 2 5 4 2 2" xfId="7294" xr:uid="{00000000-0005-0000-0000-0000720B0000}"/>
    <cellStyle name="Normal 5 2 2 5 4 3" xfId="5398" xr:uid="{00000000-0005-0000-0000-0000730B0000}"/>
    <cellStyle name="Normal 5 2 2 5 5" xfId="2758" xr:uid="{00000000-0005-0000-0000-0000740B0000}"/>
    <cellStyle name="Normal 5 2 2 5 5 2" xfId="6550" xr:uid="{00000000-0005-0000-0000-0000750B0000}"/>
    <cellStyle name="Normal 5 2 2 5 6" xfId="4654" xr:uid="{00000000-0005-0000-0000-0000760B0000}"/>
    <cellStyle name="Normal 5 2 2 6" xfId="423" xr:uid="{00000000-0005-0000-0000-0000770B0000}"/>
    <cellStyle name="Normal 5 2 2 6 2" xfId="943" xr:uid="{00000000-0005-0000-0000-0000780B0000}"/>
    <cellStyle name="Normal 5 2 2 6 2 2" xfId="1413" xr:uid="{00000000-0005-0000-0000-0000790B0000}"/>
    <cellStyle name="Normal 5 2 2 6 2 2 2" xfId="3753" xr:uid="{00000000-0005-0000-0000-00007A0B0000}"/>
    <cellStyle name="Normal 5 2 2 6 2 2 2 2" xfId="7545" xr:uid="{00000000-0005-0000-0000-00007B0B0000}"/>
    <cellStyle name="Normal 5 2 2 6 2 2 3" xfId="5649" xr:uid="{00000000-0005-0000-0000-00007C0B0000}"/>
    <cellStyle name="Normal 5 2 2 6 2 3" xfId="3283" xr:uid="{00000000-0005-0000-0000-00007D0B0000}"/>
    <cellStyle name="Normal 5 2 2 6 2 3 2" xfId="7075" xr:uid="{00000000-0005-0000-0000-00007E0B0000}"/>
    <cellStyle name="Normal 5 2 2 6 2 4" xfId="5179" xr:uid="{00000000-0005-0000-0000-00007F0B0000}"/>
    <cellStyle name="Normal 5 2 2 6 3" xfId="708" xr:uid="{00000000-0005-0000-0000-0000800B0000}"/>
    <cellStyle name="Normal 5 2 2 6 3 2" xfId="1970" xr:uid="{00000000-0005-0000-0000-0000810B0000}"/>
    <cellStyle name="Normal 5 2 2 6 3 3" xfId="3048" xr:uid="{00000000-0005-0000-0000-0000820B0000}"/>
    <cellStyle name="Normal 5 2 2 6 3 3 2" xfId="6840" xr:uid="{00000000-0005-0000-0000-0000830B0000}"/>
    <cellStyle name="Normal 5 2 2 6 3 4" xfId="4944" xr:uid="{00000000-0005-0000-0000-0000840B0000}"/>
    <cellStyle name="Normal 5 2 2 6 4" xfId="1177" xr:uid="{00000000-0005-0000-0000-0000850B0000}"/>
    <cellStyle name="Normal 5 2 2 6 4 2" xfId="3517" xr:uid="{00000000-0005-0000-0000-0000860B0000}"/>
    <cellStyle name="Normal 5 2 2 6 4 2 2" xfId="7309" xr:uid="{00000000-0005-0000-0000-0000870B0000}"/>
    <cellStyle name="Normal 5 2 2 6 4 3" xfId="5413" xr:uid="{00000000-0005-0000-0000-0000880B0000}"/>
    <cellStyle name="Normal 5 2 2 6 5" xfId="2773" xr:uid="{00000000-0005-0000-0000-0000890B0000}"/>
    <cellStyle name="Normal 5 2 2 6 5 2" xfId="6565" xr:uid="{00000000-0005-0000-0000-00008A0B0000}"/>
    <cellStyle name="Normal 5 2 2 6 6" xfId="4669" xr:uid="{00000000-0005-0000-0000-00008B0B0000}"/>
    <cellStyle name="Normal 5 2 2 7" xfId="438" xr:uid="{00000000-0005-0000-0000-00008C0B0000}"/>
    <cellStyle name="Normal 5 2 2 7 2" xfId="958" xr:uid="{00000000-0005-0000-0000-00008D0B0000}"/>
    <cellStyle name="Normal 5 2 2 7 2 2" xfId="1428" xr:uid="{00000000-0005-0000-0000-00008E0B0000}"/>
    <cellStyle name="Normal 5 2 2 7 2 2 2" xfId="3768" xr:uid="{00000000-0005-0000-0000-00008F0B0000}"/>
    <cellStyle name="Normal 5 2 2 7 2 2 2 2" xfId="7560" xr:uid="{00000000-0005-0000-0000-0000900B0000}"/>
    <cellStyle name="Normal 5 2 2 7 2 2 3" xfId="5664" xr:uid="{00000000-0005-0000-0000-0000910B0000}"/>
    <cellStyle name="Normal 5 2 2 7 2 3" xfId="3298" xr:uid="{00000000-0005-0000-0000-0000920B0000}"/>
    <cellStyle name="Normal 5 2 2 7 2 3 2" xfId="7090" xr:uid="{00000000-0005-0000-0000-0000930B0000}"/>
    <cellStyle name="Normal 5 2 2 7 2 4" xfId="5194" xr:uid="{00000000-0005-0000-0000-0000940B0000}"/>
    <cellStyle name="Normal 5 2 2 7 3" xfId="723" xr:uid="{00000000-0005-0000-0000-0000950B0000}"/>
    <cellStyle name="Normal 5 2 2 7 3 2" xfId="3063" xr:uid="{00000000-0005-0000-0000-0000960B0000}"/>
    <cellStyle name="Normal 5 2 2 7 3 2 2" xfId="6855" xr:uid="{00000000-0005-0000-0000-0000970B0000}"/>
    <cellStyle name="Normal 5 2 2 7 3 3" xfId="4959" xr:uid="{00000000-0005-0000-0000-0000980B0000}"/>
    <cellStyle name="Normal 5 2 2 7 4" xfId="1192" xr:uid="{00000000-0005-0000-0000-0000990B0000}"/>
    <cellStyle name="Normal 5 2 2 7 4 2" xfId="3532" xr:uid="{00000000-0005-0000-0000-00009A0B0000}"/>
    <cellStyle name="Normal 5 2 2 7 4 2 2" xfId="7324" xr:uid="{00000000-0005-0000-0000-00009B0B0000}"/>
    <cellStyle name="Normal 5 2 2 7 4 3" xfId="5428" xr:uid="{00000000-0005-0000-0000-00009C0B0000}"/>
    <cellStyle name="Normal 5 2 2 7 5" xfId="2788" xr:uid="{00000000-0005-0000-0000-00009D0B0000}"/>
    <cellStyle name="Normal 5 2 2 7 5 2" xfId="6580" xr:uid="{00000000-0005-0000-0000-00009E0B0000}"/>
    <cellStyle name="Normal 5 2 2 7 6" xfId="4684" xr:uid="{00000000-0005-0000-0000-00009F0B0000}"/>
    <cellStyle name="Normal 5 2 2 8" xfId="497" xr:uid="{00000000-0005-0000-0000-0000A00B0000}"/>
    <cellStyle name="Normal 5 2 2 8 2" xfId="1017" xr:uid="{00000000-0005-0000-0000-0000A10B0000}"/>
    <cellStyle name="Normal 5 2 2 8 2 2" xfId="1487" xr:uid="{00000000-0005-0000-0000-0000A20B0000}"/>
    <cellStyle name="Normal 5 2 2 8 2 2 2" xfId="3827" xr:uid="{00000000-0005-0000-0000-0000A30B0000}"/>
    <cellStyle name="Normal 5 2 2 8 2 2 2 2" xfId="7619" xr:uid="{00000000-0005-0000-0000-0000A40B0000}"/>
    <cellStyle name="Normal 5 2 2 8 2 2 3" xfId="5723" xr:uid="{00000000-0005-0000-0000-0000A50B0000}"/>
    <cellStyle name="Normal 5 2 2 8 2 3" xfId="3357" xr:uid="{00000000-0005-0000-0000-0000A60B0000}"/>
    <cellStyle name="Normal 5 2 2 8 2 3 2" xfId="7149" xr:uid="{00000000-0005-0000-0000-0000A70B0000}"/>
    <cellStyle name="Normal 5 2 2 8 2 4" xfId="5253" xr:uid="{00000000-0005-0000-0000-0000A80B0000}"/>
    <cellStyle name="Normal 5 2 2 8 3" xfId="782" xr:uid="{00000000-0005-0000-0000-0000A90B0000}"/>
    <cellStyle name="Normal 5 2 2 8 3 2" xfId="3122" xr:uid="{00000000-0005-0000-0000-0000AA0B0000}"/>
    <cellStyle name="Normal 5 2 2 8 3 2 2" xfId="6914" xr:uid="{00000000-0005-0000-0000-0000AB0B0000}"/>
    <cellStyle name="Normal 5 2 2 8 3 3" xfId="5018" xr:uid="{00000000-0005-0000-0000-0000AC0B0000}"/>
    <cellStyle name="Normal 5 2 2 8 4" xfId="1251" xr:uid="{00000000-0005-0000-0000-0000AD0B0000}"/>
    <cellStyle name="Normal 5 2 2 8 4 2" xfId="3591" xr:uid="{00000000-0005-0000-0000-0000AE0B0000}"/>
    <cellStyle name="Normal 5 2 2 8 4 2 2" xfId="7383" xr:uid="{00000000-0005-0000-0000-0000AF0B0000}"/>
    <cellStyle name="Normal 5 2 2 8 4 3" xfId="5487" xr:uid="{00000000-0005-0000-0000-0000B00B0000}"/>
    <cellStyle name="Normal 5 2 2 8 5" xfId="2847" xr:uid="{00000000-0005-0000-0000-0000B10B0000}"/>
    <cellStyle name="Normal 5 2 2 8 5 2" xfId="6639" xr:uid="{00000000-0005-0000-0000-0000B20B0000}"/>
    <cellStyle name="Normal 5 2 2 8 6" xfId="4743" xr:uid="{00000000-0005-0000-0000-0000B30B0000}"/>
    <cellStyle name="Normal 5 2 2 9" xfId="512" xr:uid="{00000000-0005-0000-0000-0000B40B0000}"/>
    <cellStyle name="Normal 5 2 2 9 2" xfId="1032" xr:uid="{00000000-0005-0000-0000-0000B50B0000}"/>
    <cellStyle name="Normal 5 2 2 9 2 2" xfId="1502" xr:uid="{00000000-0005-0000-0000-0000B60B0000}"/>
    <cellStyle name="Normal 5 2 2 9 2 2 2" xfId="3842" xr:uid="{00000000-0005-0000-0000-0000B70B0000}"/>
    <cellStyle name="Normal 5 2 2 9 2 2 2 2" xfId="7634" xr:uid="{00000000-0005-0000-0000-0000B80B0000}"/>
    <cellStyle name="Normal 5 2 2 9 2 2 3" xfId="5738" xr:uid="{00000000-0005-0000-0000-0000B90B0000}"/>
    <cellStyle name="Normal 5 2 2 9 2 3" xfId="3372" xr:uid="{00000000-0005-0000-0000-0000BA0B0000}"/>
    <cellStyle name="Normal 5 2 2 9 2 3 2" xfId="7164" xr:uid="{00000000-0005-0000-0000-0000BB0B0000}"/>
    <cellStyle name="Normal 5 2 2 9 2 4" xfId="5268" xr:uid="{00000000-0005-0000-0000-0000BC0B0000}"/>
    <cellStyle name="Normal 5 2 2 9 3" xfId="797" xr:uid="{00000000-0005-0000-0000-0000BD0B0000}"/>
    <cellStyle name="Normal 5 2 2 9 3 2" xfId="3137" xr:uid="{00000000-0005-0000-0000-0000BE0B0000}"/>
    <cellStyle name="Normal 5 2 2 9 3 2 2" xfId="6929" xr:uid="{00000000-0005-0000-0000-0000BF0B0000}"/>
    <cellStyle name="Normal 5 2 2 9 3 3" xfId="5033" xr:uid="{00000000-0005-0000-0000-0000C00B0000}"/>
    <cellStyle name="Normal 5 2 2 9 4" xfId="1266" xr:uid="{00000000-0005-0000-0000-0000C10B0000}"/>
    <cellStyle name="Normal 5 2 2 9 4 2" xfId="3606" xr:uid="{00000000-0005-0000-0000-0000C20B0000}"/>
    <cellStyle name="Normal 5 2 2 9 4 2 2" xfId="7398" xr:uid="{00000000-0005-0000-0000-0000C30B0000}"/>
    <cellStyle name="Normal 5 2 2 9 4 3" xfId="5502" xr:uid="{00000000-0005-0000-0000-0000C40B0000}"/>
    <cellStyle name="Normal 5 2 2 9 5" xfId="2862" xr:uid="{00000000-0005-0000-0000-0000C50B0000}"/>
    <cellStyle name="Normal 5 2 2 9 5 2" xfId="6654" xr:uid="{00000000-0005-0000-0000-0000C60B0000}"/>
    <cellStyle name="Normal 5 2 2 9 6" xfId="4758" xr:uid="{00000000-0005-0000-0000-0000C70B0000}"/>
    <cellStyle name="Normal 5 2 3" xfId="51" xr:uid="{00000000-0005-0000-0000-0000C80B0000}"/>
    <cellStyle name="Normal 5 2 3 10" xfId="276" xr:uid="{00000000-0005-0000-0000-0000C90B0000}"/>
    <cellStyle name="Normal 5 2 3 10 2" xfId="819" xr:uid="{00000000-0005-0000-0000-0000CA0B0000}"/>
    <cellStyle name="Normal 5 2 3 10 2 2" xfId="3159" xr:uid="{00000000-0005-0000-0000-0000CB0B0000}"/>
    <cellStyle name="Normal 5 2 3 10 2 2 2" xfId="6951" xr:uid="{00000000-0005-0000-0000-0000CC0B0000}"/>
    <cellStyle name="Normal 5 2 3 10 2 3" xfId="5055" xr:uid="{00000000-0005-0000-0000-0000CD0B0000}"/>
    <cellStyle name="Normal 5 2 3 10 3" xfId="1288" xr:uid="{00000000-0005-0000-0000-0000CE0B0000}"/>
    <cellStyle name="Normal 5 2 3 10 3 2" xfId="3628" xr:uid="{00000000-0005-0000-0000-0000CF0B0000}"/>
    <cellStyle name="Normal 5 2 3 10 3 2 2" xfId="7420" xr:uid="{00000000-0005-0000-0000-0000D00B0000}"/>
    <cellStyle name="Normal 5 2 3 10 3 3" xfId="5524" xr:uid="{00000000-0005-0000-0000-0000D10B0000}"/>
    <cellStyle name="Normal 5 2 3 10 4" xfId="2647" xr:uid="{00000000-0005-0000-0000-0000D20B0000}"/>
    <cellStyle name="Normal 5 2 3 10 4 2" xfId="6439" xr:uid="{00000000-0005-0000-0000-0000D30B0000}"/>
    <cellStyle name="Normal 5 2 3 10 5" xfId="4543" xr:uid="{00000000-0005-0000-0000-0000D40B0000}"/>
    <cellStyle name="Normal 5 2 3 11" xfId="580" xr:uid="{00000000-0005-0000-0000-0000D50B0000}"/>
    <cellStyle name="Normal 5 2 3 11 2" xfId="2922" xr:uid="{00000000-0005-0000-0000-0000D60B0000}"/>
    <cellStyle name="Normal 5 2 3 11 2 2" xfId="6714" xr:uid="{00000000-0005-0000-0000-0000D70B0000}"/>
    <cellStyle name="Normal 5 2 3 11 3" xfId="4818" xr:uid="{00000000-0005-0000-0000-0000D80B0000}"/>
    <cellStyle name="Normal 5 2 3 12" xfId="562" xr:uid="{00000000-0005-0000-0000-0000D90B0000}"/>
    <cellStyle name="Normal 5 2 3 12 2" xfId="2907" xr:uid="{00000000-0005-0000-0000-0000DA0B0000}"/>
    <cellStyle name="Normal 5 2 3 12 2 2" xfId="6699" xr:uid="{00000000-0005-0000-0000-0000DB0B0000}"/>
    <cellStyle name="Normal 5 2 3 12 3" xfId="4803" xr:uid="{00000000-0005-0000-0000-0000DC0B0000}"/>
    <cellStyle name="Normal 5 2 3 13" xfId="1051" xr:uid="{00000000-0005-0000-0000-0000DD0B0000}"/>
    <cellStyle name="Normal 5 2 3 13 2" xfId="3391" xr:uid="{00000000-0005-0000-0000-0000DE0B0000}"/>
    <cellStyle name="Normal 5 2 3 13 2 2" xfId="7183" xr:uid="{00000000-0005-0000-0000-0000DF0B0000}"/>
    <cellStyle name="Normal 5 2 3 13 3" xfId="5287" xr:uid="{00000000-0005-0000-0000-0000E00B0000}"/>
    <cellStyle name="Normal 5 2 3 14" xfId="2508" xr:uid="{00000000-0005-0000-0000-0000E10B0000}"/>
    <cellStyle name="Normal 5 2 3 14 2" xfId="6300" xr:uid="{00000000-0005-0000-0000-0000E20B0000}"/>
    <cellStyle name="Normal 5 2 3 15" xfId="4404" xr:uid="{00000000-0005-0000-0000-0000E30B0000}"/>
    <cellStyle name="Normal 5 2 3 16" xfId="96" xr:uid="{00000000-0005-0000-0000-0000E40B0000}"/>
    <cellStyle name="Normal 5 2 3 2" xfId="211" xr:uid="{00000000-0005-0000-0000-0000E50B0000}"/>
    <cellStyle name="Normal 5 2 3 2 2" xfId="484" xr:uid="{00000000-0005-0000-0000-0000E60B0000}"/>
    <cellStyle name="Normal 5 2 3 2 2 2" xfId="1004" xr:uid="{00000000-0005-0000-0000-0000E70B0000}"/>
    <cellStyle name="Normal 5 2 3 2 2 2 2" xfId="2458" xr:uid="{00000000-0005-0000-0000-0000E80B0000}"/>
    <cellStyle name="Normal 5 2 3 2 2 2 2 2" xfId="4354" xr:uid="{00000000-0005-0000-0000-0000E90B0000}"/>
    <cellStyle name="Normal 5 2 3 2 2 2 2 2 2" xfId="8146" xr:uid="{00000000-0005-0000-0000-0000EA0B0000}"/>
    <cellStyle name="Normal 5 2 3 2 2 2 2 3" xfId="6250" xr:uid="{00000000-0005-0000-0000-0000EB0B0000}"/>
    <cellStyle name="Normal 5 2 3 2 2 2 3" xfId="1978" xr:uid="{00000000-0005-0000-0000-0000EC0B0000}"/>
    <cellStyle name="Normal 5 2 3 2 2 2 4" xfId="1474" xr:uid="{00000000-0005-0000-0000-0000ED0B0000}"/>
    <cellStyle name="Normal 5 2 3 2 2 2 4 2" xfId="3814" xr:uid="{00000000-0005-0000-0000-0000EE0B0000}"/>
    <cellStyle name="Normal 5 2 3 2 2 2 4 2 2" xfId="7606" xr:uid="{00000000-0005-0000-0000-0000EF0B0000}"/>
    <cellStyle name="Normal 5 2 3 2 2 2 4 3" xfId="5710" xr:uid="{00000000-0005-0000-0000-0000F00B0000}"/>
    <cellStyle name="Normal 5 2 3 2 2 2 5" xfId="3344" xr:uid="{00000000-0005-0000-0000-0000F10B0000}"/>
    <cellStyle name="Normal 5 2 3 2 2 2 5 2" xfId="7136" xr:uid="{00000000-0005-0000-0000-0000F20B0000}"/>
    <cellStyle name="Normal 5 2 3 2 2 2 6" xfId="5240" xr:uid="{00000000-0005-0000-0000-0000F30B0000}"/>
    <cellStyle name="Normal 5 2 3 2 2 3" xfId="769" xr:uid="{00000000-0005-0000-0000-0000F40B0000}"/>
    <cellStyle name="Normal 5 2 3 2 2 3 2" xfId="3109" xr:uid="{00000000-0005-0000-0000-0000F50B0000}"/>
    <cellStyle name="Normal 5 2 3 2 2 3 2 2" xfId="6901" xr:uid="{00000000-0005-0000-0000-0000F60B0000}"/>
    <cellStyle name="Normal 5 2 3 2 2 3 3" xfId="5005" xr:uid="{00000000-0005-0000-0000-0000F70B0000}"/>
    <cellStyle name="Normal 5 2 3 2 2 4" xfId="1238" xr:uid="{00000000-0005-0000-0000-0000F80B0000}"/>
    <cellStyle name="Normal 5 2 3 2 2 4 2" xfId="3578" xr:uid="{00000000-0005-0000-0000-0000F90B0000}"/>
    <cellStyle name="Normal 5 2 3 2 2 4 2 2" xfId="7370" xr:uid="{00000000-0005-0000-0000-0000FA0B0000}"/>
    <cellStyle name="Normal 5 2 3 2 2 4 3" xfId="5474" xr:uid="{00000000-0005-0000-0000-0000FB0B0000}"/>
    <cellStyle name="Normal 5 2 3 2 2 5" xfId="2834" xr:uid="{00000000-0005-0000-0000-0000FC0B0000}"/>
    <cellStyle name="Normal 5 2 3 2 2 5 2" xfId="6626" xr:uid="{00000000-0005-0000-0000-0000FD0B0000}"/>
    <cellStyle name="Normal 5 2 3 2 2 6" xfId="4730" xr:uid="{00000000-0005-0000-0000-0000FE0B0000}"/>
    <cellStyle name="Normal 5 2 3 2 3" xfId="455" xr:uid="{00000000-0005-0000-0000-0000FF0B0000}"/>
    <cellStyle name="Normal 5 2 3 2 3 2" xfId="975" xr:uid="{00000000-0005-0000-0000-0000000C0000}"/>
    <cellStyle name="Normal 5 2 3 2 3 2 2" xfId="1445" xr:uid="{00000000-0005-0000-0000-0000010C0000}"/>
    <cellStyle name="Normal 5 2 3 2 3 2 2 2" xfId="3785" xr:uid="{00000000-0005-0000-0000-0000020C0000}"/>
    <cellStyle name="Normal 5 2 3 2 3 2 2 2 2" xfId="7577" xr:uid="{00000000-0005-0000-0000-0000030C0000}"/>
    <cellStyle name="Normal 5 2 3 2 3 2 2 3" xfId="5681" xr:uid="{00000000-0005-0000-0000-0000040C0000}"/>
    <cellStyle name="Normal 5 2 3 2 3 2 3" xfId="3315" xr:uid="{00000000-0005-0000-0000-0000050C0000}"/>
    <cellStyle name="Normal 5 2 3 2 3 2 3 2" xfId="7107" xr:uid="{00000000-0005-0000-0000-0000060C0000}"/>
    <cellStyle name="Normal 5 2 3 2 3 2 4" xfId="5211" xr:uid="{00000000-0005-0000-0000-0000070C0000}"/>
    <cellStyle name="Normal 5 2 3 2 3 3" xfId="740" xr:uid="{00000000-0005-0000-0000-0000080C0000}"/>
    <cellStyle name="Normal 5 2 3 2 3 3 2" xfId="1977" xr:uid="{00000000-0005-0000-0000-0000090C0000}"/>
    <cellStyle name="Normal 5 2 3 2 3 3 3" xfId="3080" xr:uid="{00000000-0005-0000-0000-00000A0C0000}"/>
    <cellStyle name="Normal 5 2 3 2 3 3 3 2" xfId="6872" xr:uid="{00000000-0005-0000-0000-00000B0C0000}"/>
    <cellStyle name="Normal 5 2 3 2 3 3 4" xfId="4976" xr:uid="{00000000-0005-0000-0000-00000C0C0000}"/>
    <cellStyle name="Normal 5 2 3 2 3 4" xfId="1209" xr:uid="{00000000-0005-0000-0000-00000D0C0000}"/>
    <cellStyle name="Normal 5 2 3 2 3 4 2" xfId="3549" xr:uid="{00000000-0005-0000-0000-00000E0C0000}"/>
    <cellStyle name="Normal 5 2 3 2 3 4 2 2" xfId="7341" xr:uid="{00000000-0005-0000-0000-00000F0C0000}"/>
    <cellStyle name="Normal 5 2 3 2 3 4 3" xfId="5445" xr:uid="{00000000-0005-0000-0000-0000100C0000}"/>
    <cellStyle name="Normal 5 2 3 2 3 5" xfId="2805" xr:uid="{00000000-0005-0000-0000-0000110C0000}"/>
    <cellStyle name="Normal 5 2 3 2 3 5 2" xfId="6597" xr:uid="{00000000-0005-0000-0000-0000120C0000}"/>
    <cellStyle name="Normal 5 2 3 2 3 6" xfId="4701" xr:uid="{00000000-0005-0000-0000-0000130C0000}"/>
    <cellStyle name="Normal 5 2 3 2 4" xfId="353" xr:uid="{00000000-0005-0000-0000-0000140C0000}"/>
    <cellStyle name="Normal 5 2 3 2 4 2" xfId="882" xr:uid="{00000000-0005-0000-0000-0000150C0000}"/>
    <cellStyle name="Normal 5 2 3 2 4 2 2" xfId="3222" xr:uid="{00000000-0005-0000-0000-0000160C0000}"/>
    <cellStyle name="Normal 5 2 3 2 4 2 2 2" xfId="7014" xr:uid="{00000000-0005-0000-0000-0000170C0000}"/>
    <cellStyle name="Normal 5 2 3 2 4 2 3" xfId="5118" xr:uid="{00000000-0005-0000-0000-0000180C0000}"/>
    <cellStyle name="Normal 5 2 3 2 4 3" xfId="1352" xr:uid="{00000000-0005-0000-0000-0000190C0000}"/>
    <cellStyle name="Normal 5 2 3 2 4 3 2" xfId="3692" xr:uid="{00000000-0005-0000-0000-00001A0C0000}"/>
    <cellStyle name="Normal 5 2 3 2 4 3 2 2" xfId="7484" xr:uid="{00000000-0005-0000-0000-00001B0C0000}"/>
    <cellStyle name="Normal 5 2 3 2 4 3 3" xfId="5588" xr:uid="{00000000-0005-0000-0000-00001C0C0000}"/>
    <cellStyle name="Normal 5 2 3 2 4 4" xfId="2712" xr:uid="{00000000-0005-0000-0000-00001D0C0000}"/>
    <cellStyle name="Normal 5 2 3 2 4 4 2" xfId="6504" xr:uid="{00000000-0005-0000-0000-00001E0C0000}"/>
    <cellStyle name="Normal 5 2 3 2 4 5" xfId="4608" xr:uid="{00000000-0005-0000-0000-00001F0C0000}"/>
    <cellStyle name="Normal 5 2 3 2 5" xfId="646" xr:uid="{00000000-0005-0000-0000-0000200C0000}"/>
    <cellStyle name="Normal 5 2 3 2 5 2" xfId="2987" xr:uid="{00000000-0005-0000-0000-0000210C0000}"/>
    <cellStyle name="Normal 5 2 3 2 5 2 2" xfId="6779" xr:uid="{00000000-0005-0000-0000-0000220C0000}"/>
    <cellStyle name="Normal 5 2 3 2 5 3" xfId="4883" xr:uid="{00000000-0005-0000-0000-0000230C0000}"/>
    <cellStyle name="Normal 5 2 3 2 6" xfId="1116" xr:uid="{00000000-0005-0000-0000-0000240C0000}"/>
    <cellStyle name="Normal 5 2 3 2 6 2" xfId="3456" xr:uid="{00000000-0005-0000-0000-0000250C0000}"/>
    <cellStyle name="Normal 5 2 3 2 6 2 2" xfId="7248" xr:uid="{00000000-0005-0000-0000-0000260C0000}"/>
    <cellStyle name="Normal 5 2 3 2 6 3" xfId="5352" xr:uid="{00000000-0005-0000-0000-0000270C0000}"/>
    <cellStyle name="Normal 5 2 3 2 7" xfId="2586" xr:uid="{00000000-0005-0000-0000-0000280C0000}"/>
    <cellStyle name="Normal 5 2 3 2 7 2" xfId="6378" xr:uid="{00000000-0005-0000-0000-0000290C0000}"/>
    <cellStyle name="Normal 5 2 3 2 8" xfId="4482" xr:uid="{00000000-0005-0000-0000-00002A0C0000}"/>
    <cellStyle name="Normal 5 2 3 3" xfId="392" xr:uid="{00000000-0005-0000-0000-00002B0C0000}"/>
    <cellStyle name="Normal 5 2 3 3 2" xfId="470" xr:uid="{00000000-0005-0000-0000-00002C0C0000}"/>
    <cellStyle name="Normal 5 2 3 3 2 2" xfId="990" xr:uid="{00000000-0005-0000-0000-00002D0C0000}"/>
    <cellStyle name="Normal 5 2 3 3 2 2 2" xfId="1460" xr:uid="{00000000-0005-0000-0000-00002E0C0000}"/>
    <cellStyle name="Normal 5 2 3 3 2 2 2 2" xfId="3800" xr:uid="{00000000-0005-0000-0000-00002F0C0000}"/>
    <cellStyle name="Normal 5 2 3 3 2 2 2 2 2" xfId="7592" xr:uid="{00000000-0005-0000-0000-0000300C0000}"/>
    <cellStyle name="Normal 5 2 3 3 2 2 2 3" xfId="5696" xr:uid="{00000000-0005-0000-0000-0000310C0000}"/>
    <cellStyle name="Normal 5 2 3 3 2 2 3" xfId="3330" xr:uid="{00000000-0005-0000-0000-0000320C0000}"/>
    <cellStyle name="Normal 5 2 3 3 2 2 3 2" xfId="7122" xr:uid="{00000000-0005-0000-0000-0000330C0000}"/>
    <cellStyle name="Normal 5 2 3 3 2 2 4" xfId="5226" xr:uid="{00000000-0005-0000-0000-0000340C0000}"/>
    <cellStyle name="Normal 5 2 3 3 2 3" xfId="755" xr:uid="{00000000-0005-0000-0000-0000350C0000}"/>
    <cellStyle name="Normal 5 2 3 3 2 3 2" xfId="3095" xr:uid="{00000000-0005-0000-0000-0000360C0000}"/>
    <cellStyle name="Normal 5 2 3 3 2 3 2 2" xfId="6887" xr:uid="{00000000-0005-0000-0000-0000370C0000}"/>
    <cellStyle name="Normal 5 2 3 3 2 3 3" xfId="4991" xr:uid="{00000000-0005-0000-0000-0000380C0000}"/>
    <cellStyle name="Normal 5 2 3 3 2 4" xfId="1224" xr:uid="{00000000-0005-0000-0000-0000390C0000}"/>
    <cellStyle name="Normal 5 2 3 3 2 4 2" xfId="3564" xr:uid="{00000000-0005-0000-0000-00003A0C0000}"/>
    <cellStyle name="Normal 5 2 3 3 2 4 2 2" xfId="7356" xr:uid="{00000000-0005-0000-0000-00003B0C0000}"/>
    <cellStyle name="Normal 5 2 3 3 2 4 3" xfId="5460" xr:uid="{00000000-0005-0000-0000-00003C0C0000}"/>
    <cellStyle name="Normal 5 2 3 3 2 5" xfId="2820" xr:uid="{00000000-0005-0000-0000-00003D0C0000}"/>
    <cellStyle name="Normal 5 2 3 3 2 5 2" xfId="6612" xr:uid="{00000000-0005-0000-0000-00003E0C0000}"/>
    <cellStyle name="Normal 5 2 3 3 2 6" xfId="4716" xr:uid="{00000000-0005-0000-0000-00003F0C0000}"/>
    <cellStyle name="Normal 5 2 3 3 3" xfId="914" xr:uid="{00000000-0005-0000-0000-0000400C0000}"/>
    <cellStyle name="Normal 5 2 3 3 3 2" xfId="1979" xr:uid="{00000000-0005-0000-0000-0000410C0000}"/>
    <cellStyle name="Normal 5 2 3 3 3 3" xfId="1384" xr:uid="{00000000-0005-0000-0000-0000420C0000}"/>
    <cellStyle name="Normal 5 2 3 3 3 3 2" xfId="3724" xr:uid="{00000000-0005-0000-0000-0000430C0000}"/>
    <cellStyle name="Normal 5 2 3 3 3 3 2 2" xfId="7516" xr:uid="{00000000-0005-0000-0000-0000440C0000}"/>
    <cellStyle name="Normal 5 2 3 3 3 3 3" xfId="5620" xr:uid="{00000000-0005-0000-0000-0000450C0000}"/>
    <cellStyle name="Normal 5 2 3 3 3 4" xfId="3254" xr:uid="{00000000-0005-0000-0000-0000460C0000}"/>
    <cellStyle name="Normal 5 2 3 3 3 4 2" xfId="7046" xr:uid="{00000000-0005-0000-0000-0000470C0000}"/>
    <cellStyle name="Normal 5 2 3 3 3 5" xfId="5150" xr:uid="{00000000-0005-0000-0000-0000480C0000}"/>
    <cellStyle name="Normal 5 2 3 3 4" xfId="679" xr:uid="{00000000-0005-0000-0000-0000490C0000}"/>
    <cellStyle name="Normal 5 2 3 3 4 2" xfId="3019" xr:uid="{00000000-0005-0000-0000-00004A0C0000}"/>
    <cellStyle name="Normal 5 2 3 3 4 2 2" xfId="6811" xr:uid="{00000000-0005-0000-0000-00004B0C0000}"/>
    <cellStyle name="Normal 5 2 3 3 4 3" xfId="4915" xr:uid="{00000000-0005-0000-0000-00004C0C0000}"/>
    <cellStyle name="Normal 5 2 3 3 5" xfId="1148" xr:uid="{00000000-0005-0000-0000-00004D0C0000}"/>
    <cellStyle name="Normal 5 2 3 3 5 2" xfId="3488" xr:uid="{00000000-0005-0000-0000-00004E0C0000}"/>
    <cellStyle name="Normal 5 2 3 3 5 2 2" xfId="7280" xr:uid="{00000000-0005-0000-0000-00004F0C0000}"/>
    <cellStyle name="Normal 5 2 3 3 5 3" xfId="5384" xr:uid="{00000000-0005-0000-0000-0000500C0000}"/>
    <cellStyle name="Normal 5 2 3 3 6" xfId="2744" xr:uid="{00000000-0005-0000-0000-0000510C0000}"/>
    <cellStyle name="Normal 5 2 3 3 6 2" xfId="6536" xr:uid="{00000000-0005-0000-0000-0000520C0000}"/>
    <cellStyle name="Normal 5 2 3 3 7" xfId="4640" xr:uid="{00000000-0005-0000-0000-0000530C0000}"/>
    <cellStyle name="Normal 5 2 3 4" xfId="408" xr:uid="{00000000-0005-0000-0000-0000540C0000}"/>
    <cellStyle name="Normal 5 2 3 4 2" xfId="930" xr:uid="{00000000-0005-0000-0000-0000550C0000}"/>
    <cellStyle name="Normal 5 2 3 4 2 2" xfId="1400" xr:uid="{00000000-0005-0000-0000-0000560C0000}"/>
    <cellStyle name="Normal 5 2 3 4 2 2 2" xfId="3740" xr:uid="{00000000-0005-0000-0000-0000570C0000}"/>
    <cellStyle name="Normal 5 2 3 4 2 2 2 2" xfId="7532" xr:uid="{00000000-0005-0000-0000-0000580C0000}"/>
    <cellStyle name="Normal 5 2 3 4 2 2 3" xfId="5636" xr:uid="{00000000-0005-0000-0000-0000590C0000}"/>
    <cellStyle name="Normal 5 2 3 4 2 3" xfId="3270" xr:uid="{00000000-0005-0000-0000-00005A0C0000}"/>
    <cellStyle name="Normal 5 2 3 4 2 3 2" xfId="7062" xr:uid="{00000000-0005-0000-0000-00005B0C0000}"/>
    <cellStyle name="Normal 5 2 3 4 2 4" xfId="5166" xr:uid="{00000000-0005-0000-0000-00005C0C0000}"/>
    <cellStyle name="Normal 5 2 3 4 3" xfId="695" xr:uid="{00000000-0005-0000-0000-00005D0C0000}"/>
    <cellStyle name="Normal 5 2 3 4 3 2" xfId="1980" xr:uid="{00000000-0005-0000-0000-00005E0C0000}"/>
    <cellStyle name="Normal 5 2 3 4 3 3" xfId="3035" xr:uid="{00000000-0005-0000-0000-00005F0C0000}"/>
    <cellStyle name="Normal 5 2 3 4 3 3 2" xfId="6827" xr:uid="{00000000-0005-0000-0000-0000600C0000}"/>
    <cellStyle name="Normal 5 2 3 4 3 4" xfId="4931" xr:uid="{00000000-0005-0000-0000-0000610C0000}"/>
    <cellStyle name="Normal 5 2 3 4 4" xfId="1164" xr:uid="{00000000-0005-0000-0000-0000620C0000}"/>
    <cellStyle name="Normal 5 2 3 4 4 2" xfId="3504" xr:uid="{00000000-0005-0000-0000-0000630C0000}"/>
    <cellStyle name="Normal 5 2 3 4 4 2 2" xfId="7296" xr:uid="{00000000-0005-0000-0000-0000640C0000}"/>
    <cellStyle name="Normal 5 2 3 4 4 3" xfId="5400" xr:uid="{00000000-0005-0000-0000-0000650C0000}"/>
    <cellStyle name="Normal 5 2 3 4 5" xfId="2760" xr:uid="{00000000-0005-0000-0000-0000660C0000}"/>
    <cellStyle name="Normal 5 2 3 4 5 2" xfId="6552" xr:uid="{00000000-0005-0000-0000-0000670C0000}"/>
    <cellStyle name="Normal 5 2 3 4 6" xfId="4656" xr:uid="{00000000-0005-0000-0000-0000680C0000}"/>
    <cellStyle name="Normal 5 2 3 5" xfId="425" xr:uid="{00000000-0005-0000-0000-0000690C0000}"/>
    <cellStyle name="Normal 5 2 3 5 2" xfId="945" xr:uid="{00000000-0005-0000-0000-00006A0C0000}"/>
    <cellStyle name="Normal 5 2 3 5 2 2" xfId="2397" xr:uid="{00000000-0005-0000-0000-00006B0C0000}"/>
    <cellStyle name="Normal 5 2 3 5 2 2 2" xfId="4293" xr:uid="{00000000-0005-0000-0000-00006C0C0000}"/>
    <cellStyle name="Normal 5 2 3 5 2 2 2 2" xfId="8085" xr:uid="{00000000-0005-0000-0000-00006D0C0000}"/>
    <cellStyle name="Normal 5 2 3 5 2 2 3" xfId="6189" xr:uid="{00000000-0005-0000-0000-00006E0C0000}"/>
    <cellStyle name="Normal 5 2 3 5 2 3" xfId="1981" xr:uid="{00000000-0005-0000-0000-00006F0C0000}"/>
    <cellStyle name="Normal 5 2 3 5 2 4" xfId="1415" xr:uid="{00000000-0005-0000-0000-0000700C0000}"/>
    <cellStyle name="Normal 5 2 3 5 2 4 2" xfId="3755" xr:uid="{00000000-0005-0000-0000-0000710C0000}"/>
    <cellStyle name="Normal 5 2 3 5 2 4 2 2" xfId="7547" xr:uid="{00000000-0005-0000-0000-0000720C0000}"/>
    <cellStyle name="Normal 5 2 3 5 2 4 3" xfId="5651" xr:uid="{00000000-0005-0000-0000-0000730C0000}"/>
    <cellStyle name="Normal 5 2 3 5 2 5" xfId="3285" xr:uid="{00000000-0005-0000-0000-0000740C0000}"/>
    <cellStyle name="Normal 5 2 3 5 2 5 2" xfId="7077" xr:uid="{00000000-0005-0000-0000-0000750C0000}"/>
    <cellStyle name="Normal 5 2 3 5 2 6" xfId="5181" xr:uid="{00000000-0005-0000-0000-0000760C0000}"/>
    <cellStyle name="Normal 5 2 3 5 3" xfId="710" xr:uid="{00000000-0005-0000-0000-0000770C0000}"/>
    <cellStyle name="Normal 5 2 3 5 3 2" xfId="3050" xr:uid="{00000000-0005-0000-0000-0000780C0000}"/>
    <cellStyle name="Normal 5 2 3 5 3 2 2" xfId="6842" xr:uid="{00000000-0005-0000-0000-0000790C0000}"/>
    <cellStyle name="Normal 5 2 3 5 3 3" xfId="4946" xr:uid="{00000000-0005-0000-0000-00007A0C0000}"/>
    <cellStyle name="Normal 5 2 3 5 4" xfId="1179" xr:uid="{00000000-0005-0000-0000-00007B0C0000}"/>
    <cellStyle name="Normal 5 2 3 5 4 2" xfId="3519" xr:uid="{00000000-0005-0000-0000-00007C0C0000}"/>
    <cellStyle name="Normal 5 2 3 5 4 2 2" xfId="7311" xr:uid="{00000000-0005-0000-0000-00007D0C0000}"/>
    <cellStyle name="Normal 5 2 3 5 4 3" xfId="5415" xr:uid="{00000000-0005-0000-0000-00007E0C0000}"/>
    <cellStyle name="Normal 5 2 3 5 5" xfId="2775" xr:uid="{00000000-0005-0000-0000-00007F0C0000}"/>
    <cellStyle name="Normal 5 2 3 5 5 2" xfId="6567" xr:uid="{00000000-0005-0000-0000-0000800C0000}"/>
    <cellStyle name="Normal 5 2 3 5 6" xfId="4671" xr:uid="{00000000-0005-0000-0000-0000810C0000}"/>
    <cellStyle name="Normal 5 2 3 6" xfId="440" xr:uid="{00000000-0005-0000-0000-0000820C0000}"/>
    <cellStyle name="Normal 5 2 3 6 2" xfId="960" xr:uid="{00000000-0005-0000-0000-0000830C0000}"/>
    <cellStyle name="Normal 5 2 3 6 2 2" xfId="1430" xr:uid="{00000000-0005-0000-0000-0000840C0000}"/>
    <cellStyle name="Normal 5 2 3 6 2 2 2" xfId="3770" xr:uid="{00000000-0005-0000-0000-0000850C0000}"/>
    <cellStyle name="Normal 5 2 3 6 2 2 2 2" xfId="7562" xr:uid="{00000000-0005-0000-0000-0000860C0000}"/>
    <cellStyle name="Normal 5 2 3 6 2 2 3" xfId="5666" xr:uid="{00000000-0005-0000-0000-0000870C0000}"/>
    <cellStyle name="Normal 5 2 3 6 2 3" xfId="3300" xr:uid="{00000000-0005-0000-0000-0000880C0000}"/>
    <cellStyle name="Normal 5 2 3 6 2 3 2" xfId="7092" xr:uid="{00000000-0005-0000-0000-0000890C0000}"/>
    <cellStyle name="Normal 5 2 3 6 2 4" xfId="5196" xr:uid="{00000000-0005-0000-0000-00008A0C0000}"/>
    <cellStyle name="Normal 5 2 3 6 3" xfId="725" xr:uid="{00000000-0005-0000-0000-00008B0C0000}"/>
    <cellStyle name="Normal 5 2 3 6 3 2" xfId="1976" xr:uid="{00000000-0005-0000-0000-00008C0C0000}"/>
    <cellStyle name="Normal 5 2 3 6 3 3" xfId="3065" xr:uid="{00000000-0005-0000-0000-00008D0C0000}"/>
    <cellStyle name="Normal 5 2 3 6 3 3 2" xfId="6857" xr:uid="{00000000-0005-0000-0000-00008E0C0000}"/>
    <cellStyle name="Normal 5 2 3 6 3 4" xfId="4961" xr:uid="{00000000-0005-0000-0000-00008F0C0000}"/>
    <cellStyle name="Normal 5 2 3 6 4" xfId="1194" xr:uid="{00000000-0005-0000-0000-0000900C0000}"/>
    <cellStyle name="Normal 5 2 3 6 4 2" xfId="3534" xr:uid="{00000000-0005-0000-0000-0000910C0000}"/>
    <cellStyle name="Normal 5 2 3 6 4 2 2" xfId="7326" xr:uid="{00000000-0005-0000-0000-0000920C0000}"/>
    <cellStyle name="Normal 5 2 3 6 4 3" xfId="5430" xr:uid="{00000000-0005-0000-0000-0000930C0000}"/>
    <cellStyle name="Normal 5 2 3 6 5" xfId="2790" xr:uid="{00000000-0005-0000-0000-0000940C0000}"/>
    <cellStyle name="Normal 5 2 3 6 5 2" xfId="6582" xr:uid="{00000000-0005-0000-0000-0000950C0000}"/>
    <cellStyle name="Normal 5 2 3 6 6" xfId="4686" xr:uid="{00000000-0005-0000-0000-0000960C0000}"/>
    <cellStyle name="Normal 5 2 3 7" xfId="499" xr:uid="{00000000-0005-0000-0000-0000970C0000}"/>
    <cellStyle name="Normal 5 2 3 7 2" xfId="1019" xr:uid="{00000000-0005-0000-0000-0000980C0000}"/>
    <cellStyle name="Normal 5 2 3 7 2 2" xfId="1489" xr:uid="{00000000-0005-0000-0000-0000990C0000}"/>
    <cellStyle name="Normal 5 2 3 7 2 2 2" xfId="3829" xr:uid="{00000000-0005-0000-0000-00009A0C0000}"/>
    <cellStyle name="Normal 5 2 3 7 2 2 2 2" xfId="7621" xr:uid="{00000000-0005-0000-0000-00009B0C0000}"/>
    <cellStyle name="Normal 5 2 3 7 2 2 3" xfId="5725" xr:uid="{00000000-0005-0000-0000-00009C0C0000}"/>
    <cellStyle name="Normal 5 2 3 7 2 3" xfId="3359" xr:uid="{00000000-0005-0000-0000-00009D0C0000}"/>
    <cellStyle name="Normal 5 2 3 7 2 3 2" xfId="7151" xr:uid="{00000000-0005-0000-0000-00009E0C0000}"/>
    <cellStyle name="Normal 5 2 3 7 2 4" xfId="5255" xr:uid="{00000000-0005-0000-0000-00009F0C0000}"/>
    <cellStyle name="Normal 5 2 3 7 3" xfId="784" xr:uid="{00000000-0005-0000-0000-0000A00C0000}"/>
    <cellStyle name="Normal 5 2 3 7 3 2" xfId="3124" xr:uid="{00000000-0005-0000-0000-0000A10C0000}"/>
    <cellStyle name="Normal 5 2 3 7 3 2 2" xfId="6916" xr:uid="{00000000-0005-0000-0000-0000A20C0000}"/>
    <cellStyle name="Normal 5 2 3 7 3 3" xfId="5020" xr:uid="{00000000-0005-0000-0000-0000A30C0000}"/>
    <cellStyle name="Normal 5 2 3 7 4" xfId="1253" xr:uid="{00000000-0005-0000-0000-0000A40C0000}"/>
    <cellStyle name="Normal 5 2 3 7 4 2" xfId="3593" xr:uid="{00000000-0005-0000-0000-0000A50C0000}"/>
    <cellStyle name="Normal 5 2 3 7 4 2 2" xfId="7385" xr:uid="{00000000-0005-0000-0000-0000A60C0000}"/>
    <cellStyle name="Normal 5 2 3 7 4 3" xfId="5489" xr:uid="{00000000-0005-0000-0000-0000A70C0000}"/>
    <cellStyle name="Normal 5 2 3 7 5" xfId="2849" xr:uid="{00000000-0005-0000-0000-0000A80C0000}"/>
    <cellStyle name="Normal 5 2 3 7 5 2" xfId="6641" xr:uid="{00000000-0005-0000-0000-0000A90C0000}"/>
    <cellStyle name="Normal 5 2 3 7 6" xfId="4745" xr:uid="{00000000-0005-0000-0000-0000AA0C0000}"/>
    <cellStyle name="Normal 5 2 3 8" xfId="514" xr:uid="{00000000-0005-0000-0000-0000AB0C0000}"/>
    <cellStyle name="Normal 5 2 3 8 2" xfId="1034" xr:uid="{00000000-0005-0000-0000-0000AC0C0000}"/>
    <cellStyle name="Normal 5 2 3 8 2 2" xfId="1504" xr:uid="{00000000-0005-0000-0000-0000AD0C0000}"/>
    <cellStyle name="Normal 5 2 3 8 2 2 2" xfId="3844" xr:uid="{00000000-0005-0000-0000-0000AE0C0000}"/>
    <cellStyle name="Normal 5 2 3 8 2 2 2 2" xfId="7636" xr:uid="{00000000-0005-0000-0000-0000AF0C0000}"/>
    <cellStyle name="Normal 5 2 3 8 2 2 3" xfId="5740" xr:uid="{00000000-0005-0000-0000-0000B00C0000}"/>
    <cellStyle name="Normal 5 2 3 8 2 3" xfId="3374" xr:uid="{00000000-0005-0000-0000-0000B10C0000}"/>
    <cellStyle name="Normal 5 2 3 8 2 3 2" xfId="7166" xr:uid="{00000000-0005-0000-0000-0000B20C0000}"/>
    <cellStyle name="Normal 5 2 3 8 2 4" xfId="5270" xr:uid="{00000000-0005-0000-0000-0000B30C0000}"/>
    <cellStyle name="Normal 5 2 3 8 3" xfId="799" xr:uid="{00000000-0005-0000-0000-0000B40C0000}"/>
    <cellStyle name="Normal 5 2 3 8 3 2" xfId="3139" xr:uid="{00000000-0005-0000-0000-0000B50C0000}"/>
    <cellStyle name="Normal 5 2 3 8 3 2 2" xfId="6931" xr:uid="{00000000-0005-0000-0000-0000B60C0000}"/>
    <cellStyle name="Normal 5 2 3 8 3 3" xfId="5035" xr:uid="{00000000-0005-0000-0000-0000B70C0000}"/>
    <cellStyle name="Normal 5 2 3 8 4" xfId="1268" xr:uid="{00000000-0005-0000-0000-0000B80C0000}"/>
    <cellStyle name="Normal 5 2 3 8 4 2" xfId="3608" xr:uid="{00000000-0005-0000-0000-0000B90C0000}"/>
    <cellStyle name="Normal 5 2 3 8 4 2 2" xfId="7400" xr:uid="{00000000-0005-0000-0000-0000BA0C0000}"/>
    <cellStyle name="Normal 5 2 3 8 4 3" xfId="5504" xr:uid="{00000000-0005-0000-0000-0000BB0C0000}"/>
    <cellStyle name="Normal 5 2 3 8 5" xfId="2864" xr:uid="{00000000-0005-0000-0000-0000BC0C0000}"/>
    <cellStyle name="Normal 5 2 3 8 5 2" xfId="6656" xr:uid="{00000000-0005-0000-0000-0000BD0C0000}"/>
    <cellStyle name="Normal 5 2 3 8 6" xfId="4760" xr:uid="{00000000-0005-0000-0000-0000BE0C0000}"/>
    <cellStyle name="Normal 5 2 3 9" xfId="337" xr:uid="{00000000-0005-0000-0000-0000BF0C0000}"/>
    <cellStyle name="Normal 5 2 3 9 2" xfId="869" xr:uid="{00000000-0005-0000-0000-0000C00C0000}"/>
    <cellStyle name="Normal 5 2 3 9 2 2" xfId="1339" xr:uid="{00000000-0005-0000-0000-0000C10C0000}"/>
    <cellStyle name="Normal 5 2 3 9 2 2 2" xfId="3679" xr:uid="{00000000-0005-0000-0000-0000C20C0000}"/>
    <cellStyle name="Normal 5 2 3 9 2 2 2 2" xfId="7471" xr:uid="{00000000-0005-0000-0000-0000C30C0000}"/>
    <cellStyle name="Normal 5 2 3 9 2 2 3" xfId="5575" xr:uid="{00000000-0005-0000-0000-0000C40C0000}"/>
    <cellStyle name="Normal 5 2 3 9 2 3" xfId="3209" xr:uid="{00000000-0005-0000-0000-0000C50C0000}"/>
    <cellStyle name="Normal 5 2 3 9 2 3 2" xfId="7001" xr:uid="{00000000-0005-0000-0000-0000C60C0000}"/>
    <cellStyle name="Normal 5 2 3 9 2 4" xfId="5105" xr:uid="{00000000-0005-0000-0000-0000C70C0000}"/>
    <cellStyle name="Normal 5 2 3 9 3" xfId="633" xr:uid="{00000000-0005-0000-0000-0000C80C0000}"/>
    <cellStyle name="Normal 5 2 3 9 3 2" xfId="2974" xr:uid="{00000000-0005-0000-0000-0000C90C0000}"/>
    <cellStyle name="Normal 5 2 3 9 3 2 2" xfId="6766" xr:uid="{00000000-0005-0000-0000-0000CA0C0000}"/>
    <cellStyle name="Normal 5 2 3 9 3 3" xfId="4870" xr:uid="{00000000-0005-0000-0000-0000CB0C0000}"/>
    <cellStyle name="Normal 5 2 3 9 4" xfId="1103" xr:uid="{00000000-0005-0000-0000-0000CC0C0000}"/>
    <cellStyle name="Normal 5 2 3 9 4 2" xfId="3443" xr:uid="{00000000-0005-0000-0000-0000CD0C0000}"/>
    <cellStyle name="Normal 5 2 3 9 4 2 2" xfId="7235" xr:uid="{00000000-0005-0000-0000-0000CE0C0000}"/>
    <cellStyle name="Normal 5 2 3 9 4 3" xfId="5339" xr:uid="{00000000-0005-0000-0000-0000CF0C0000}"/>
    <cellStyle name="Normal 5 2 3 9 5" xfId="2699" xr:uid="{00000000-0005-0000-0000-0000D00C0000}"/>
    <cellStyle name="Normal 5 2 3 9 5 2" xfId="6491" xr:uid="{00000000-0005-0000-0000-0000D10C0000}"/>
    <cellStyle name="Normal 5 2 3 9 6" xfId="4595" xr:uid="{00000000-0005-0000-0000-0000D20C0000}"/>
    <cellStyle name="Normal 5 2 4" xfId="156" xr:uid="{00000000-0005-0000-0000-0000D30C0000}"/>
    <cellStyle name="Normal 5 2 4 2" xfId="258" xr:uid="{00000000-0005-0000-0000-0000D40C0000}"/>
    <cellStyle name="Normal 5 2 4 2 2" xfId="481" xr:uid="{00000000-0005-0000-0000-0000D50C0000}"/>
    <cellStyle name="Normal 5 2 4 2 2 2" xfId="1001" xr:uid="{00000000-0005-0000-0000-0000D60C0000}"/>
    <cellStyle name="Normal 5 2 4 2 2 2 2" xfId="2472" xr:uid="{00000000-0005-0000-0000-0000D70C0000}"/>
    <cellStyle name="Normal 5 2 4 2 2 2 2 2" xfId="4368" xr:uid="{00000000-0005-0000-0000-0000D80C0000}"/>
    <cellStyle name="Normal 5 2 4 2 2 2 2 2 2" xfId="8160" xr:uid="{00000000-0005-0000-0000-0000D90C0000}"/>
    <cellStyle name="Normal 5 2 4 2 2 2 2 3" xfId="6264" xr:uid="{00000000-0005-0000-0000-0000DA0C0000}"/>
    <cellStyle name="Normal 5 2 4 2 2 2 3" xfId="1984" xr:uid="{00000000-0005-0000-0000-0000DB0C0000}"/>
    <cellStyle name="Normal 5 2 4 2 2 2 4" xfId="3341" xr:uid="{00000000-0005-0000-0000-0000DC0C0000}"/>
    <cellStyle name="Normal 5 2 4 2 2 2 4 2" xfId="7133" xr:uid="{00000000-0005-0000-0000-0000DD0C0000}"/>
    <cellStyle name="Normal 5 2 4 2 2 2 5" xfId="5237" xr:uid="{00000000-0005-0000-0000-0000DE0C0000}"/>
    <cellStyle name="Normal 5 2 4 2 2 3" xfId="1471" xr:uid="{00000000-0005-0000-0000-0000DF0C0000}"/>
    <cellStyle name="Normal 5 2 4 2 2 3 2" xfId="3811" xr:uid="{00000000-0005-0000-0000-0000E00C0000}"/>
    <cellStyle name="Normal 5 2 4 2 2 3 2 2" xfId="7603" xr:uid="{00000000-0005-0000-0000-0000E10C0000}"/>
    <cellStyle name="Normal 5 2 4 2 2 3 3" xfId="5707" xr:uid="{00000000-0005-0000-0000-0000E20C0000}"/>
    <cellStyle name="Normal 5 2 4 2 2 4" xfId="2831" xr:uid="{00000000-0005-0000-0000-0000E30C0000}"/>
    <cellStyle name="Normal 5 2 4 2 2 4 2" xfId="6623" xr:uid="{00000000-0005-0000-0000-0000E40C0000}"/>
    <cellStyle name="Normal 5 2 4 2 2 5" xfId="4727" xr:uid="{00000000-0005-0000-0000-0000E50C0000}"/>
    <cellStyle name="Normal 5 2 4 2 3" xfId="766" xr:uid="{00000000-0005-0000-0000-0000E60C0000}"/>
    <cellStyle name="Normal 5 2 4 2 3 2" xfId="2351" xr:uid="{00000000-0005-0000-0000-0000E70C0000}"/>
    <cellStyle name="Normal 5 2 4 2 3 2 2" xfId="4247" xr:uid="{00000000-0005-0000-0000-0000E80C0000}"/>
    <cellStyle name="Normal 5 2 4 2 3 2 2 2" xfId="8039" xr:uid="{00000000-0005-0000-0000-0000E90C0000}"/>
    <cellStyle name="Normal 5 2 4 2 3 2 3" xfId="6143" xr:uid="{00000000-0005-0000-0000-0000EA0C0000}"/>
    <cellStyle name="Normal 5 2 4 2 3 3" xfId="1983" xr:uid="{00000000-0005-0000-0000-0000EB0C0000}"/>
    <cellStyle name="Normal 5 2 4 2 3 4" xfId="3106" xr:uid="{00000000-0005-0000-0000-0000EC0C0000}"/>
    <cellStyle name="Normal 5 2 4 2 3 4 2" xfId="6898" xr:uid="{00000000-0005-0000-0000-0000ED0C0000}"/>
    <cellStyle name="Normal 5 2 4 2 3 5" xfId="5002" xr:uid="{00000000-0005-0000-0000-0000EE0C0000}"/>
    <cellStyle name="Normal 5 2 4 2 4" xfId="1235" xr:uid="{00000000-0005-0000-0000-0000EF0C0000}"/>
    <cellStyle name="Normal 5 2 4 2 4 2" xfId="3575" xr:uid="{00000000-0005-0000-0000-0000F00C0000}"/>
    <cellStyle name="Normal 5 2 4 2 4 2 2" xfId="7367" xr:uid="{00000000-0005-0000-0000-0000F10C0000}"/>
    <cellStyle name="Normal 5 2 4 2 4 3" xfId="5471" xr:uid="{00000000-0005-0000-0000-0000F20C0000}"/>
    <cellStyle name="Normal 5 2 4 2 5" xfId="2633" xr:uid="{00000000-0005-0000-0000-0000F30C0000}"/>
    <cellStyle name="Normal 5 2 4 2 5 2" xfId="6425" xr:uid="{00000000-0005-0000-0000-0000F40C0000}"/>
    <cellStyle name="Normal 5 2 4 2 6" xfId="4529" xr:uid="{00000000-0005-0000-0000-0000F50C0000}"/>
    <cellStyle name="Normal 5 2 4 3" xfId="452" xr:uid="{00000000-0005-0000-0000-0000F60C0000}"/>
    <cellStyle name="Normal 5 2 4 3 2" xfId="972" xr:uid="{00000000-0005-0000-0000-0000F70C0000}"/>
    <cellStyle name="Normal 5 2 4 3 2 2" xfId="1442" xr:uid="{00000000-0005-0000-0000-0000F80C0000}"/>
    <cellStyle name="Normal 5 2 4 3 2 2 2" xfId="3782" xr:uid="{00000000-0005-0000-0000-0000F90C0000}"/>
    <cellStyle name="Normal 5 2 4 3 2 2 2 2" xfId="7574" xr:uid="{00000000-0005-0000-0000-0000FA0C0000}"/>
    <cellStyle name="Normal 5 2 4 3 2 2 3" xfId="5678" xr:uid="{00000000-0005-0000-0000-0000FB0C0000}"/>
    <cellStyle name="Normal 5 2 4 3 2 3" xfId="3312" xr:uid="{00000000-0005-0000-0000-0000FC0C0000}"/>
    <cellStyle name="Normal 5 2 4 3 2 3 2" xfId="7104" xr:uid="{00000000-0005-0000-0000-0000FD0C0000}"/>
    <cellStyle name="Normal 5 2 4 3 2 4" xfId="5208" xr:uid="{00000000-0005-0000-0000-0000FE0C0000}"/>
    <cellStyle name="Normal 5 2 4 3 3" xfId="737" xr:uid="{00000000-0005-0000-0000-0000FF0C0000}"/>
    <cellStyle name="Normal 5 2 4 3 3 2" xfId="1985" xr:uid="{00000000-0005-0000-0000-0000000D0000}"/>
    <cellStyle name="Normal 5 2 4 3 3 3" xfId="3077" xr:uid="{00000000-0005-0000-0000-0000010D0000}"/>
    <cellStyle name="Normal 5 2 4 3 3 3 2" xfId="6869" xr:uid="{00000000-0005-0000-0000-0000020D0000}"/>
    <cellStyle name="Normal 5 2 4 3 3 4" xfId="4973" xr:uid="{00000000-0005-0000-0000-0000030D0000}"/>
    <cellStyle name="Normal 5 2 4 3 4" xfId="1206" xr:uid="{00000000-0005-0000-0000-0000040D0000}"/>
    <cellStyle name="Normal 5 2 4 3 4 2" xfId="3546" xr:uid="{00000000-0005-0000-0000-0000050D0000}"/>
    <cellStyle name="Normal 5 2 4 3 4 2 2" xfId="7338" xr:uid="{00000000-0005-0000-0000-0000060D0000}"/>
    <cellStyle name="Normal 5 2 4 3 4 3" xfId="5442" xr:uid="{00000000-0005-0000-0000-0000070D0000}"/>
    <cellStyle name="Normal 5 2 4 3 5" xfId="2802" xr:uid="{00000000-0005-0000-0000-0000080D0000}"/>
    <cellStyle name="Normal 5 2 4 3 5 2" xfId="6594" xr:uid="{00000000-0005-0000-0000-0000090D0000}"/>
    <cellStyle name="Normal 5 2 4 3 6" xfId="4698" xr:uid="{00000000-0005-0000-0000-00000A0D0000}"/>
    <cellStyle name="Normal 5 2 4 4" xfId="380" xr:uid="{00000000-0005-0000-0000-00000B0D0000}"/>
    <cellStyle name="Normal 5 2 4 4 2" xfId="903" xr:uid="{00000000-0005-0000-0000-00000C0D0000}"/>
    <cellStyle name="Normal 5 2 4 4 2 2" xfId="1373" xr:uid="{00000000-0005-0000-0000-00000D0D0000}"/>
    <cellStyle name="Normal 5 2 4 4 2 2 2" xfId="3713" xr:uid="{00000000-0005-0000-0000-00000E0D0000}"/>
    <cellStyle name="Normal 5 2 4 4 2 2 2 2" xfId="7505" xr:uid="{00000000-0005-0000-0000-00000F0D0000}"/>
    <cellStyle name="Normal 5 2 4 4 2 2 3" xfId="5609" xr:uid="{00000000-0005-0000-0000-0000100D0000}"/>
    <cellStyle name="Normal 5 2 4 4 2 3" xfId="3243" xr:uid="{00000000-0005-0000-0000-0000110D0000}"/>
    <cellStyle name="Normal 5 2 4 4 2 3 2" xfId="7035" xr:uid="{00000000-0005-0000-0000-0000120D0000}"/>
    <cellStyle name="Normal 5 2 4 4 2 4" xfId="5139" xr:uid="{00000000-0005-0000-0000-0000130D0000}"/>
    <cellStyle name="Normal 5 2 4 4 3" xfId="668" xr:uid="{00000000-0005-0000-0000-0000140D0000}"/>
    <cellStyle name="Normal 5 2 4 4 3 2" xfId="1986" xr:uid="{00000000-0005-0000-0000-0000150D0000}"/>
    <cellStyle name="Normal 5 2 4 4 3 3" xfId="3008" xr:uid="{00000000-0005-0000-0000-0000160D0000}"/>
    <cellStyle name="Normal 5 2 4 4 3 3 2" xfId="6800" xr:uid="{00000000-0005-0000-0000-0000170D0000}"/>
    <cellStyle name="Normal 5 2 4 4 3 4" xfId="4904" xr:uid="{00000000-0005-0000-0000-0000180D0000}"/>
    <cellStyle name="Normal 5 2 4 4 4" xfId="1137" xr:uid="{00000000-0005-0000-0000-0000190D0000}"/>
    <cellStyle name="Normal 5 2 4 4 4 2" xfId="3477" xr:uid="{00000000-0005-0000-0000-00001A0D0000}"/>
    <cellStyle name="Normal 5 2 4 4 4 2 2" xfId="7269" xr:uid="{00000000-0005-0000-0000-00001B0D0000}"/>
    <cellStyle name="Normal 5 2 4 4 4 3" xfId="5373" xr:uid="{00000000-0005-0000-0000-00001C0D0000}"/>
    <cellStyle name="Normal 5 2 4 4 5" xfId="2733" xr:uid="{00000000-0005-0000-0000-00001D0D0000}"/>
    <cellStyle name="Normal 5 2 4 4 5 2" xfId="6525" xr:uid="{00000000-0005-0000-0000-00001E0D0000}"/>
    <cellStyle name="Normal 5 2 4 4 6" xfId="4629" xr:uid="{00000000-0005-0000-0000-00001F0D0000}"/>
    <cellStyle name="Normal 5 2 4 5" xfId="306" xr:uid="{00000000-0005-0000-0000-0000200D0000}"/>
    <cellStyle name="Normal 5 2 4 5 2" xfId="839" xr:uid="{00000000-0005-0000-0000-0000210D0000}"/>
    <cellStyle name="Normal 5 2 4 5 2 2" xfId="2412" xr:uid="{00000000-0005-0000-0000-0000220D0000}"/>
    <cellStyle name="Normal 5 2 4 5 2 2 2" xfId="4308" xr:uid="{00000000-0005-0000-0000-0000230D0000}"/>
    <cellStyle name="Normal 5 2 4 5 2 2 2 2" xfId="8100" xr:uid="{00000000-0005-0000-0000-0000240D0000}"/>
    <cellStyle name="Normal 5 2 4 5 2 2 3" xfId="6204" xr:uid="{00000000-0005-0000-0000-0000250D0000}"/>
    <cellStyle name="Normal 5 2 4 5 2 3" xfId="1987" xr:uid="{00000000-0005-0000-0000-0000260D0000}"/>
    <cellStyle name="Normal 5 2 4 5 2 4" xfId="3179" xr:uid="{00000000-0005-0000-0000-0000270D0000}"/>
    <cellStyle name="Normal 5 2 4 5 2 4 2" xfId="6971" xr:uid="{00000000-0005-0000-0000-0000280D0000}"/>
    <cellStyle name="Normal 5 2 4 5 2 5" xfId="5075" xr:uid="{00000000-0005-0000-0000-0000290D0000}"/>
    <cellStyle name="Normal 5 2 4 5 3" xfId="1309" xr:uid="{00000000-0005-0000-0000-00002A0D0000}"/>
    <cellStyle name="Normal 5 2 4 5 3 2" xfId="3649" xr:uid="{00000000-0005-0000-0000-00002B0D0000}"/>
    <cellStyle name="Normal 5 2 4 5 3 2 2" xfId="7441" xr:uid="{00000000-0005-0000-0000-00002C0D0000}"/>
    <cellStyle name="Normal 5 2 4 5 3 3" xfId="5545" xr:uid="{00000000-0005-0000-0000-00002D0D0000}"/>
    <cellStyle name="Normal 5 2 4 5 4" xfId="2669" xr:uid="{00000000-0005-0000-0000-00002E0D0000}"/>
    <cellStyle name="Normal 5 2 4 5 4 2" xfId="6461" xr:uid="{00000000-0005-0000-0000-00002F0D0000}"/>
    <cellStyle name="Normal 5 2 4 5 5" xfId="4565" xr:uid="{00000000-0005-0000-0000-0000300D0000}"/>
    <cellStyle name="Normal 5 2 4 6" xfId="602" xr:uid="{00000000-0005-0000-0000-0000310D0000}"/>
    <cellStyle name="Normal 5 2 4 6 2" xfId="2302" xr:uid="{00000000-0005-0000-0000-0000320D0000}"/>
    <cellStyle name="Normal 5 2 4 6 2 2" xfId="4198" xr:uid="{00000000-0005-0000-0000-0000330D0000}"/>
    <cellStyle name="Normal 5 2 4 6 2 2 2" xfId="7990" xr:uid="{00000000-0005-0000-0000-0000340D0000}"/>
    <cellStyle name="Normal 5 2 4 6 2 3" xfId="6094" xr:uid="{00000000-0005-0000-0000-0000350D0000}"/>
    <cellStyle name="Normal 5 2 4 6 3" xfId="1982" xr:uid="{00000000-0005-0000-0000-0000360D0000}"/>
    <cellStyle name="Normal 5 2 4 6 4" xfId="2944" xr:uid="{00000000-0005-0000-0000-0000370D0000}"/>
    <cellStyle name="Normal 5 2 4 6 4 2" xfId="6736" xr:uid="{00000000-0005-0000-0000-0000380D0000}"/>
    <cellStyle name="Normal 5 2 4 6 5" xfId="4840" xr:uid="{00000000-0005-0000-0000-0000390D0000}"/>
    <cellStyle name="Normal 5 2 4 7" xfId="1073" xr:uid="{00000000-0005-0000-0000-00003A0D0000}"/>
    <cellStyle name="Normal 5 2 4 7 2" xfId="3413" xr:uid="{00000000-0005-0000-0000-00003B0D0000}"/>
    <cellStyle name="Normal 5 2 4 7 2 2" xfId="7205" xr:uid="{00000000-0005-0000-0000-00003C0D0000}"/>
    <cellStyle name="Normal 5 2 4 7 3" xfId="5309" xr:uid="{00000000-0005-0000-0000-00003D0D0000}"/>
    <cellStyle name="Normal 5 2 4 8" xfId="2555" xr:uid="{00000000-0005-0000-0000-00003E0D0000}"/>
    <cellStyle name="Normal 5 2 4 8 2" xfId="6347" xr:uid="{00000000-0005-0000-0000-00003F0D0000}"/>
    <cellStyle name="Normal 5 2 4 9" xfId="4451" xr:uid="{00000000-0005-0000-0000-0000400D0000}"/>
    <cellStyle name="Normal 5 2 5" xfId="193" xr:uid="{00000000-0005-0000-0000-0000410D0000}"/>
    <cellStyle name="Normal 5 2 5 2" xfId="467" xr:uid="{00000000-0005-0000-0000-0000420D0000}"/>
    <cellStyle name="Normal 5 2 5 2 2" xfId="987" xr:uid="{00000000-0005-0000-0000-0000430D0000}"/>
    <cellStyle name="Normal 5 2 5 2 2 2" xfId="2429" xr:uid="{00000000-0005-0000-0000-0000440D0000}"/>
    <cellStyle name="Normal 5 2 5 2 2 2 2" xfId="4325" xr:uid="{00000000-0005-0000-0000-0000450D0000}"/>
    <cellStyle name="Normal 5 2 5 2 2 2 2 2" xfId="8117" xr:uid="{00000000-0005-0000-0000-0000460D0000}"/>
    <cellStyle name="Normal 5 2 5 2 2 2 3" xfId="6221" xr:uid="{00000000-0005-0000-0000-0000470D0000}"/>
    <cellStyle name="Normal 5 2 5 2 2 3" xfId="1989" xr:uid="{00000000-0005-0000-0000-0000480D0000}"/>
    <cellStyle name="Normal 5 2 5 2 2 4" xfId="1457" xr:uid="{00000000-0005-0000-0000-0000490D0000}"/>
    <cellStyle name="Normal 5 2 5 2 2 4 2" xfId="3797" xr:uid="{00000000-0005-0000-0000-00004A0D0000}"/>
    <cellStyle name="Normal 5 2 5 2 2 4 2 2" xfId="7589" xr:uid="{00000000-0005-0000-0000-00004B0D0000}"/>
    <cellStyle name="Normal 5 2 5 2 2 4 3" xfId="5693" xr:uid="{00000000-0005-0000-0000-00004C0D0000}"/>
    <cellStyle name="Normal 5 2 5 2 2 5" xfId="3327" xr:uid="{00000000-0005-0000-0000-00004D0D0000}"/>
    <cellStyle name="Normal 5 2 5 2 2 5 2" xfId="7119" xr:uid="{00000000-0005-0000-0000-00004E0D0000}"/>
    <cellStyle name="Normal 5 2 5 2 2 6" xfId="5223" xr:uid="{00000000-0005-0000-0000-00004F0D0000}"/>
    <cellStyle name="Normal 5 2 5 2 3" xfId="752" xr:uid="{00000000-0005-0000-0000-0000500D0000}"/>
    <cellStyle name="Normal 5 2 5 2 3 2" xfId="3092" xr:uid="{00000000-0005-0000-0000-0000510D0000}"/>
    <cellStyle name="Normal 5 2 5 2 3 2 2" xfId="6884" xr:uid="{00000000-0005-0000-0000-0000520D0000}"/>
    <cellStyle name="Normal 5 2 5 2 3 3" xfId="4988" xr:uid="{00000000-0005-0000-0000-0000530D0000}"/>
    <cellStyle name="Normal 5 2 5 2 4" xfId="1221" xr:uid="{00000000-0005-0000-0000-0000540D0000}"/>
    <cellStyle name="Normal 5 2 5 2 4 2" xfId="3561" xr:uid="{00000000-0005-0000-0000-0000550D0000}"/>
    <cellStyle name="Normal 5 2 5 2 4 2 2" xfId="7353" xr:uid="{00000000-0005-0000-0000-0000560D0000}"/>
    <cellStyle name="Normal 5 2 5 2 4 3" xfId="5457" xr:uid="{00000000-0005-0000-0000-0000570D0000}"/>
    <cellStyle name="Normal 5 2 5 2 5" xfId="2817" xr:uid="{00000000-0005-0000-0000-0000580D0000}"/>
    <cellStyle name="Normal 5 2 5 2 5 2" xfId="6609" xr:uid="{00000000-0005-0000-0000-0000590D0000}"/>
    <cellStyle name="Normal 5 2 5 2 6" xfId="4713" xr:uid="{00000000-0005-0000-0000-00005A0D0000}"/>
    <cellStyle name="Normal 5 2 5 3" xfId="346" xr:uid="{00000000-0005-0000-0000-00005B0D0000}"/>
    <cellStyle name="Normal 5 2 5 3 2" xfId="875" xr:uid="{00000000-0005-0000-0000-00005C0D0000}"/>
    <cellStyle name="Normal 5 2 5 3 2 2" xfId="2312" xr:uid="{00000000-0005-0000-0000-00005D0D0000}"/>
    <cellStyle name="Normal 5 2 5 3 2 2 2" xfId="4208" xr:uid="{00000000-0005-0000-0000-00005E0D0000}"/>
    <cellStyle name="Normal 5 2 5 3 2 2 2 2" xfId="8000" xr:uid="{00000000-0005-0000-0000-00005F0D0000}"/>
    <cellStyle name="Normal 5 2 5 3 2 2 3" xfId="6104" xr:uid="{00000000-0005-0000-0000-0000600D0000}"/>
    <cellStyle name="Normal 5 2 5 3 2 3" xfId="3215" xr:uid="{00000000-0005-0000-0000-0000610D0000}"/>
    <cellStyle name="Normal 5 2 5 3 2 3 2" xfId="7007" xr:uid="{00000000-0005-0000-0000-0000620D0000}"/>
    <cellStyle name="Normal 5 2 5 3 2 4" xfId="5111" xr:uid="{00000000-0005-0000-0000-0000630D0000}"/>
    <cellStyle name="Normal 5 2 5 3 3" xfId="1988" xr:uid="{00000000-0005-0000-0000-0000640D0000}"/>
    <cellStyle name="Normal 5 2 5 3 4" xfId="1345" xr:uid="{00000000-0005-0000-0000-0000650D0000}"/>
    <cellStyle name="Normal 5 2 5 3 4 2" xfId="3685" xr:uid="{00000000-0005-0000-0000-0000660D0000}"/>
    <cellStyle name="Normal 5 2 5 3 4 2 2" xfId="7477" xr:uid="{00000000-0005-0000-0000-0000670D0000}"/>
    <cellStyle name="Normal 5 2 5 3 4 3" xfId="5581" xr:uid="{00000000-0005-0000-0000-0000680D0000}"/>
    <cellStyle name="Normal 5 2 5 3 5" xfId="2705" xr:uid="{00000000-0005-0000-0000-0000690D0000}"/>
    <cellStyle name="Normal 5 2 5 3 5 2" xfId="6497" xr:uid="{00000000-0005-0000-0000-00006A0D0000}"/>
    <cellStyle name="Normal 5 2 5 3 6" xfId="4601" xr:uid="{00000000-0005-0000-0000-00006B0D0000}"/>
    <cellStyle name="Normal 5 2 5 4" xfId="639" xr:uid="{00000000-0005-0000-0000-00006C0D0000}"/>
    <cellStyle name="Normal 5 2 5 4 2" xfId="2980" xr:uid="{00000000-0005-0000-0000-00006D0D0000}"/>
    <cellStyle name="Normal 5 2 5 4 2 2" xfId="6772" xr:uid="{00000000-0005-0000-0000-00006E0D0000}"/>
    <cellStyle name="Normal 5 2 5 4 3" xfId="4876" xr:uid="{00000000-0005-0000-0000-00006F0D0000}"/>
    <cellStyle name="Normal 5 2 5 5" xfId="1109" xr:uid="{00000000-0005-0000-0000-0000700D0000}"/>
    <cellStyle name="Normal 5 2 5 5 2" xfId="3449" xr:uid="{00000000-0005-0000-0000-0000710D0000}"/>
    <cellStyle name="Normal 5 2 5 5 2 2" xfId="7241" xr:uid="{00000000-0005-0000-0000-0000720D0000}"/>
    <cellStyle name="Normal 5 2 5 5 3" xfId="5345" xr:uid="{00000000-0005-0000-0000-0000730D0000}"/>
    <cellStyle name="Normal 5 2 5 6" xfId="2568" xr:uid="{00000000-0005-0000-0000-0000740D0000}"/>
    <cellStyle name="Normal 5 2 5 6 2" xfId="6360" xr:uid="{00000000-0005-0000-0000-0000750D0000}"/>
    <cellStyle name="Normal 5 2 5 7" xfId="4464" xr:uid="{00000000-0005-0000-0000-0000760D0000}"/>
    <cellStyle name="Normal 5 2 6" xfId="389" xr:uid="{00000000-0005-0000-0000-0000770D0000}"/>
    <cellStyle name="Normal 5 2 6 2" xfId="911" xr:uid="{00000000-0005-0000-0000-0000780D0000}"/>
    <cellStyle name="Normal 5 2 6 2 2" xfId="1381" xr:uid="{00000000-0005-0000-0000-0000790D0000}"/>
    <cellStyle name="Normal 5 2 6 2 2 2" xfId="3721" xr:uid="{00000000-0005-0000-0000-00007A0D0000}"/>
    <cellStyle name="Normal 5 2 6 2 2 2 2" xfId="7513" xr:uid="{00000000-0005-0000-0000-00007B0D0000}"/>
    <cellStyle name="Normal 5 2 6 2 2 3" xfId="5617" xr:uid="{00000000-0005-0000-0000-00007C0D0000}"/>
    <cellStyle name="Normal 5 2 6 2 3" xfId="3251" xr:uid="{00000000-0005-0000-0000-00007D0D0000}"/>
    <cellStyle name="Normal 5 2 6 2 3 2" xfId="7043" xr:uid="{00000000-0005-0000-0000-00007E0D0000}"/>
    <cellStyle name="Normal 5 2 6 2 4" xfId="5147" xr:uid="{00000000-0005-0000-0000-00007F0D0000}"/>
    <cellStyle name="Normal 5 2 6 3" xfId="676" xr:uid="{00000000-0005-0000-0000-0000800D0000}"/>
    <cellStyle name="Normal 5 2 6 3 2" xfId="1990" xr:uid="{00000000-0005-0000-0000-0000810D0000}"/>
    <cellStyle name="Normal 5 2 6 3 3" xfId="3016" xr:uid="{00000000-0005-0000-0000-0000820D0000}"/>
    <cellStyle name="Normal 5 2 6 3 3 2" xfId="6808" xr:uid="{00000000-0005-0000-0000-0000830D0000}"/>
    <cellStyle name="Normal 5 2 6 3 4" xfId="4912" xr:uid="{00000000-0005-0000-0000-0000840D0000}"/>
    <cellStyle name="Normal 5 2 6 4" xfId="1145" xr:uid="{00000000-0005-0000-0000-0000850D0000}"/>
    <cellStyle name="Normal 5 2 6 4 2" xfId="3485" xr:uid="{00000000-0005-0000-0000-0000860D0000}"/>
    <cellStyle name="Normal 5 2 6 4 2 2" xfId="7277" xr:uid="{00000000-0005-0000-0000-0000870D0000}"/>
    <cellStyle name="Normal 5 2 6 4 3" xfId="5381" xr:uid="{00000000-0005-0000-0000-0000880D0000}"/>
    <cellStyle name="Normal 5 2 6 5" xfId="2741" xr:uid="{00000000-0005-0000-0000-0000890D0000}"/>
    <cellStyle name="Normal 5 2 6 5 2" xfId="6533" xr:uid="{00000000-0005-0000-0000-00008A0D0000}"/>
    <cellStyle name="Normal 5 2 6 6" xfId="4637" xr:uid="{00000000-0005-0000-0000-00008B0D0000}"/>
    <cellStyle name="Normal 5 2 7" xfId="405" xr:uid="{00000000-0005-0000-0000-00008C0D0000}"/>
    <cellStyle name="Normal 5 2 7 2" xfId="927" xr:uid="{00000000-0005-0000-0000-00008D0D0000}"/>
    <cellStyle name="Normal 5 2 7 2 2" xfId="1397" xr:uid="{00000000-0005-0000-0000-00008E0D0000}"/>
    <cellStyle name="Normal 5 2 7 2 2 2" xfId="3737" xr:uid="{00000000-0005-0000-0000-00008F0D0000}"/>
    <cellStyle name="Normal 5 2 7 2 2 2 2" xfId="7529" xr:uid="{00000000-0005-0000-0000-0000900D0000}"/>
    <cellStyle name="Normal 5 2 7 2 2 3" xfId="5633" xr:uid="{00000000-0005-0000-0000-0000910D0000}"/>
    <cellStyle name="Normal 5 2 7 2 3" xfId="3267" xr:uid="{00000000-0005-0000-0000-0000920D0000}"/>
    <cellStyle name="Normal 5 2 7 2 3 2" xfId="7059" xr:uid="{00000000-0005-0000-0000-0000930D0000}"/>
    <cellStyle name="Normal 5 2 7 2 4" xfId="5163" xr:uid="{00000000-0005-0000-0000-0000940D0000}"/>
    <cellStyle name="Normal 5 2 7 3" xfId="692" xr:uid="{00000000-0005-0000-0000-0000950D0000}"/>
    <cellStyle name="Normal 5 2 7 3 2" xfId="1991" xr:uid="{00000000-0005-0000-0000-0000960D0000}"/>
    <cellStyle name="Normal 5 2 7 3 3" xfId="3032" xr:uid="{00000000-0005-0000-0000-0000970D0000}"/>
    <cellStyle name="Normal 5 2 7 3 3 2" xfId="6824" xr:uid="{00000000-0005-0000-0000-0000980D0000}"/>
    <cellStyle name="Normal 5 2 7 3 4" xfId="4928" xr:uid="{00000000-0005-0000-0000-0000990D0000}"/>
    <cellStyle name="Normal 5 2 7 4" xfId="1161" xr:uid="{00000000-0005-0000-0000-00009A0D0000}"/>
    <cellStyle name="Normal 5 2 7 4 2" xfId="3501" xr:uid="{00000000-0005-0000-0000-00009B0D0000}"/>
    <cellStyle name="Normal 5 2 7 4 2 2" xfId="7293" xr:uid="{00000000-0005-0000-0000-00009C0D0000}"/>
    <cellStyle name="Normal 5 2 7 4 3" xfId="5397" xr:uid="{00000000-0005-0000-0000-00009D0D0000}"/>
    <cellStyle name="Normal 5 2 7 5" xfId="2757" xr:uid="{00000000-0005-0000-0000-00009E0D0000}"/>
    <cellStyle name="Normal 5 2 7 5 2" xfId="6549" xr:uid="{00000000-0005-0000-0000-00009F0D0000}"/>
    <cellStyle name="Normal 5 2 7 6" xfId="4653" xr:uid="{00000000-0005-0000-0000-0000A00D0000}"/>
    <cellStyle name="Normal 5 2 8" xfId="422" xr:uid="{00000000-0005-0000-0000-0000A10D0000}"/>
    <cellStyle name="Normal 5 2 8 2" xfId="942" xr:uid="{00000000-0005-0000-0000-0000A20D0000}"/>
    <cellStyle name="Normal 5 2 8 2 2" xfId="2366" xr:uid="{00000000-0005-0000-0000-0000A30D0000}"/>
    <cellStyle name="Normal 5 2 8 2 2 2" xfId="4262" xr:uid="{00000000-0005-0000-0000-0000A40D0000}"/>
    <cellStyle name="Normal 5 2 8 2 2 2 2" xfId="8054" xr:uid="{00000000-0005-0000-0000-0000A50D0000}"/>
    <cellStyle name="Normal 5 2 8 2 2 3" xfId="6158" xr:uid="{00000000-0005-0000-0000-0000A60D0000}"/>
    <cellStyle name="Normal 5 2 8 2 3" xfId="1992" xr:uid="{00000000-0005-0000-0000-0000A70D0000}"/>
    <cellStyle name="Normal 5 2 8 2 4" xfId="1412" xr:uid="{00000000-0005-0000-0000-0000A80D0000}"/>
    <cellStyle name="Normal 5 2 8 2 4 2" xfId="3752" xr:uid="{00000000-0005-0000-0000-0000A90D0000}"/>
    <cellStyle name="Normal 5 2 8 2 4 2 2" xfId="7544" xr:uid="{00000000-0005-0000-0000-0000AA0D0000}"/>
    <cellStyle name="Normal 5 2 8 2 4 3" xfId="5648" xr:uid="{00000000-0005-0000-0000-0000AB0D0000}"/>
    <cellStyle name="Normal 5 2 8 2 5" xfId="3282" xr:uid="{00000000-0005-0000-0000-0000AC0D0000}"/>
    <cellStyle name="Normal 5 2 8 2 5 2" xfId="7074" xr:uid="{00000000-0005-0000-0000-0000AD0D0000}"/>
    <cellStyle name="Normal 5 2 8 2 6" xfId="5178" xr:uid="{00000000-0005-0000-0000-0000AE0D0000}"/>
    <cellStyle name="Normal 5 2 8 3" xfId="707" xr:uid="{00000000-0005-0000-0000-0000AF0D0000}"/>
    <cellStyle name="Normal 5 2 8 3 2" xfId="3047" xr:uid="{00000000-0005-0000-0000-0000B00D0000}"/>
    <cellStyle name="Normal 5 2 8 3 2 2" xfId="6839" xr:uid="{00000000-0005-0000-0000-0000B10D0000}"/>
    <cellStyle name="Normal 5 2 8 3 3" xfId="4943" xr:uid="{00000000-0005-0000-0000-0000B20D0000}"/>
    <cellStyle name="Normal 5 2 8 4" xfId="1176" xr:uid="{00000000-0005-0000-0000-0000B30D0000}"/>
    <cellStyle name="Normal 5 2 8 4 2" xfId="3516" xr:uid="{00000000-0005-0000-0000-0000B40D0000}"/>
    <cellStyle name="Normal 5 2 8 4 2 2" xfId="7308" xr:uid="{00000000-0005-0000-0000-0000B50D0000}"/>
    <cellStyle name="Normal 5 2 8 4 3" xfId="5412" xr:uid="{00000000-0005-0000-0000-0000B60D0000}"/>
    <cellStyle name="Normal 5 2 8 5" xfId="2772" xr:uid="{00000000-0005-0000-0000-0000B70D0000}"/>
    <cellStyle name="Normal 5 2 8 5 2" xfId="6564" xr:uid="{00000000-0005-0000-0000-0000B80D0000}"/>
    <cellStyle name="Normal 5 2 8 6" xfId="4668" xr:uid="{00000000-0005-0000-0000-0000B90D0000}"/>
    <cellStyle name="Normal 5 2 9" xfId="437" xr:uid="{00000000-0005-0000-0000-0000BA0D0000}"/>
    <cellStyle name="Normal 5 2 9 2" xfId="957" xr:uid="{00000000-0005-0000-0000-0000BB0D0000}"/>
    <cellStyle name="Normal 5 2 9 2 2" xfId="1427" xr:uid="{00000000-0005-0000-0000-0000BC0D0000}"/>
    <cellStyle name="Normal 5 2 9 2 2 2" xfId="3767" xr:uid="{00000000-0005-0000-0000-0000BD0D0000}"/>
    <cellStyle name="Normal 5 2 9 2 2 2 2" xfId="7559" xr:uid="{00000000-0005-0000-0000-0000BE0D0000}"/>
    <cellStyle name="Normal 5 2 9 2 2 3" xfId="5663" xr:uid="{00000000-0005-0000-0000-0000BF0D0000}"/>
    <cellStyle name="Normal 5 2 9 2 3" xfId="3297" xr:uid="{00000000-0005-0000-0000-0000C00D0000}"/>
    <cellStyle name="Normal 5 2 9 2 3 2" xfId="7089" xr:uid="{00000000-0005-0000-0000-0000C10D0000}"/>
    <cellStyle name="Normal 5 2 9 2 4" xfId="5193" xr:uid="{00000000-0005-0000-0000-0000C20D0000}"/>
    <cellStyle name="Normal 5 2 9 3" xfId="722" xr:uid="{00000000-0005-0000-0000-0000C30D0000}"/>
    <cellStyle name="Normal 5 2 9 3 2" xfId="1969" xr:uid="{00000000-0005-0000-0000-0000C40D0000}"/>
    <cellStyle name="Normal 5 2 9 3 3" xfId="3062" xr:uid="{00000000-0005-0000-0000-0000C50D0000}"/>
    <cellStyle name="Normal 5 2 9 3 3 2" xfId="6854" xr:uid="{00000000-0005-0000-0000-0000C60D0000}"/>
    <cellStyle name="Normal 5 2 9 3 4" xfId="4958" xr:uid="{00000000-0005-0000-0000-0000C70D0000}"/>
    <cellStyle name="Normal 5 2 9 4" xfId="1191" xr:uid="{00000000-0005-0000-0000-0000C80D0000}"/>
    <cellStyle name="Normal 5 2 9 4 2" xfId="3531" xr:uid="{00000000-0005-0000-0000-0000C90D0000}"/>
    <cellStyle name="Normal 5 2 9 4 2 2" xfId="7323" xr:uid="{00000000-0005-0000-0000-0000CA0D0000}"/>
    <cellStyle name="Normal 5 2 9 4 3" xfId="5427" xr:uid="{00000000-0005-0000-0000-0000CB0D0000}"/>
    <cellStyle name="Normal 5 2 9 5" xfId="2787" xr:uid="{00000000-0005-0000-0000-0000CC0D0000}"/>
    <cellStyle name="Normal 5 2 9 5 2" xfId="6579" xr:uid="{00000000-0005-0000-0000-0000CD0D0000}"/>
    <cellStyle name="Normal 5 2 9 6" xfId="4683" xr:uid="{00000000-0005-0000-0000-0000CE0D0000}"/>
    <cellStyle name="Normal 5 20" xfId="4379" xr:uid="{00000000-0005-0000-0000-0000CF0D0000}"/>
    <cellStyle name="Normal 5 21" xfId="66" xr:uid="{00000000-0005-0000-0000-0000D00D0000}"/>
    <cellStyle name="Normal 5 3" xfId="24" xr:uid="{00000000-0005-0000-0000-0000D10D0000}"/>
    <cellStyle name="Normal 5 3 10" xfId="500" xr:uid="{00000000-0005-0000-0000-0000D20D0000}"/>
    <cellStyle name="Normal 5 3 10 2" xfId="1020" xr:uid="{00000000-0005-0000-0000-0000D30D0000}"/>
    <cellStyle name="Normal 5 3 10 2 2" xfId="1490" xr:uid="{00000000-0005-0000-0000-0000D40D0000}"/>
    <cellStyle name="Normal 5 3 10 2 2 2" xfId="3830" xr:uid="{00000000-0005-0000-0000-0000D50D0000}"/>
    <cellStyle name="Normal 5 3 10 2 2 2 2" xfId="7622" xr:uid="{00000000-0005-0000-0000-0000D60D0000}"/>
    <cellStyle name="Normal 5 3 10 2 2 3" xfId="5726" xr:uid="{00000000-0005-0000-0000-0000D70D0000}"/>
    <cellStyle name="Normal 5 3 10 2 3" xfId="3360" xr:uid="{00000000-0005-0000-0000-0000D80D0000}"/>
    <cellStyle name="Normal 5 3 10 2 3 2" xfId="7152" xr:uid="{00000000-0005-0000-0000-0000D90D0000}"/>
    <cellStyle name="Normal 5 3 10 2 4" xfId="5256" xr:uid="{00000000-0005-0000-0000-0000DA0D0000}"/>
    <cellStyle name="Normal 5 3 10 3" xfId="785" xr:uid="{00000000-0005-0000-0000-0000DB0D0000}"/>
    <cellStyle name="Normal 5 3 10 3 2" xfId="3125" xr:uid="{00000000-0005-0000-0000-0000DC0D0000}"/>
    <cellStyle name="Normal 5 3 10 3 2 2" xfId="6917" xr:uid="{00000000-0005-0000-0000-0000DD0D0000}"/>
    <cellStyle name="Normal 5 3 10 3 3" xfId="5021" xr:uid="{00000000-0005-0000-0000-0000DE0D0000}"/>
    <cellStyle name="Normal 5 3 10 4" xfId="1254" xr:uid="{00000000-0005-0000-0000-0000DF0D0000}"/>
    <cellStyle name="Normal 5 3 10 4 2" xfId="3594" xr:uid="{00000000-0005-0000-0000-0000E00D0000}"/>
    <cellStyle name="Normal 5 3 10 4 2 2" xfId="7386" xr:uid="{00000000-0005-0000-0000-0000E10D0000}"/>
    <cellStyle name="Normal 5 3 10 4 3" xfId="5490" xr:uid="{00000000-0005-0000-0000-0000E20D0000}"/>
    <cellStyle name="Normal 5 3 10 5" xfId="2850" xr:uid="{00000000-0005-0000-0000-0000E30D0000}"/>
    <cellStyle name="Normal 5 3 10 5 2" xfId="6642" xr:uid="{00000000-0005-0000-0000-0000E40D0000}"/>
    <cellStyle name="Normal 5 3 10 6" xfId="4746" xr:uid="{00000000-0005-0000-0000-0000E50D0000}"/>
    <cellStyle name="Normal 5 3 11" xfId="515" xr:uid="{00000000-0005-0000-0000-0000E60D0000}"/>
    <cellStyle name="Normal 5 3 11 2" xfId="1035" xr:uid="{00000000-0005-0000-0000-0000E70D0000}"/>
    <cellStyle name="Normal 5 3 11 2 2" xfId="1505" xr:uid="{00000000-0005-0000-0000-0000E80D0000}"/>
    <cellStyle name="Normal 5 3 11 2 2 2" xfId="3845" xr:uid="{00000000-0005-0000-0000-0000E90D0000}"/>
    <cellStyle name="Normal 5 3 11 2 2 2 2" xfId="7637" xr:uid="{00000000-0005-0000-0000-0000EA0D0000}"/>
    <cellStyle name="Normal 5 3 11 2 2 3" xfId="5741" xr:uid="{00000000-0005-0000-0000-0000EB0D0000}"/>
    <cellStyle name="Normal 5 3 11 2 3" xfId="3375" xr:uid="{00000000-0005-0000-0000-0000EC0D0000}"/>
    <cellStyle name="Normal 5 3 11 2 3 2" xfId="7167" xr:uid="{00000000-0005-0000-0000-0000ED0D0000}"/>
    <cellStyle name="Normal 5 3 11 2 4" xfId="5271" xr:uid="{00000000-0005-0000-0000-0000EE0D0000}"/>
    <cellStyle name="Normal 5 3 11 3" xfId="800" xr:uid="{00000000-0005-0000-0000-0000EF0D0000}"/>
    <cellStyle name="Normal 5 3 11 3 2" xfId="3140" xr:uid="{00000000-0005-0000-0000-0000F00D0000}"/>
    <cellStyle name="Normal 5 3 11 3 2 2" xfId="6932" xr:uid="{00000000-0005-0000-0000-0000F10D0000}"/>
    <cellStyle name="Normal 5 3 11 3 3" xfId="5036" xr:uid="{00000000-0005-0000-0000-0000F20D0000}"/>
    <cellStyle name="Normal 5 3 11 4" xfId="1269" xr:uid="{00000000-0005-0000-0000-0000F30D0000}"/>
    <cellStyle name="Normal 5 3 11 4 2" xfId="3609" xr:uid="{00000000-0005-0000-0000-0000F40D0000}"/>
    <cellStyle name="Normal 5 3 11 4 2 2" xfId="7401" xr:uid="{00000000-0005-0000-0000-0000F50D0000}"/>
    <cellStyle name="Normal 5 3 11 4 3" xfId="5505" xr:uid="{00000000-0005-0000-0000-0000F60D0000}"/>
    <cellStyle name="Normal 5 3 11 5" xfId="2865" xr:uid="{00000000-0005-0000-0000-0000F70D0000}"/>
    <cellStyle name="Normal 5 3 11 5 2" xfId="6657" xr:uid="{00000000-0005-0000-0000-0000F80D0000}"/>
    <cellStyle name="Normal 5 3 11 6" xfId="4761" xr:uid="{00000000-0005-0000-0000-0000F90D0000}"/>
    <cellStyle name="Normal 5 3 12" xfId="277" xr:uid="{00000000-0005-0000-0000-0000FA0D0000}"/>
    <cellStyle name="Normal 5 3 12 2" xfId="820" xr:uid="{00000000-0005-0000-0000-0000FB0D0000}"/>
    <cellStyle name="Normal 5 3 12 2 2" xfId="3160" xr:uid="{00000000-0005-0000-0000-0000FC0D0000}"/>
    <cellStyle name="Normal 5 3 12 2 2 2" xfId="6952" xr:uid="{00000000-0005-0000-0000-0000FD0D0000}"/>
    <cellStyle name="Normal 5 3 12 2 3" xfId="5056" xr:uid="{00000000-0005-0000-0000-0000FE0D0000}"/>
    <cellStyle name="Normal 5 3 12 3" xfId="1289" xr:uid="{00000000-0005-0000-0000-0000FF0D0000}"/>
    <cellStyle name="Normal 5 3 12 3 2" xfId="3629" xr:uid="{00000000-0005-0000-0000-0000000E0000}"/>
    <cellStyle name="Normal 5 3 12 3 2 2" xfId="7421" xr:uid="{00000000-0005-0000-0000-0000010E0000}"/>
    <cellStyle name="Normal 5 3 12 3 3" xfId="5525" xr:uid="{00000000-0005-0000-0000-0000020E0000}"/>
    <cellStyle name="Normal 5 3 12 4" xfId="2648" xr:uid="{00000000-0005-0000-0000-0000030E0000}"/>
    <cellStyle name="Normal 5 3 12 4 2" xfId="6440" xr:uid="{00000000-0005-0000-0000-0000040E0000}"/>
    <cellStyle name="Normal 5 3 12 5" xfId="4544" xr:uid="{00000000-0005-0000-0000-0000050E0000}"/>
    <cellStyle name="Normal 5 3 13" xfId="581" xr:uid="{00000000-0005-0000-0000-0000060E0000}"/>
    <cellStyle name="Normal 5 3 13 2" xfId="2923" xr:uid="{00000000-0005-0000-0000-0000070E0000}"/>
    <cellStyle name="Normal 5 3 13 2 2" xfId="6715" xr:uid="{00000000-0005-0000-0000-0000080E0000}"/>
    <cellStyle name="Normal 5 3 13 3" xfId="4819" xr:uid="{00000000-0005-0000-0000-0000090E0000}"/>
    <cellStyle name="Normal 5 3 14" xfId="539" xr:uid="{00000000-0005-0000-0000-00000A0E0000}"/>
    <cellStyle name="Normal 5 3 14 2" xfId="2886" xr:uid="{00000000-0005-0000-0000-00000B0E0000}"/>
    <cellStyle name="Normal 5 3 14 2 2" xfId="6678" xr:uid="{00000000-0005-0000-0000-00000C0E0000}"/>
    <cellStyle name="Normal 5 3 14 3" xfId="4782" xr:uid="{00000000-0005-0000-0000-00000D0E0000}"/>
    <cellStyle name="Normal 5 3 15" xfId="1052" xr:uid="{00000000-0005-0000-0000-00000E0E0000}"/>
    <cellStyle name="Normal 5 3 15 2" xfId="3392" xr:uid="{00000000-0005-0000-0000-00000F0E0000}"/>
    <cellStyle name="Normal 5 3 15 2 2" xfId="7184" xr:uid="{00000000-0005-0000-0000-0000100E0000}"/>
    <cellStyle name="Normal 5 3 15 3" xfId="5288" xr:uid="{00000000-0005-0000-0000-0000110E0000}"/>
    <cellStyle name="Normal 5 3 16" xfId="2494" xr:uid="{00000000-0005-0000-0000-0000120E0000}"/>
    <cellStyle name="Normal 5 3 16 2" xfId="6286" xr:uid="{00000000-0005-0000-0000-0000130E0000}"/>
    <cellStyle name="Normal 5 3 17" xfId="4390" xr:uid="{00000000-0005-0000-0000-0000140E0000}"/>
    <cellStyle name="Normal 5 3 18" xfId="80" xr:uid="{00000000-0005-0000-0000-0000150E0000}"/>
    <cellStyle name="Normal 5 3 2" xfId="38" xr:uid="{00000000-0005-0000-0000-0000160E0000}"/>
    <cellStyle name="Normal 5 3 2 10" xfId="582" xr:uid="{00000000-0005-0000-0000-0000170E0000}"/>
    <cellStyle name="Normal 5 3 2 10 2" xfId="2924" xr:uid="{00000000-0005-0000-0000-0000180E0000}"/>
    <cellStyle name="Normal 5 3 2 10 2 2" xfId="6716" xr:uid="{00000000-0005-0000-0000-0000190E0000}"/>
    <cellStyle name="Normal 5 3 2 10 3" xfId="4820" xr:uid="{00000000-0005-0000-0000-00001A0E0000}"/>
    <cellStyle name="Normal 5 3 2 11" xfId="553" xr:uid="{00000000-0005-0000-0000-00001B0E0000}"/>
    <cellStyle name="Normal 5 3 2 11 2" xfId="2900" xr:uid="{00000000-0005-0000-0000-00001C0E0000}"/>
    <cellStyle name="Normal 5 3 2 11 2 2" xfId="6692" xr:uid="{00000000-0005-0000-0000-00001D0E0000}"/>
    <cellStyle name="Normal 5 3 2 11 3" xfId="4796" xr:uid="{00000000-0005-0000-0000-00001E0E0000}"/>
    <cellStyle name="Normal 5 3 2 12" xfId="1053" xr:uid="{00000000-0005-0000-0000-00001F0E0000}"/>
    <cellStyle name="Normal 5 3 2 12 2" xfId="3393" xr:uid="{00000000-0005-0000-0000-0000200E0000}"/>
    <cellStyle name="Normal 5 3 2 12 2 2" xfId="7185" xr:uid="{00000000-0005-0000-0000-0000210E0000}"/>
    <cellStyle name="Normal 5 3 2 12 3" xfId="5289" xr:uid="{00000000-0005-0000-0000-0000220E0000}"/>
    <cellStyle name="Normal 5 3 2 13" xfId="2532" xr:uid="{00000000-0005-0000-0000-0000230E0000}"/>
    <cellStyle name="Normal 5 3 2 13 2" xfId="6324" xr:uid="{00000000-0005-0000-0000-0000240E0000}"/>
    <cellStyle name="Normal 5 3 2 14" xfId="4428" xr:uid="{00000000-0005-0000-0000-0000250E0000}"/>
    <cellStyle name="Normal 5 3 2 15" xfId="120" xr:uid="{00000000-0005-0000-0000-0000260E0000}"/>
    <cellStyle name="Normal 5 3 2 2" xfId="235" xr:uid="{00000000-0005-0000-0000-0000270E0000}"/>
    <cellStyle name="Normal 5 3 2 2 2" xfId="486" xr:uid="{00000000-0005-0000-0000-0000280E0000}"/>
    <cellStyle name="Normal 5 3 2 2 2 2" xfId="1006" xr:uid="{00000000-0005-0000-0000-0000290E0000}"/>
    <cellStyle name="Normal 5 3 2 2 2 2 2" xfId="2445" xr:uid="{00000000-0005-0000-0000-00002A0E0000}"/>
    <cellStyle name="Normal 5 3 2 2 2 2 2 2" xfId="4341" xr:uid="{00000000-0005-0000-0000-00002B0E0000}"/>
    <cellStyle name="Normal 5 3 2 2 2 2 2 2 2" xfId="8133" xr:uid="{00000000-0005-0000-0000-00002C0E0000}"/>
    <cellStyle name="Normal 5 3 2 2 2 2 2 3" xfId="6237" xr:uid="{00000000-0005-0000-0000-00002D0E0000}"/>
    <cellStyle name="Normal 5 3 2 2 2 2 3" xfId="1996" xr:uid="{00000000-0005-0000-0000-00002E0E0000}"/>
    <cellStyle name="Normal 5 3 2 2 2 2 4" xfId="1476" xr:uid="{00000000-0005-0000-0000-00002F0E0000}"/>
    <cellStyle name="Normal 5 3 2 2 2 2 4 2" xfId="3816" xr:uid="{00000000-0005-0000-0000-0000300E0000}"/>
    <cellStyle name="Normal 5 3 2 2 2 2 4 2 2" xfId="7608" xr:uid="{00000000-0005-0000-0000-0000310E0000}"/>
    <cellStyle name="Normal 5 3 2 2 2 2 4 3" xfId="5712" xr:uid="{00000000-0005-0000-0000-0000320E0000}"/>
    <cellStyle name="Normal 5 3 2 2 2 2 5" xfId="3346" xr:uid="{00000000-0005-0000-0000-0000330E0000}"/>
    <cellStyle name="Normal 5 3 2 2 2 2 5 2" xfId="7138" xr:uid="{00000000-0005-0000-0000-0000340E0000}"/>
    <cellStyle name="Normal 5 3 2 2 2 2 6" xfId="5242" xr:uid="{00000000-0005-0000-0000-0000350E0000}"/>
    <cellStyle name="Normal 5 3 2 2 2 3" xfId="771" xr:uid="{00000000-0005-0000-0000-0000360E0000}"/>
    <cellStyle name="Normal 5 3 2 2 2 3 2" xfId="3111" xr:uid="{00000000-0005-0000-0000-0000370E0000}"/>
    <cellStyle name="Normal 5 3 2 2 2 3 2 2" xfId="6903" xr:uid="{00000000-0005-0000-0000-0000380E0000}"/>
    <cellStyle name="Normal 5 3 2 2 2 3 3" xfId="5007" xr:uid="{00000000-0005-0000-0000-0000390E0000}"/>
    <cellStyle name="Normal 5 3 2 2 2 4" xfId="1240" xr:uid="{00000000-0005-0000-0000-00003A0E0000}"/>
    <cellStyle name="Normal 5 3 2 2 2 4 2" xfId="3580" xr:uid="{00000000-0005-0000-0000-00003B0E0000}"/>
    <cellStyle name="Normal 5 3 2 2 2 4 2 2" xfId="7372" xr:uid="{00000000-0005-0000-0000-00003C0E0000}"/>
    <cellStyle name="Normal 5 3 2 2 2 4 3" xfId="5476" xr:uid="{00000000-0005-0000-0000-00003D0E0000}"/>
    <cellStyle name="Normal 5 3 2 2 2 5" xfId="2836" xr:uid="{00000000-0005-0000-0000-00003E0E0000}"/>
    <cellStyle name="Normal 5 3 2 2 2 5 2" xfId="6628" xr:uid="{00000000-0005-0000-0000-00003F0E0000}"/>
    <cellStyle name="Normal 5 3 2 2 2 6" xfId="4732" xr:uid="{00000000-0005-0000-0000-0000400E0000}"/>
    <cellStyle name="Normal 5 3 2 2 3" xfId="457" xr:uid="{00000000-0005-0000-0000-0000410E0000}"/>
    <cellStyle name="Normal 5 3 2 2 3 2" xfId="977" xr:uid="{00000000-0005-0000-0000-0000420E0000}"/>
    <cellStyle name="Normal 5 3 2 2 3 2 2" xfId="1447" xr:uid="{00000000-0005-0000-0000-0000430E0000}"/>
    <cellStyle name="Normal 5 3 2 2 3 2 2 2" xfId="3787" xr:uid="{00000000-0005-0000-0000-0000440E0000}"/>
    <cellStyle name="Normal 5 3 2 2 3 2 2 2 2" xfId="7579" xr:uid="{00000000-0005-0000-0000-0000450E0000}"/>
    <cellStyle name="Normal 5 3 2 2 3 2 2 3" xfId="5683" xr:uid="{00000000-0005-0000-0000-0000460E0000}"/>
    <cellStyle name="Normal 5 3 2 2 3 2 3" xfId="3317" xr:uid="{00000000-0005-0000-0000-0000470E0000}"/>
    <cellStyle name="Normal 5 3 2 2 3 2 3 2" xfId="7109" xr:uid="{00000000-0005-0000-0000-0000480E0000}"/>
    <cellStyle name="Normal 5 3 2 2 3 2 4" xfId="5213" xr:uid="{00000000-0005-0000-0000-0000490E0000}"/>
    <cellStyle name="Normal 5 3 2 2 3 3" xfId="742" xr:uid="{00000000-0005-0000-0000-00004A0E0000}"/>
    <cellStyle name="Normal 5 3 2 2 3 3 2" xfId="1995" xr:uid="{00000000-0005-0000-0000-00004B0E0000}"/>
    <cellStyle name="Normal 5 3 2 2 3 3 3" xfId="3082" xr:uid="{00000000-0005-0000-0000-00004C0E0000}"/>
    <cellStyle name="Normal 5 3 2 2 3 3 3 2" xfId="6874" xr:uid="{00000000-0005-0000-0000-00004D0E0000}"/>
    <cellStyle name="Normal 5 3 2 2 3 3 4" xfId="4978" xr:uid="{00000000-0005-0000-0000-00004E0E0000}"/>
    <cellStyle name="Normal 5 3 2 2 3 4" xfId="1211" xr:uid="{00000000-0005-0000-0000-00004F0E0000}"/>
    <cellStyle name="Normal 5 3 2 2 3 4 2" xfId="3551" xr:uid="{00000000-0005-0000-0000-0000500E0000}"/>
    <cellStyle name="Normal 5 3 2 2 3 4 2 2" xfId="7343" xr:uid="{00000000-0005-0000-0000-0000510E0000}"/>
    <cellStyle name="Normal 5 3 2 2 3 4 3" xfId="5447" xr:uid="{00000000-0005-0000-0000-0000520E0000}"/>
    <cellStyle name="Normal 5 3 2 2 3 5" xfId="2807" xr:uid="{00000000-0005-0000-0000-0000530E0000}"/>
    <cellStyle name="Normal 5 3 2 2 3 5 2" xfId="6599" xr:uid="{00000000-0005-0000-0000-0000540E0000}"/>
    <cellStyle name="Normal 5 3 2 2 3 6" xfId="4703" xr:uid="{00000000-0005-0000-0000-0000550E0000}"/>
    <cellStyle name="Normal 5 3 2 2 4" xfId="328" xr:uid="{00000000-0005-0000-0000-0000560E0000}"/>
    <cellStyle name="Normal 5 3 2 2 4 2" xfId="860" xr:uid="{00000000-0005-0000-0000-0000570E0000}"/>
    <cellStyle name="Normal 5 3 2 2 4 2 2" xfId="3200" xr:uid="{00000000-0005-0000-0000-0000580E0000}"/>
    <cellStyle name="Normal 5 3 2 2 4 2 2 2" xfId="6992" xr:uid="{00000000-0005-0000-0000-0000590E0000}"/>
    <cellStyle name="Normal 5 3 2 2 4 2 3" xfId="5096" xr:uid="{00000000-0005-0000-0000-00005A0E0000}"/>
    <cellStyle name="Normal 5 3 2 2 4 3" xfId="1330" xr:uid="{00000000-0005-0000-0000-00005B0E0000}"/>
    <cellStyle name="Normal 5 3 2 2 4 3 2" xfId="3670" xr:uid="{00000000-0005-0000-0000-00005C0E0000}"/>
    <cellStyle name="Normal 5 3 2 2 4 3 2 2" xfId="7462" xr:uid="{00000000-0005-0000-0000-00005D0E0000}"/>
    <cellStyle name="Normal 5 3 2 2 4 3 3" xfId="5566" xr:uid="{00000000-0005-0000-0000-00005E0E0000}"/>
    <cellStyle name="Normal 5 3 2 2 4 4" xfId="2690" xr:uid="{00000000-0005-0000-0000-00005F0E0000}"/>
    <cellStyle name="Normal 5 3 2 2 4 4 2" xfId="6482" xr:uid="{00000000-0005-0000-0000-0000600E0000}"/>
    <cellStyle name="Normal 5 3 2 2 4 5" xfId="4586" xr:uid="{00000000-0005-0000-0000-0000610E0000}"/>
    <cellStyle name="Normal 5 3 2 2 5" xfId="624" xr:uid="{00000000-0005-0000-0000-0000620E0000}"/>
    <cellStyle name="Normal 5 3 2 2 5 2" xfId="2965" xr:uid="{00000000-0005-0000-0000-0000630E0000}"/>
    <cellStyle name="Normal 5 3 2 2 5 2 2" xfId="6757" xr:uid="{00000000-0005-0000-0000-0000640E0000}"/>
    <cellStyle name="Normal 5 3 2 2 5 3" xfId="4861" xr:uid="{00000000-0005-0000-0000-0000650E0000}"/>
    <cellStyle name="Normal 5 3 2 2 6" xfId="1094" xr:uid="{00000000-0005-0000-0000-0000660E0000}"/>
    <cellStyle name="Normal 5 3 2 2 6 2" xfId="3434" xr:uid="{00000000-0005-0000-0000-0000670E0000}"/>
    <cellStyle name="Normal 5 3 2 2 6 2 2" xfId="7226" xr:uid="{00000000-0005-0000-0000-0000680E0000}"/>
    <cellStyle name="Normal 5 3 2 2 6 3" xfId="5330" xr:uid="{00000000-0005-0000-0000-0000690E0000}"/>
    <cellStyle name="Normal 5 3 2 2 7" xfId="2610" xr:uid="{00000000-0005-0000-0000-00006A0E0000}"/>
    <cellStyle name="Normal 5 3 2 2 7 2" xfId="6402" xr:uid="{00000000-0005-0000-0000-00006B0E0000}"/>
    <cellStyle name="Normal 5 3 2 2 8" xfId="4506" xr:uid="{00000000-0005-0000-0000-00006C0E0000}"/>
    <cellStyle name="Normal 5 3 2 3" xfId="394" xr:uid="{00000000-0005-0000-0000-00006D0E0000}"/>
    <cellStyle name="Normal 5 3 2 3 2" xfId="472" xr:uid="{00000000-0005-0000-0000-00006E0E0000}"/>
    <cellStyle name="Normal 5 3 2 3 2 2" xfId="992" xr:uid="{00000000-0005-0000-0000-00006F0E0000}"/>
    <cellStyle name="Normal 5 3 2 3 2 2 2" xfId="1462" xr:uid="{00000000-0005-0000-0000-0000700E0000}"/>
    <cellStyle name="Normal 5 3 2 3 2 2 2 2" xfId="3802" xr:uid="{00000000-0005-0000-0000-0000710E0000}"/>
    <cellStyle name="Normal 5 3 2 3 2 2 2 2 2" xfId="7594" xr:uid="{00000000-0005-0000-0000-0000720E0000}"/>
    <cellStyle name="Normal 5 3 2 3 2 2 2 3" xfId="5698" xr:uid="{00000000-0005-0000-0000-0000730E0000}"/>
    <cellStyle name="Normal 5 3 2 3 2 2 3" xfId="3332" xr:uid="{00000000-0005-0000-0000-0000740E0000}"/>
    <cellStyle name="Normal 5 3 2 3 2 2 3 2" xfId="7124" xr:uid="{00000000-0005-0000-0000-0000750E0000}"/>
    <cellStyle name="Normal 5 3 2 3 2 2 4" xfId="5228" xr:uid="{00000000-0005-0000-0000-0000760E0000}"/>
    <cellStyle name="Normal 5 3 2 3 2 3" xfId="757" xr:uid="{00000000-0005-0000-0000-0000770E0000}"/>
    <cellStyle name="Normal 5 3 2 3 2 3 2" xfId="3097" xr:uid="{00000000-0005-0000-0000-0000780E0000}"/>
    <cellStyle name="Normal 5 3 2 3 2 3 2 2" xfId="6889" xr:uid="{00000000-0005-0000-0000-0000790E0000}"/>
    <cellStyle name="Normal 5 3 2 3 2 3 3" xfId="4993" xr:uid="{00000000-0005-0000-0000-00007A0E0000}"/>
    <cellStyle name="Normal 5 3 2 3 2 4" xfId="1226" xr:uid="{00000000-0005-0000-0000-00007B0E0000}"/>
    <cellStyle name="Normal 5 3 2 3 2 4 2" xfId="3566" xr:uid="{00000000-0005-0000-0000-00007C0E0000}"/>
    <cellStyle name="Normal 5 3 2 3 2 4 2 2" xfId="7358" xr:uid="{00000000-0005-0000-0000-00007D0E0000}"/>
    <cellStyle name="Normal 5 3 2 3 2 4 3" xfId="5462" xr:uid="{00000000-0005-0000-0000-00007E0E0000}"/>
    <cellStyle name="Normal 5 3 2 3 2 5" xfId="2822" xr:uid="{00000000-0005-0000-0000-00007F0E0000}"/>
    <cellStyle name="Normal 5 3 2 3 2 5 2" xfId="6614" xr:uid="{00000000-0005-0000-0000-0000800E0000}"/>
    <cellStyle name="Normal 5 3 2 3 2 6" xfId="4718" xr:uid="{00000000-0005-0000-0000-0000810E0000}"/>
    <cellStyle name="Normal 5 3 2 3 3" xfId="916" xr:uid="{00000000-0005-0000-0000-0000820E0000}"/>
    <cellStyle name="Normal 5 3 2 3 3 2" xfId="1997" xr:uid="{00000000-0005-0000-0000-0000830E0000}"/>
    <cellStyle name="Normal 5 3 2 3 3 3" xfId="1386" xr:uid="{00000000-0005-0000-0000-0000840E0000}"/>
    <cellStyle name="Normal 5 3 2 3 3 3 2" xfId="3726" xr:uid="{00000000-0005-0000-0000-0000850E0000}"/>
    <cellStyle name="Normal 5 3 2 3 3 3 2 2" xfId="7518" xr:uid="{00000000-0005-0000-0000-0000860E0000}"/>
    <cellStyle name="Normal 5 3 2 3 3 3 3" xfId="5622" xr:uid="{00000000-0005-0000-0000-0000870E0000}"/>
    <cellStyle name="Normal 5 3 2 3 3 4" xfId="3256" xr:uid="{00000000-0005-0000-0000-0000880E0000}"/>
    <cellStyle name="Normal 5 3 2 3 3 4 2" xfId="7048" xr:uid="{00000000-0005-0000-0000-0000890E0000}"/>
    <cellStyle name="Normal 5 3 2 3 3 5" xfId="5152" xr:uid="{00000000-0005-0000-0000-00008A0E0000}"/>
    <cellStyle name="Normal 5 3 2 3 4" xfId="681" xr:uid="{00000000-0005-0000-0000-00008B0E0000}"/>
    <cellStyle name="Normal 5 3 2 3 4 2" xfId="3021" xr:uid="{00000000-0005-0000-0000-00008C0E0000}"/>
    <cellStyle name="Normal 5 3 2 3 4 2 2" xfId="6813" xr:uid="{00000000-0005-0000-0000-00008D0E0000}"/>
    <cellStyle name="Normal 5 3 2 3 4 3" xfId="4917" xr:uid="{00000000-0005-0000-0000-00008E0E0000}"/>
    <cellStyle name="Normal 5 3 2 3 5" xfId="1150" xr:uid="{00000000-0005-0000-0000-00008F0E0000}"/>
    <cellStyle name="Normal 5 3 2 3 5 2" xfId="3490" xr:uid="{00000000-0005-0000-0000-0000900E0000}"/>
    <cellStyle name="Normal 5 3 2 3 5 2 2" xfId="7282" xr:uid="{00000000-0005-0000-0000-0000910E0000}"/>
    <cellStyle name="Normal 5 3 2 3 5 3" xfId="5386" xr:uid="{00000000-0005-0000-0000-0000920E0000}"/>
    <cellStyle name="Normal 5 3 2 3 6" xfId="2746" xr:uid="{00000000-0005-0000-0000-0000930E0000}"/>
    <cellStyle name="Normal 5 3 2 3 6 2" xfId="6538" xr:uid="{00000000-0005-0000-0000-0000940E0000}"/>
    <cellStyle name="Normal 5 3 2 3 7" xfId="4642" xr:uid="{00000000-0005-0000-0000-0000950E0000}"/>
    <cellStyle name="Normal 5 3 2 4" xfId="410" xr:uid="{00000000-0005-0000-0000-0000960E0000}"/>
    <cellStyle name="Normal 5 3 2 4 2" xfId="932" xr:uid="{00000000-0005-0000-0000-0000970E0000}"/>
    <cellStyle name="Normal 5 3 2 4 2 2" xfId="1402" xr:uid="{00000000-0005-0000-0000-0000980E0000}"/>
    <cellStyle name="Normal 5 3 2 4 2 2 2" xfId="3742" xr:uid="{00000000-0005-0000-0000-0000990E0000}"/>
    <cellStyle name="Normal 5 3 2 4 2 2 2 2" xfId="7534" xr:uid="{00000000-0005-0000-0000-00009A0E0000}"/>
    <cellStyle name="Normal 5 3 2 4 2 2 3" xfId="5638" xr:uid="{00000000-0005-0000-0000-00009B0E0000}"/>
    <cellStyle name="Normal 5 3 2 4 2 3" xfId="3272" xr:uid="{00000000-0005-0000-0000-00009C0E0000}"/>
    <cellStyle name="Normal 5 3 2 4 2 3 2" xfId="7064" xr:uid="{00000000-0005-0000-0000-00009D0E0000}"/>
    <cellStyle name="Normal 5 3 2 4 2 4" xfId="5168" xr:uid="{00000000-0005-0000-0000-00009E0E0000}"/>
    <cellStyle name="Normal 5 3 2 4 3" xfId="697" xr:uid="{00000000-0005-0000-0000-00009F0E0000}"/>
    <cellStyle name="Normal 5 3 2 4 3 2" xfId="1998" xr:uid="{00000000-0005-0000-0000-0000A00E0000}"/>
    <cellStyle name="Normal 5 3 2 4 3 3" xfId="3037" xr:uid="{00000000-0005-0000-0000-0000A10E0000}"/>
    <cellStyle name="Normal 5 3 2 4 3 3 2" xfId="6829" xr:uid="{00000000-0005-0000-0000-0000A20E0000}"/>
    <cellStyle name="Normal 5 3 2 4 3 4" xfId="4933" xr:uid="{00000000-0005-0000-0000-0000A30E0000}"/>
    <cellStyle name="Normal 5 3 2 4 4" xfId="1166" xr:uid="{00000000-0005-0000-0000-0000A40E0000}"/>
    <cellStyle name="Normal 5 3 2 4 4 2" xfId="3506" xr:uid="{00000000-0005-0000-0000-0000A50E0000}"/>
    <cellStyle name="Normal 5 3 2 4 4 2 2" xfId="7298" xr:uid="{00000000-0005-0000-0000-0000A60E0000}"/>
    <cellStyle name="Normal 5 3 2 4 4 3" xfId="5402" xr:uid="{00000000-0005-0000-0000-0000A70E0000}"/>
    <cellStyle name="Normal 5 3 2 4 5" xfId="2762" xr:uid="{00000000-0005-0000-0000-0000A80E0000}"/>
    <cellStyle name="Normal 5 3 2 4 5 2" xfId="6554" xr:uid="{00000000-0005-0000-0000-0000A90E0000}"/>
    <cellStyle name="Normal 5 3 2 4 6" xfId="4658" xr:uid="{00000000-0005-0000-0000-0000AA0E0000}"/>
    <cellStyle name="Normal 5 3 2 5" xfId="427" xr:uid="{00000000-0005-0000-0000-0000AB0E0000}"/>
    <cellStyle name="Normal 5 3 2 5 2" xfId="947" xr:uid="{00000000-0005-0000-0000-0000AC0E0000}"/>
    <cellStyle name="Normal 5 3 2 5 2 2" xfId="2384" xr:uid="{00000000-0005-0000-0000-0000AD0E0000}"/>
    <cellStyle name="Normal 5 3 2 5 2 2 2" xfId="4280" xr:uid="{00000000-0005-0000-0000-0000AE0E0000}"/>
    <cellStyle name="Normal 5 3 2 5 2 2 2 2" xfId="8072" xr:uid="{00000000-0005-0000-0000-0000AF0E0000}"/>
    <cellStyle name="Normal 5 3 2 5 2 2 3" xfId="6176" xr:uid="{00000000-0005-0000-0000-0000B00E0000}"/>
    <cellStyle name="Normal 5 3 2 5 2 3" xfId="1999" xr:uid="{00000000-0005-0000-0000-0000B10E0000}"/>
    <cellStyle name="Normal 5 3 2 5 2 4" xfId="1417" xr:uid="{00000000-0005-0000-0000-0000B20E0000}"/>
    <cellStyle name="Normal 5 3 2 5 2 4 2" xfId="3757" xr:uid="{00000000-0005-0000-0000-0000B30E0000}"/>
    <cellStyle name="Normal 5 3 2 5 2 4 2 2" xfId="7549" xr:uid="{00000000-0005-0000-0000-0000B40E0000}"/>
    <cellStyle name="Normal 5 3 2 5 2 4 3" xfId="5653" xr:uid="{00000000-0005-0000-0000-0000B50E0000}"/>
    <cellStyle name="Normal 5 3 2 5 2 5" xfId="3287" xr:uid="{00000000-0005-0000-0000-0000B60E0000}"/>
    <cellStyle name="Normal 5 3 2 5 2 5 2" xfId="7079" xr:uid="{00000000-0005-0000-0000-0000B70E0000}"/>
    <cellStyle name="Normal 5 3 2 5 2 6" xfId="5183" xr:uid="{00000000-0005-0000-0000-0000B80E0000}"/>
    <cellStyle name="Normal 5 3 2 5 3" xfId="712" xr:uid="{00000000-0005-0000-0000-0000B90E0000}"/>
    <cellStyle name="Normal 5 3 2 5 3 2" xfId="3052" xr:uid="{00000000-0005-0000-0000-0000BA0E0000}"/>
    <cellStyle name="Normal 5 3 2 5 3 2 2" xfId="6844" xr:uid="{00000000-0005-0000-0000-0000BB0E0000}"/>
    <cellStyle name="Normal 5 3 2 5 3 3" xfId="4948" xr:uid="{00000000-0005-0000-0000-0000BC0E0000}"/>
    <cellStyle name="Normal 5 3 2 5 4" xfId="1181" xr:uid="{00000000-0005-0000-0000-0000BD0E0000}"/>
    <cellStyle name="Normal 5 3 2 5 4 2" xfId="3521" xr:uid="{00000000-0005-0000-0000-0000BE0E0000}"/>
    <cellStyle name="Normal 5 3 2 5 4 2 2" xfId="7313" xr:uid="{00000000-0005-0000-0000-0000BF0E0000}"/>
    <cellStyle name="Normal 5 3 2 5 4 3" xfId="5417" xr:uid="{00000000-0005-0000-0000-0000C00E0000}"/>
    <cellStyle name="Normal 5 3 2 5 5" xfId="2777" xr:uid="{00000000-0005-0000-0000-0000C10E0000}"/>
    <cellStyle name="Normal 5 3 2 5 5 2" xfId="6569" xr:uid="{00000000-0005-0000-0000-0000C20E0000}"/>
    <cellStyle name="Normal 5 3 2 5 6" xfId="4673" xr:uid="{00000000-0005-0000-0000-0000C30E0000}"/>
    <cellStyle name="Normal 5 3 2 6" xfId="442" xr:uid="{00000000-0005-0000-0000-0000C40E0000}"/>
    <cellStyle name="Normal 5 3 2 6 2" xfId="962" xr:uid="{00000000-0005-0000-0000-0000C50E0000}"/>
    <cellStyle name="Normal 5 3 2 6 2 2" xfId="1432" xr:uid="{00000000-0005-0000-0000-0000C60E0000}"/>
    <cellStyle name="Normal 5 3 2 6 2 2 2" xfId="3772" xr:uid="{00000000-0005-0000-0000-0000C70E0000}"/>
    <cellStyle name="Normal 5 3 2 6 2 2 2 2" xfId="7564" xr:uid="{00000000-0005-0000-0000-0000C80E0000}"/>
    <cellStyle name="Normal 5 3 2 6 2 2 3" xfId="5668" xr:uid="{00000000-0005-0000-0000-0000C90E0000}"/>
    <cellStyle name="Normal 5 3 2 6 2 3" xfId="3302" xr:uid="{00000000-0005-0000-0000-0000CA0E0000}"/>
    <cellStyle name="Normal 5 3 2 6 2 3 2" xfId="7094" xr:uid="{00000000-0005-0000-0000-0000CB0E0000}"/>
    <cellStyle name="Normal 5 3 2 6 2 4" xfId="5198" xr:uid="{00000000-0005-0000-0000-0000CC0E0000}"/>
    <cellStyle name="Normal 5 3 2 6 3" xfId="727" xr:uid="{00000000-0005-0000-0000-0000CD0E0000}"/>
    <cellStyle name="Normal 5 3 2 6 3 2" xfId="1994" xr:uid="{00000000-0005-0000-0000-0000CE0E0000}"/>
    <cellStyle name="Normal 5 3 2 6 3 3" xfId="3067" xr:uid="{00000000-0005-0000-0000-0000CF0E0000}"/>
    <cellStyle name="Normal 5 3 2 6 3 3 2" xfId="6859" xr:uid="{00000000-0005-0000-0000-0000D00E0000}"/>
    <cellStyle name="Normal 5 3 2 6 3 4" xfId="4963" xr:uid="{00000000-0005-0000-0000-0000D10E0000}"/>
    <cellStyle name="Normal 5 3 2 6 4" xfId="1196" xr:uid="{00000000-0005-0000-0000-0000D20E0000}"/>
    <cellStyle name="Normal 5 3 2 6 4 2" xfId="3536" xr:uid="{00000000-0005-0000-0000-0000D30E0000}"/>
    <cellStyle name="Normal 5 3 2 6 4 2 2" xfId="7328" xr:uid="{00000000-0005-0000-0000-0000D40E0000}"/>
    <cellStyle name="Normal 5 3 2 6 4 3" xfId="5432" xr:uid="{00000000-0005-0000-0000-0000D50E0000}"/>
    <cellStyle name="Normal 5 3 2 6 5" xfId="2792" xr:uid="{00000000-0005-0000-0000-0000D60E0000}"/>
    <cellStyle name="Normal 5 3 2 6 5 2" xfId="6584" xr:uid="{00000000-0005-0000-0000-0000D70E0000}"/>
    <cellStyle name="Normal 5 3 2 6 6" xfId="4688" xr:uid="{00000000-0005-0000-0000-0000D80E0000}"/>
    <cellStyle name="Normal 5 3 2 7" xfId="501" xr:uid="{00000000-0005-0000-0000-0000D90E0000}"/>
    <cellStyle name="Normal 5 3 2 7 2" xfId="1021" xr:uid="{00000000-0005-0000-0000-0000DA0E0000}"/>
    <cellStyle name="Normal 5 3 2 7 2 2" xfId="1491" xr:uid="{00000000-0005-0000-0000-0000DB0E0000}"/>
    <cellStyle name="Normal 5 3 2 7 2 2 2" xfId="3831" xr:uid="{00000000-0005-0000-0000-0000DC0E0000}"/>
    <cellStyle name="Normal 5 3 2 7 2 2 2 2" xfId="7623" xr:uid="{00000000-0005-0000-0000-0000DD0E0000}"/>
    <cellStyle name="Normal 5 3 2 7 2 2 3" xfId="5727" xr:uid="{00000000-0005-0000-0000-0000DE0E0000}"/>
    <cellStyle name="Normal 5 3 2 7 2 3" xfId="3361" xr:uid="{00000000-0005-0000-0000-0000DF0E0000}"/>
    <cellStyle name="Normal 5 3 2 7 2 3 2" xfId="7153" xr:uid="{00000000-0005-0000-0000-0000E00E0000}"/>
    <cellStyle name="Normal 5 3 2 7 2 4" xfId="5257" xr:uid="{00000000-0005-0000-0000-0000E10E0000}"/>
    <cellStyle name="Normal 5 3 2 7 3" xfId="786" xr:uid="{00000000-0005-0000-0000-0000E20E0000}"/>
    <cellStyle name="Normal 5 3 2 7 3 2" xfId="3126" xr:uid="{00000000-0005-0000-0000-0000E30E0000}"/>
    <cellStyle name="Normal 5 3 2 7 3 2 2" xfId="6918" xr:uid="{00000000-0005-0000-0000-0000E40E0000}"/>
    <cellStyle name="Normal 5 3 2 7 3 3" xfId="5022" xr:uid="{00000000-0005-0000-0000-0000E50E0000}"/>
    <cellStyle name="Normal 5 3 2 7 4" xfId="1255" xr:uid="{00000000-0005-0000-0000-0000E60E0000}"/>
    <cellStyle name="Normal 5 3 2 7 4 2" xfId="3595" xr:uid="{00000000-0005-0000-0000-0000E70E0000}"/>
    <cellStyle name="Normal 5 3 2 7 4 2 2" xfId="7387" xr:uid="{00000000-0005-0000-0000-0000E80E0000}"/>
    <cellStyle name="Normal 5 3 2 7 4 3" xfId="5491" xr:uid="{00000000-0005-0000-0000-0000E90E0000}"/>
    <cellStyle name="Normal 5 3 2 7 5" xfId="2851" xr:uid="{00000000-0005-0000-0000-0000EA0E0000}"/>
    <cellStyle name="Normal 5 3 2 7 5 2" xfId="6643" xr:uid="{00000000-0005-0000-0000-0000EB0E0000}"/>
    <cellStyle name="Normal 5 3 2 7 6" xfId="4747" xr:uid="{00000000-0005-0000-0000-0000EC0E0000}"/>
    <cellStyle name="Normal 5 3 2 8" xfId="516" xr:uid="{00000000-0005-0000-0000-0000ED0E0000}"/>
    <cellStyle name="Normal 5 3 2 8 2" xfId="1036" xr:uid="{00000000-0005-0000-0000-0000EE0E0000}"/>
    <cellStyle name="Normal 5 3 2 8 2 2" xfId="1506" xr:uid="{00000000-0005-0000-0000-0000EF0E0000}"/>
    <cellStyle name="Normal 5 3 2 8 2 2 2" xfId="3846" xr:uid="{00000000-0005-0000-0000-0000F00E0000}"/>
    <cellStyle name="Normal 5 3 2 8 2 2 2 2" xfId="7638" xr:uid="{00000000-0005-0000-0000-0000F10E0000}"/>
    <cellStyle name="Normal 5 3 2 8 2 2 3" xfId="5742" xr:uid="{00000000-0005-0000-0000-0000F20E0000}"/>
    <cellStyle name="Normal 5 3 2 8 2 3" xfId="3376" xr:uid="{00000000-0005-0000-0000-0000F30E0000}"/>
    <cellStyle name="Normal 5 3 2 8 2 3 2" xfId="7168" xr:uid="{00000000-0005-0000-0000-0000F40E0000}"/>
    <cellStyle name="Normal 5 3 2 8 2 4" xfId="5272" xr:uid="{00000000-0005-0000-0000-0000F50E0000}"/>
    <cellStyle name="Normal 5 3 2 8 3" xfId="801" xr:uid="{00000000-0005-0000-0000-0000F60E0000}"/>
    <cellStyle name="Normal 5 3 2 8 3 2" xfId="3141" xr:uid="{00000000-0005-0000-0000-0000F70E0000}"/>
    <cellStyle name="Normal 5 3 2 8 3 2 2" xfId="6933" xr:uid="{00000000-0005-0000-0000-0000F80E0000}"/>
    <cellStyle name="Normal 5 3 2 8 3 3" xfId="5037" xr:uid="{00000000-0005-0000-0000-0000F90E0000}"/>
    <cellStyle name="Normal 5 3 2 8 4" xfId="1270" xr:uid="{00000000-0005-0000-0000-0000FA0E0000}"/>
    <cellStyle name="Normal 5 3 2 8 4 2" xfId="3610" xr:uid="{00000000-0005-0000-0000-0000FB0E0000}"/>
    <cellStyle name="Normal 5 3 2 8 4 2 2" xfId="7402" xr:uid="{00000000-0005-0000-0000-0000FC0E0000}"/>
    <cellStyle name="Normal 5 3 2 8 4 3" xfId="5506" xr:uid="{00000000-0005-0000-0000-0000FD0E0000}"/>
    <cellStyle name="Normal 5 3 2 8 5" xfId="2866" xr:uid="{00000000-0005-0000-0000-0000FE0E0000}"/>
    <cellStyle name="Normal 5 3 2 8 5 2" xfId="6658" xr:uid="{00000000-0005-0000-0000-0000FF0E0000}"/>
    <cellStyle name="Normal 5 3 2 8 6" xfId="4762" xr:uid="{00000000-0005-0000-0000-0000000F0000}"/>
    <cellStyle name="Normal 5 3 2 9" xfId="278" xr:uid="{00000000-0005-0000-0000-0000010F0000}"/>
    <cellStyle name="Normal 5 3 2 9 2" xfId="821" xr:uid="{00000000-0005-0000-0000-0000020F0000}"/>
    <cellStyle name="Normal 5 3 2 9 2 2" xfId="3161" xr:uid="{00000000-0005-0000-0000-0000030F0000}"/>
    <cellStyle name="Normal 5 3 2 9 2 2 2" xfId="6953" xr:uid="{00000000-0005-0000-0000-0000040F0000}"/>
    <cellStyle name="Normal 5 3 2 9 2 3" xfId="5057" xr:uid="{00000000-0005-0000-0000-0000050F0000}"/>
    <cellStyle name="Normal 5 3 2 9 3" xfId="1290" xr:uid="{00000000-0005-0000-0000-0000060F0000}"/>
    <cellStyle name="Normal 5 3 2 9 3 2" xfId="3630" xr:uid="{00000000-0005-0000-0000-0000070F0000}"/>
    <cellStyle name="Normal 5 3 2 9 3 2 2" xfId="7422" xr:uid="{00000000-0005-0000-0000-0000080F0000}"/>
    <cellStyle name="Normal 5 3 2 9 3 3" xfId="5526" xr:uid="{00000000-0005-0000-0000-0000090F0000}"/>
    <cellStyle name="Normal 5 3 2 9 4" xfId="2649" xr:uid="{00000000-0005-0000-0000-00000A0F0000}"/>
    <cellStyle name="Normal 5 3 2 9 4 2" xfId="6441" xr:uid="{00000000-0005-0000-0000-00000B0F0000}"/>
    <cellStyle name="Normal 5 3 2 9 5" xfId="4545" xr:uid="{00000000-0005-0000-0000-00000C0F0000}"/>
    <cellStyle name="Normal 5 3 3" xfId="100" xr:uid="{00000000-0005-0000-0000-00000D0F0000}"/>
    <cellStyle name="Normal 5 3 3 2" xfId="215" xr:uid="{00000000-0005-0000-0000-00000E0F0000}"/>
    <cellStyle name="Normal 5 3 3 2 2" xfId="485" xr:uid="{00000000-0005-0000-0000-00000F0F0000}"/>
    <cellStyle name="Normal 5 3 3 2 2 2" xfId="1005" xr:uid="{00000000-0005-0000-0000-0000100F0000}"/>
    <cellStyle name="Normal 5 3 3 2 2 2 2" xfId="2462" xr:uid="{00000000-0005-0000-0000-0000110F0000}"/>
    <cellStyle name="Normal 5 3 3 2 2 2 2 2" xfId="4358" xr:uid="{00000000-0005-0000-0000-0000120F0000}"/>
    <cellStyle name="Normal 5 3 3 2 2 2 2 2 2" xfId="8150" xr:uid="{00000000-0005-0000-0000-0000130F0000}"/>
    <cellStyle name="Normal 5 3 3 2 2 2 2 3" xfId="6254" xr:uid="{00000000-0005-0000-0000-0000140F0000}"/>
    <cellStyle name="Normal 5 3 3 2 2 2 3" xfId="2002" xr:uid="{00000000-0005-0000-0000-0000150F0000}"/>
    <cellStyle name="Normal 5 3 3 2 2 2 4" xfId="3345" xr:uid="{00000000-0005-0000-0000-0000160F0000}"/>
    <cellStyle name="Normal 5 3 3 2 2 2 4 2" xfId="7137" xr:uid="{00000000-0005-0000-0000-0000170F0000}"/>
    <cellStyle name="Normal 5 3 3 2 2 2 5" xfId="5241" xr:uid="{00000000-0005-0000-0000-0000180F0000}"/>
    <cellStyle name="Normal 5 3 3 2 2 3" xfId="1475" xr:uid="{00000000-0005-0000-0000-0000190F0000}"/>
    <cellStyle name="Normal 5 3 3 2 2 3 2" xfId="3815" xr:uid="{00000000-0005-0000-0000-00001A0F0000}"/>
    <cellStyle name="Normal 5 3 3 2 2 3 2 2" xfId="7607" xr:uid="{00000000-0005-0000-0000-00001B0F0000}"/>
    <cellStyle name="Normal 5 3 3 2 2 3 3" xfId="5711" xr:uid="{00000000-0005-0000-0000-00001C0F0000}"/>
    <cellStyle name="Normal 5 3 3 2 2 4" xfId="2835" xr:uid="{00000000-0005-0000-0000-00001D0F0000}"/>
    <cellStyle name="Normal 5 3 3 2 2 4 2" xfId="6627" xr:uid="{00000000-0005-0000-0000-00001E0F0000}"/>
    <cellStyle name="Normal 5 3 3 2 2 5" xfId="4731" xr:uid="{00000000-0005-0000-0000-00001F0F0000}"/>
    <cellStyle name="Normal 5 3 3 2 3" xfId="770" xr:uid="{00000000-0005-0000-0000-0000200F0000}"/>
    <cellStyle name="Normal 5 3 3 2 3 2" xfId="2340" xr:uid="{00000000-0005-0000-0000-0000210F0000}"/>
    <cellStyle name="Normal 5 3 3 2 3 2 2" xfId="4236" xr:uid="{00000000-0005-0000-0000-0000220F0000}"/>
    <cellStyle name="Normal 5 3 3 2 3 2 2 2" xfId="8028" xr:uid="{00000000-0005-0000-0000-0000230F0000}"/>
    <cellStyle name="Normal 5 3 3 2 3 2 3" xfId="6132" xr:uid="{00000000-0005-0000-0000-0000240F0000}"/>
    <cellStyle name="Normal 5 3 3 2 3 3" xfId="2001" xr:uid="{00000000-0005-0000-0000-0000250F0000}"/>
    <cellStyle name="Normal 5 3 3 2 3 4" xfId="3110" xr:uid="{00000000-0005-0000-0000-0000260F0000}"/>
    <cellStyle name="Normal 5 3 3 2 3 4 2" xfId="6902" xr:uid="{00000000-0005-0000-0000-0000270F0000}"/>
    <cellStyle name="Normal 5 3 3 2 3 5" xfId="5006" xr:uid="{00000000-0005-0000-0000-0000280F0000}"/>
    <cellStyle name="Normal 5 3 3 2 4" xfId="1239" xr:uid="{00000000-0005-0000-0000-0000290F0000}"/>
    <cellStyle name="Normal 5 3 3 2 4 2" xfId="3579" xr:uid="{00000000-0005-0000-0000-00002A0F0000}"/>
    <cellStyle name="Normal 5 3 3 2 4 2 2" xfId="7371" xr:uid="{00000000-0005-0000-0000-00002B0F0000}"/>
    <cellStyle name="Normal 5 3 3 2 4 3" xfId="5475" xr:uid="{00000000-0005-0000-0000-00002C0F0000}"/>
    <cellStyle name="Normal 5 3 3 2 5" xfId="2590" xr:uid="{00000000-0005-0000-0000-00002D0F0000}"/>
    <cellStyle name="Normal 5 3 3 2 5 2" xfId="6382" xr:uid="{00000000-0005-0000-0000-00002E0F0000}"/>
    <cellStyle name="Normal 5 3 3 2 6" xfId="4486" xr:uid="{00000000-0005-0000-0000-00002F0F0000}"/>
    <cellStyle name="Normal 5 3 3 3" xfId="456" xr:uid="{00000000-0005-0000-0000-0000300F0000}"/>
    <cellStyle name="Normal 5 3 3 3 2" xfId="976" xr:uid="{00000000-0005-0000-0000-0000310F0000}"/>
    <cellStyle name="Normal 5 3 3 3 2 2" xfId="1446" xr:uid="{00000000-0005-0000-0000-0000320F0000}"/>
    <cellStyle name="Normal 5 3 3 3 2 2 2" xfId="3786" xr:uid="{00000000-0005-0000-0000-0000330F0000}"/>
    <cellStyle name="Normal 5 3 3 3 2 2 2 2" xfId="7578" xr:uid="{00000000-0005-0000-0000-0000340F0000}"/>
    <cellStyle name="Normal 5 3 3 3 2 2 3" xfId="5682" xr:uid="{00000000-0005-0000-0000-0000350F0000}"/>
    <cellStyle name="Normal 5 3 3 3 2 3" xfId="3316" xr:uid="{00000000-0005-0000-0000-0000360F0000}"/>
    <cellStyle name="Normal 5 3 3 3 2 3 2" xfId="7108" xr:uid="{00000000-0005-0000-0000-0000370F0000}"/>
    <cellStyle name="Normal 5 3 3 3 2 4" xfId="5212" xr:uid="{00000000-0005-0000-0000-0000380F0000}"/>
    <cellStyle name="Normal 5 3 3 3 3" xfId="741" xr:uid="{00000000-0005-0000-0000-0000390F0000}"/>
    <cellStyle name="Normal 5 3 3 3 3 2" xfId="2003" xr:uid="{00000000-0005-0000-0000-00003A0F0000}"/>
    <cellStyle name="Normal 5 3 3 3 3 3" xfId="3081" xr:uid="{00000000-0005-0000-0000-00003B0F0000}"/>
    <cellStyle name="Normal 5 3 3 3 3 3 2" xfId="6873" xr:uid="{00000000-0005-0000-0000-00003C0F0000}"/>
    <cellStyle name="Normal 5 3 3 3 3 4" xfId="4977" xr:uid="{00000000-0005-0000-0000-00003D0F0000}"/>
    <cellStyle name="Normal 5 3 3 3 4" xfId="1210" xr:uid="{00000000-0005-0000-0000-00003E0F0000}"/>
    <cellStyle name="Normal 5 3 3 3 4 2" xfId="3550" xr:uid="{00000000-0005-0000-0000-00003F0F0000}"/>
    <cellStyle name="Normal 5 3 3 3 4 2 2" xfId="7342" xr:uid="{00000000-0005-0000-0000-0000400F0000}"/>
    <cellStyle name="Normal 5 3 3 3 4 3" xfId="5446" xr:uid="{00000000-0005-0000-0000-0000410F0000}"/>
    <cellStyle name="Normal 5 3 3 3 5" xfId="2806" xr:uid="{00000000-0005-0000-0000-0000420F0000}"/>
    <cellStyle name="Normal 5 3 3 3 5 2" xfId="6598" xr:uid="{00000000-0005-0000-0000-0000430F0000}"/>
    <cellStyle name="Normal 5 3 3 3 6" xfId="4702" xr:uid="{00000000-0005-0000-0000-0000440F0000}"/>
    <cellStyle name="Normal 5 3 3 4" xfId="310" xr:uid="{00000000-0005-0000-0000-0000450F0000}"/>
    <cellStyle name="Normal 5 3 3 4 2" xfId="843" xr:uid="{00000000-0005-0000-0000-0000460F0000}"/>
    <cellStyle name="Normal 5 3 3 4 2 2" xfId="1786" xr:uid="{00000000-0005-0000-0000-0000470F0000}"/>
    <cellStyle name="Normal 5 3 3 4 2 2 2" xfId="4111" xr:uid="{00000000-0005-0000-0000-0000480F0000}"/>
    <cellStyle name="Normal 5 3 3 4 2 2 2 2" xfId="7903" xr:uid="{00000000-0005-0000-0000-0000490F0000}"/>
    <cellStyle name="Normal 5 3 3 4 2 2 3" xfId="6007" xr:uid="{00000000-0005-0000-0000-00004A0F0000}"/>
    <cellStyle name="Normal 5 3 3 4 2 3" xfId="3183" xr:uid="{00000000-0005-0000-0000-00004B0F0000}"/>
    <cellStyle name="Normal 5 3 3 4 2 3 2" xfId="6975" xr:uid="{00000000-0005-0000-0000-00004C0F0000}"/>
    <cellStyle name="Normal 5 3 3 4 2 4" xfId="5079" xr:uid="{00000000-0005-0000-0000-00004D0F0000}"/>
    <cellStyle name="Normal 5 3 3 4 3" xfId="2004" xr:uid="{00000000-0005-0000-0000-00004E0F0000}"/>
    <cellStyle name="Normal 5 3 3 4 4" xfId="1313" xr:uid="{00000000-0005-0000-0000-00004F0F0000}"/>
    <cellStyle name="Normal 5 3 3 4 4 2" xfId="3653" xr:uid="{00000000-0005-0000-0000-0000500F0000}"/>
    <cellStyle name="Normal 5 3 3 4 4 2 2" xfId="7445" xr:uid="{00000000-0005-0000-0000-0000510F0000}"/>
    <cellStyle name="Normal 5 3 3 4 4 3" xfId="5549" xr:uid="{00000000-0005-0000-0000-0000520F0000}"/>
    <cellStyle name="Normal 5 3 3 4 5" xfId="2673" xr:uid="{00000000-0005-0000-0000-0000530F0000}"/>
    <cellStyle name="Normal 5 3 3 4 5 2" xfId="6465" xr:uid="{00000000-0005-0000-0000-0000540F0000}"/>
    <cellStyle name="Normal 5 3 3 4 6" xfId="4569" xr:uid="{00000000-0005-0000-0000-0000550F0000}"/>
    <cellStyle name="Normal 5 3 3 5" xfId="606" xr:uid="{00000000-0005-0000-0000-0000560F0000}"/>
    <cellStyle name="Normal 5 3 3 5 2" xfId="2005" xr:uid="{00000000-0005-0000-0000-0000570F0000}"/>
    <cellStyle name="Normal 5 3 3 5 2 2" xfId="2401" xr:uid="{00000000-0005-0000-0000-0000580F0000}"/>
    <cellStyle name="Normal 5 3 3 5 2 2 2" xfId="4297" xr:uid="{00000000-0005-0000-0000-0000590F0000}"/>
    <cellStyle name="Normal 5 3 3 5 2 2 2 2" xfId="8089" xr:uid="{00000000-0005-0000-0000-00005A0F0000}"/>
    <cellStyle name="Normal 5 3 3 5 2 2 3" xfId="6193" xr:uid="{00000000-0005-0000-0000-00005B0F0000}"/>
    <cellStyle name="Normal 5 3 3 5 3" xfId="1663" xr:uid="{00000000-0005-0000-0000-00005C0F0000}"/>
    <cellStyle name="Normal 5 3 3 5 3 2" xfId="3989" xr:uid="{00000000-0005-0000-0000-00005D0F0000}"/>
    <cellStyle name="Normal 5 3 3 5 3 2 2" xfId="7781" xr:uid="{00000000-0005-0000-0000-00005E0F0000}"/>
    <cellStyle name="Normal 5 3 3 5 3 3" xfId="5885" xr:uid="{00000000-0005-0000-0000-00005F0F0000}"/>
    <cellStyle name="Normal 5 3 3 5 4" xfId="2948" xr:uid="{00000000-0005-0000-0000-0000600F0000}"/>
    <cellStyle name="Normal 5 3 3 5 4 2" xfId="6740" xr:uid="{00000000-0005-0000-0000-0000610F0000}"/>
    <cellStyle name="Normal 5 3 3 5 5" xfId="4844" xr:uid="{00000000-0005-0000-0000-0000620F0000}"/>
    <cellStyle name="Normal 5 3 3 6" xfId="2000" xr:uid="{00000000-0005-0000-0000-0000630F0000}"/>
    <cellStyle name="Normal 5 3 3 6 2" xfId="2291" xr:uid="{00000000-0005-0000-0000-0000640F0000}"/>
    <cellStyle name="Normal 5 3 3 6 2 2" xfId="4187" xr:uid="{00000000-0005-0000-0000-0000650F0000}"/>
    <cellStyle name="Normal 5 3 3 6 2 2 2" xfId="7979" xr:uid="{00000000-0005-0000-0000-0000660F0000}"/>
    <cellStyle name="Normal 5 3 3 6 2 3" xfId="6083" xr:uid="{00000000-0005-0000-0000-0000670F0000}"/>
    <cellStyle name="Normal 5 3 3 7" xfId="1077" xr:uid="{00000000-0005-0000-0000-0000680F0000}"/>
    <cellStyle name="Normal 5 3 3 7 2" xfId="3417" xr:uid="{00000000-0005-0000-0000-0000690F0000}"/>
    <cellStyle name="Normal 5 3 3 7 2 2" xfId="7209" xr:uid="{00000000-0005-0000-0000-00006A0F0000}"/>
    <cellStyle name="Normal 5 3 3 7 3" xfId="5313" xr:uid="{00000000-0005-0000-0000-00006B0F0000}"/>
    <cellStyle name="Normal 5 3 3 8" xfId="2512" xr:uid="{00000000-0005-0000-0000-00006C0F0000}"/>
    <cellStyle name="Normal 5 3 3 8 2" xfId="6304" xr:uid="{00000000-0005-0000-0000-00006D0F0000}"/>
    <cellStyle name="Normal 5 3 3 9" xfId="4408" xr:uid="{00000000-0005-0000-0000-00006E0F0000}"/>
    <cellStyle name="Normal 5 3 4" xfId="140" xr:uid="{00000000-0005-0000-0000-00006F0F0000}"/>
    <cellStyle name="Normal 5 3 4 2" xfId="250" xr:uid="{00000000-0005-0000-0000-0000700F0000}"/>
    <cellStyle name="Normal 5 3 4 2 2" xfId="471" xr:uid="{00000000-0005-0000-0000-0000710F0000}"/>
    <cellStyle name="Normal 5 3 4 2 2 2" xfId="991" xr:uid="{00000000-0005-0000-0000-0000720F0000}"/>
    <cellStyle name="Normal 5 3 4 2 2 2 2" xfId="2476" xr:uid="{00000000-0005-0000-0000-0000730F0000}"/>
    <cellStyle name="Normal 5 3 4 2 2 2 2 2" xfId="4372" xr:uid="{00000000-0005-0000-0000-0000740F0000}"/>
    <cellStyle name="Normal 5 3 4 2 2 2 2 2 2" xfId="8164" xr:uid="{00000000-0005-0000-0000-0000750F0000}"/>
    <cellStyle name="Normal 5 3 4 2 2 2 2 3" xfId="6268" xr:uid="{00000000-0005-0000-0000-0000760F0000}"/>
    <cellStyle name="Normal 5 3 4 2 2 2 3" xfId="2008" xr:uid="{00000000-0005-0000-0000-0000770F0000}"/>
    <cellStyle name="Normal 5 3 4 2 2 2 4" xfId="3331" xr:uid="{00000000-0005-0000-0000-0000780F0000}"/>
    <cellStyle name="Normal 5 3 4 2 2 2 4 2" xfId="7123" xr:uid="{00000000-0005-0000-0000-0000790F0000}"/>
    <cellStyle name="Normal 5 3 4 2 2 2 5" xfId="5227" xr:uid="{00000000-0005-0000-0000-00007A0F0000}"/>
    <cellStyle name="Normal 5 3 4 2 2 3" xfId="1461" xr:uid="{00000000-0005-0000-0000-00007B0F0000}"/>
    <cellStyle name="Normal 5 3 4 2 2 3 2" xfId="3801" xr:uid="{00000000-0005-0000-0000-00007C0F0000}"/>
    <cellStyle name="Normal 5 3 4 2 2 3 2 2" xfId="7593" xr:uid="{00000000-0005-0000-0000-00007D0F0000}"/>
    <cellStyle name="Normal 5 3 4 2 2 3 3" xfId="5697" xr:uid="{00000000-0005-0000-0000-00007E0F0000}"/>
    <cellStyle name="Normal 5 3 4 2 2 4" xfId="2821" xr:uid="{00000000-0005-0000-0000-00007F0F0000}"/>
    <cellStyle name="Normal 5 3 4 2 2 4 2" xfId="6613" xr:uid="{00000000-0005-0000-0000-0000800F0000}"/>
    <cellStyle name="Normal 5 3 4 2 2 5" xfId="4717" xr:uid="{00000000-0005-0000-0000-0000810F0000}"/>
    <cellStyle name="Normal 5 3 4 2 3" xfId="756" xr:uid="{00000000-0005-0000-0000-0000820F0000}"/>
    <cellStyle name="Normal 5 3 4 2 3 2" xfId="2355" xr:uid="{00000000-0005-0000-0000-0000830F0000}"/>
    <cellStyle name="Normal 5 3 4 2 3 2 2" xfId="4251" xr:uid="{00000000-0005-0000-0000-0000840F0000}"/>
    <cellStyle name="Normal 5 3 4 2 3 2 2 2" xfId="8043" xr:uid="{00000000-0005-0000-0000-0000850F0000}"/>
    <cellStyle name="Normal 5 3 4 2 3 2 3" xfId="6147" xr:uid="{00000000-0005-0000-0000-0000860F0000}"/>
    <cellStyle name="Normal 5 3 4 2 3 3" xfId="2007" xr:uid="{00000000-0005-0000-0000-0000870F0000}"/>
    <cellStyle name="Normal 5 3 4 2 3 4" xfId="3096" xr:uid="{00000000-0005-0000-0000-0000880F0000}"/>
    <cellStyle name="Normal 5 3 4 2 3 4 2" xfId="6888" xr:uid="{00000000-0005-0000-0000-0000890F0000}"/>
    <cellStyle name="Normal 5 3 4 2 3 5" xfId="4992" xr:uid="{00000000-0005-0000-0000-00008A0F0000}"/>
    <cellStyle name="Normal 5 3 4 2 4" xfId="1225" xr:uid="{00000000-0005-0000-0000-00008B0F0000}"/>
    <cellStyle name="Normal 5 3 4 2 4 2" xfId="3565" xr:uid="{00000000-0005-0000-0000-00008C0F0000}"/>
    <cellStyle name="Normal 5 3 4 2 4 2 2" xfId="7357" xr:uid="{00000000-0005-0000-0000-00008D0F0000}"/>
    <cellStyle name="Normal 5 3 4 2 4 3" xfId="5461" xr:uid="{00000000-0005-0000-0000-00008E0F0000}"/>
    <cellStyle name="Normal 5 3 4 2 5" xfId="2625" xr:uid="{00000000-0005-0000-0000-00008F0F0000}"/>
    <cellStyle name="Normal 5 3 4 2 5 2" xfId="6417" xr:uid="{00000000-0005-0000-0000-0000900F0000}"/>
    <cellStyle name="Normal 5 3 4 2 6" xfId="4521" xr:uid="{00000000-0005-0000-0000-0000910F0000}"/>
    <cellStyle name="Normal 5 3 4 3" xfId="368" xr:uid="{00000000-0005-0000-0000-0000920F0000}"/>
    <cellStyle name="Normal 5 3 4 3 2" xfId="895" xr:uid="{00000000-0005-0000-0000-0000930F0000}"/>
    <cellStyle name="Normal 5 3 4 3 2 2" xfId="1761" xr:uid="{00000000-0005-0000-0000-0000940F0000}"/>
    <cellStyle name="Normal 5 3 4 3 2 2 2" xfId="4086" xr:uid="{00000000-0005-0000-0000-0000950F0000}"/>
    <cellStyle name="Normal 5 3 4 3 2 2 2 2" xfId="7878" xr:uid="{00000000-0005-0000-0000-0000960F0000}"/>
    <cellStyle name="Normal 5 3 4 3 2 2 3" xfId="5982" xr:uid="{00000000-0005-0000-0000-0000970F0000}"/>
    <cellStyle name="Normal 5 3 4 3 2 3" xfId="3235" xr:uid="{00000000-0005-0000-0000-0000980F0000}"/>
    <cellStyle name="Normal 5 3 4 3 2 3 2" xfId="7027" xr:uid="{00000000-0005-0000-0000-0000990F0000}"/>
    <cellStyle name="Normal 5 3 4 3 2 4" xfId="5131" xr:uid="{00000000-0005-0000-0000-00009A0F0000}"/>
    <cellStyle name="Normal 5 3 4 3 3" xfId="2009" xr:uid="{00000000-0005-0000-0000-00009B0F0000}"/>
    <cellStyle name="Normal 5 3 4 3 4" xfId="1585" xr:uid="{00000000-0005-0000-0000-00009C0F0000}"/>
    <cellStyle name="Normal 5 3 4 3 4 2" xfId="3917" xr:uid="{00000000-0005-0000-0000-00009D0F0000}"/>
    <cellStyle name="Normal 5 3 4 3 4 2 2" xfId="7709" xr:uid="{00000000-0005-0000-0000-00009E0F0000}"/>
    <cellStyle name="Normal 5 3 4 3 4 3" xfId="5813" xr:uid="{00000000-0005-0000-0000-00009F0F0000}"/>
    <cellStyle name="Normal 5 3 4 3 5" xfId="1365" xr:uid="{00000000-0005-0000-0000-0000A00F0000}"/>
    <cellStyle name="Normal 5 3 4 3 5 2" xfId="3705" xr:uid="{00000000-0005-0000-0000-0000A10F0000}"/>
    <cellStyle name="Normal 5 3 4 3 5 2 2" xfId="7497" xr:uid="{00000000-0005-0000-0000-0000A20F0000}"/>
    <cellStyle name="Normal 5 3 4 3 5 3" xfId="5601" xr:uid="{00000000-0005-0000-0000-0000A30F0000}"/>
    <cellStyle name="Normal 5 3 4 3 6" xfId="2725" xr:uid="{00000000-0005-0000-0000-0000A40F0000}"/>
    <cellStyle name="Normal 5 3 4 3 6 2" xfId="6517" xr:uid="{00000000-0005-0000-0000-0000A50F0000}"/>
    <cellStyle name="Normal 5 3 4 3 7" xfId="4621" xr:uid="{00000000-0005-0000-0000-0000A60F0000}"/>
    <cellStyle name="Normal 5 3 4 4" xfId="659" xr:uid="{00000000-0005-0000-0000-0000A70F0000}"/>
    <cellStyle name="Normal 5 3 4 4 2" xfId="1815" xr:uid="{00000000-0005-0000-0000-0000A80F0000}"/>
    <cellStyle name="Normal 5 3 4 4 2 2" xfId="4140" xr:uid="{00000000-0005-0000-0000-0000A90F0000}"/>
    <cellStyle name="Normal 5 3 4 4 2 2 2" xfId="7932" xr:uid="{00000000-0005-0000-0000-0000AA0F0000}"/>
    <cellStyle name="Normal 5 3 4 4 2 3" xfId="6036" xr:uid="{00000000-0005-0000-0000-0000AB0F0000}"/>
    <cellStyle name="Normal 5 3 4 4 3" xfId="2010" xr:uid="{00000000-0005-0000-0000-0000AC0F0000}"/>
    <cellStyle name="Normal 5 3 4 4 4" xfId="1626" xr:uid="{00000000-0005-0000-0000-0000AD0F0000}"/>
    <cellStyle name="Normal 5 3 4 4 4 2" xfId="3955" xr:uid="{00000000-0005-0000-0000-0000AE0F0000}"/>
    <cellStyle name="Normal 5 3 4 4 4 2 2" xfId="7747" xr:uid="{00000000-0005-0000-0000-0000AF0F0000}"/>
    <cellStyle name="Normal 5 3 4 4 4 3" xfId="5851" xr:uid="{00000000-0005-0000-0000-0000B00F0000}"/>
    <cellStyle name="Normal 5 3 4 4 5" xfId="3000" xr:uid="{00000000-0005-0000-0000-0000B10F0000}"/>
    <cellStyle name="Normal 5 3 4 4 5 2" xfId="6792" xr:uid="{00000000-0005-0000-0000-0000B20F0000}"/>
    <cellStyle name="Normal 5 3 4 4 6" xfId="4896" xr:uid="{00000000-0005-0000-0000-0000B30F0000}"/>
    <cellStyle name="Normal 5 3 4 5" xfId="1677" xr:uid="{00000000-0005-0000-0000-0000B40F0000}"/>
    <cellStyle name="Normal 5 3 4 5 2" xfId="2011" xr:uid="{00000000-0005-0000-0000-0000B50F0000}"/>
    <cellStyle name="Normal 5 3 4 5 2 2" xfId="2416" xr:uid="{00000000-0005-0000-0000-0000B60F0000}"/>
    <cellStyle name="Normal 5 3 4 5 2 2 2" xfId="4312" xr:uid="{00000000-0005-0000-0000-0000B70F0000}"/>
    <cellStyle name="Normal 5 3 4 5 2 2 2 2" xfId="8104" xr:uid="{00000000-0005-0000-0000-0000B80F0000}"/>
    <cellStyle name="Normal 5 3 4 5 2 2 3" xfId="6208" xr:uid="{00000000-0005-0000-0000-0000B90F0000}"/>
    <cellStyle name="Normal 5 3 4 5 3" xfId="4003" xr:uid="{00000000-0005-0000-0000-0000BA0F0000}"/>
    <cellStyle name="Normal 5 3 4 5 3 2" xfId="7795" xr:uid="{00000000-0005-0000-0000-0000BB0F0000}"/>
    <cellStyle name="Normal 5 3 4 5 4" xfId="5899" xr:uid="{00000000-0005-0000-0000-0000BC0F0000}"/>
    <cellStyle name="Normal 5 3 4 6" xfId="2006" xr:uid="{00000000-0005-0000-0000-0000BD0F0000}"/>
    <cellStyle name="Normal 5 3 4 6 2" xfId="2306" xr:uid="{00000000-0005-0000-0000-0000BE0F0000}"/>
    <cellStyle name="Normal 5 3 4 6 2 2" xfId="4202" xr:uid="{00000000-0005-0000-0000-0000BF0F0000}"/>
    <cellStyle name="Normal 5 3 4 6 2 2 2" xfId="7994" xr:uid="{00000000-0005-0000-0000-0000C00F0000}"/>
    <cellStyle name="Normal 5 3 4 6 2 3" xfId="6098" xr:uid="{00000000-0005-0000-0000-0000C10F0000}"/>
    <cellStyle name="Normal 5 3 4 7" xfId="1129" xr:uid="{00000000-0005-0000-0000-0000C20F0000}"/>
    <cellStyle name="Normal 5 3 4 7 2" xfId="3469" xr:uid="{00000000-0005-0000-0000-0000C30F0000}"/>
    <cellStyle name="Normal 5 3 4 7 2 2" xfId="7261" xr:uid="{00000000-0005-0000-0000-0000C40F0000}"/>
    <cellStyle name="Normal 5 3 4 7 3" xfId="5365" xr:uid="{00000000-0005-0000-0000-0000C50F0000}"/>
    <cellStyle name="Normal 5 3 4 8" xfId="2547" xr:uid="{00000000-0005-0000-0000-0000C60F0000}"/>
    <cellStyle name="Normal 5 3 4 8 2" xfId="6339" xr:uid="{00000000-0005-0000-0000-0000C70F0000}"/>
    <cellStyle name="Normal 5 3 4 9" xfId="4443" xr:uid="{00000000-0005-0000-0000-0000C80F0000}"/>
    <cellStyle name="Normal 5 3 5" xfId="197" xr:uid="{00000000-0005-0000-0000-0000C90F0000}"/>
    <cellStyle name="Normal 5 3 5 2" xfId="350" xr:uid="{00000000-0005-0000-0000-0000CA0F0000}"/>
    <cellStyle name="Normal 5 3 5 2 2" xfId="879" xr:uid="{00000000-0005-0000-0000-0000CB0F0000}"/>
    <cellStyle name="Normal 5 3 5 2 2 2" xfId="2433" xr:uid="{00000000-0005-0000-0000-0000CC0F0000}"/>
    <cellStyle name="Normal 5 3 5 2 2 2 2" xfId="4329" xr:uid="{00000000-0005-0000-0000-0000CD0F0000}"/>
    <cellStyle name="Normal 5 3 5 2 2 2 2 2" xfId="8121" xr:uid="{00000000-0005-0000-0000-0000CE0F0000}"/>
    <cellStyle name="Normal 5 3 5 2 2 2 3" xfId="6225" xr:uid="{00000000-0005-0000-0000-0000CF0F0000}"/>
    <cellStyle name="Normal 5 3 5 2 2 3" xfId="2013" xr:uid="{00000000-0005-0000-0000-0000D00F0000}"/>
    <cellStyle name="Normal 5 3 5 2 2 4" xfId="3219" xr:uid="{00000000-0005-0000-0000-0000D10F0000}"/>
    <cellStyle name="Normal 5 3 5 2 2 4 2" xfId="7011" xr:uid="{00000000-0005-0000-0000-0000D20F0000}"/>
    <cellStyle name="Normal 5 3 5 2 2 5" xfId="5115" xr:uid="{00000000-0005-0000-0000-0000D30F0000}"/>
    <cellStyle name="Normal 5 3 5 2 3" xfId="1349" xr:uid="{00000000-0005-0000-0000-0000D40F0000}"/>
    <cellStyle name="Normal 5 3 5 2 3 2" xfId="3689" xr:uid="{00000000-0005-0000-0000-0000D50F0000}"/>
    <cellStyle name="Normal 5 3 5 2 3 2 2" xfId="7481" xr:uid="{00000000-0005-0000-0000-0000D60F0000}"/>
    <cellStyle name="Normal 5 3 5 2 3 3" xfId="5585" xr:uid="{00000000-0005-0000-0000-0000D70F0000}"/>
    <cellStyle name="Normal 5 3 5 2 4" xfId="2709" xr:uid="{00000000-0005-0000-0000-0000D80F0000}"/>
    <cellStyle name="Normal 5 3 5 2 4 2" xfId="6501" xr:uid="{00000000-0005-0000-0000-0000D90F0000}"/>
    <cellStyle name="Normal 5 3 5 2 5" xfId="4605" xr:uid="{00000000-0005-0000-0000-0000DA0F0000}"/>
    <cellStyle name="Normal 5 3 5 3" xfId="643" xr:uid="{00000000-0005-0000-0000-0000DB0F0000}"/>
    <cellStyle name="Normal 5 3 5 3 2" xfId="2315" xr:uid="{00000000-0005-0000-0000-0000DC0F0000}"/>
    <cellStyle name="Normal 5 3 5 3 2 2" xfId="4211" xr:uid="{00000000-0005-0000-0000-0000DD0F0000}"/>
    <cellStyle name="Normal 5 3 5 3 2 2 2" xfId="8003" xr:uid="{00000000-0005-0000-0000-0000DE0F0000}"/>
    <cellStyle name="Normal 5 3 5 3 2 3" xfId="6107" xr:uid="{00000000-0005-0000-0000-0000DF0F0000}"/>
    <cellStyle name="Normal 5 3 5 3 3" xfId="2012" xr:uid="{00000000-0005-0000-0000-0000E00F0000}"/>
    <cellStyle name="Normal 5 3 5 3 4" xfId="2984" xr:uid="{00000000-0005-0000-0000-0000E10F0000}"/>
    <cellStyle name="Normal 5 3 5 3 4 2" xfId="6776" xr:uid="{00000000-0005-0000-0000-0000E20F0000}"/>
    <cellStyle name="Normal 5 3 5 3 5" xfId="4880" xr:uid="{00000000-0005-0000-0000-0000E30F0000}"/>
    <cellStyle name="Normal 5 3 5 4" xfId="1113" xr:uid="{00000000-0005-0000-0000-0000E40F0000}"/>
    <cellStyle name="Normal 5 3 5 4 2" xfId="3453" xr:uid="{00000000-0005-0000-0000-0000E50F0000}"/>
    <cellStyle name="Normal 5 3 5 4 2 2" xfId="7245" xr:uid="{00000000-0005-0000-0000-0000E60F0000}"/>
    <cellStyle name="Normal 5 3 5 4 3" xfId="5349" xr:uid="{00000000-0005-0000-0000-0000E70F0000}"/>
    <cellStyle name="Normal 5 3 5 5" xfId="2572" xr:uid="{00000000-0005-0000-0000-0000E80F0000}"/>
    <cellStyle name="Normal 5 3 5 5 2" xfId="6364" xr:uid="{00000000-0005-0000-0000-0000E90F0000}"/>
    <cellStyle name="Normal 5 3 5 6" xfId="4468" xr:uid="{00000000-0005-0000-0000-0000EA0F0000}"/>
    <cellStyle name="Normal 5 3 6" xfId="393" xr:uid="{00000000-0005-0000-0000-0000EB0F0000}"/>
    <cellStyle name="Normal 5 3 6 2" xfId="915" xr:uid="{00000000-0005-0000-0000-0000EC0F0000}"/>
    <cellStyle name="Normal 5 3 6 2 2" xfId="1385" xr:uid="{00000000-0005-0000-0000-0000ED0F0000}"/>
    <cellStyle name="Normal 5 3 6 2 2 2" xfId="3725" xr:uid="{00000000-0005-0000-0000-0000EE0F0000}"/>
    <cellStyle name="Normal 5 3 6 2 2 2 2" xfId="7517" xr:uid="{00000000-0005-0000-0000-0000EF0F0000}"/>
    <cellStyle name="Normal 5 3 6 2 2 3" xfId="5621" xr:uid="{00000000-0005-0000-0000-0000F00F0000}"/>
    <cellStyle name="Normal 5 3 6 2 3" xfId="3255" xr:uid="{00000000-0005-0000-0000-0000F10F0000}"/>
    <cellStyle name="Normal 5 3 6 2 3 2" xfId="7047" xr:uid="{00000000-0005-0000-0000-0000F20F0000}"/>
    <cellStyle name="Normal 5 3 6 2 4" xfId="5151" xr:uid="{00000000-0005-0000-0000-0000F30F0000}"/>
    <cellStyle name="Normal 5 3 6 3" xfId="680" xr:uid="{00000000-0005-0000-0000-0000F40F0000}"/>
    <cellStyle name="Normal 5 3 6 3 2" xfId="2014" xr:uid="{00000000-0005-0000-0000-0000F50F0000}"/>
    <cellStyle name="Normal 5 3 6 3 3" xfId="3020" xr:uid="{00000000-0005-0000-0000-0000F60F0000}"/>
    <cellStyle name="Normal 5 3 6 3 3 2" xfId="6812" xr:uid="{00000000-0005-0000-0000-0000F70F0000}"/>
    <cellStyle name="Normal 5 3 6 3 4" xfId="4916" xr:uid="{00000000-0005-0000-0000-0000F80F0000}"/>
    <cellStyle name="Normal 5 3 6 4" xfId="1149" xr:uid="{00000000-0005-0000-0000-0000F90F0000}"/>
    <cellStyle name="Normal 5 3 6 4 2" xfId="3489" xr:uid="{00000000-0005-0000-0000-0000FA0F0000}"/>
    <cellStyle name="Normal 5 3 6 4 2 2" xfId="7281" xr:uid="{00000000-0005-0000-0000-0000FB0F0000}"/>
    <cellStyle name="Normal 5 3 6 4 3" xfId="5385" xr:uid="{00000000-0005-0000-0000-0000FC0F0000}"/>
    <cellStyle name="Normal 5 3 6 5" xfId="2745" xr:uid="{00000000-0005-0000-0000-0000FD0F0000}"/>
    <cellStyle name="Normal 5 3 6 5 2" xfId="6537" xr:uid="{00000000-0005-0000-0000-0000FE0F0000}"/>
    <cellStyle name="Normal 5 3 6 6" xfId="4641" xr:uid="{00000000-0005-0000-0000-0000FF0F0000}"/>
    <cellStyle name="Normal 5 3 7" xfId="409" xr:uid="{00000000-0005-0000-0000-000000100000}"/>
    <cellStyle name="Normal 5 3 7 2" xfId="931" xr:uid="{00000000-0005-0000-0000-000001100000}"/>
    <cellStyle name="Normal 5 3 7 2 2" xfId="1401" xr:uid="{00000000-0005-0000-0000-000002100000}"/>
    <cellStyle name="Normal 5 3 7 2 2 2" xfId="3741" xr:uid="{00000000-0005-0000-0000-000003100000}"/>
    <cellStyle name="Normal 5 3 7 2 2 2 2" xfId="7533" xr:uid="{00000000-0005-0000-0000-000004100000}"/>
    <cellStyle name="Normal 5 3 7 2 2 3" xfId="5637" xr:uid="{00000000-0005-0000-0000-000005100000}"/>
    <cellStyle name="Normal 5 3 7 2 3" xfId="3271" xr:uid="{00000000-0005-0000-0000-000006100000}"/>
    <cellStyle name="Normal 5 3 7 2 3 2" xfId="7063" xr:uid="{00000000-0005-0000-0000-000007100000}"/>
    <cellStyle name="Normal 5 3 7 2 4" xfId="5167" xr:uid="{00000000-0005-0000-0000-000008100000}"/>
    <cellStyle name="Normal 5 3 7 3" xfId="696" xr:uid="{00000000-0005-0000-0000-000009100000}"/>
    <cellStyle name="Normal 5 3 7 3 2" xfId="2015" xr:uid="{00000000-0005-0000-0000-00000A100000}"/>
    <cellStyle name="Normal 5 3 7 3 3" xfId="3036" xr:uid="{00000000-0005-0000-0000-00000B100000}"/>
    <cellStyle name="Normal 5 3 7 3 3 2" xfId="6828" xr:uid="{00000000-0005-0000-0000-00000C100000}"/>
    <cellStyle name="Normal 5 3 7 3 4" xfId="4932" xr:uid="{00000000-0005-0000-0000-00000D100000}"/>
    <cellStyle name="Normal 5 3 7 4" xfId="1165" xr:uid="{00000000-0005-0000-0000-00000E100000}"/>
    <cellStyle name="Normal 5 3 7 4 2" xfId="3505" xr:uid="{00000000-0005-0000-0000-00000F100000}"/>
    <cellStyle name="Normal 5 3 7 4 2 2" xfId="7297" xr:uid="{00000000-0005-0000-0000-000010100000}"/>
    <cellStyle name="Normal 5 3 7 4 3" xfId="5401" xr:uid="{00000000-0005-0000-0000-000011100000}"/>
    <cellStyle name="Normal 5 3 7 5" xfId="2761" xr:uid="{00000000-0005-0000-0000-000012100000}"/>
    <cellStyle name="Normal 5 3 7 5 2" xfId="6553" xr:uid="{00000000-0005-0000-0000-000013100000}"/>
    <cellStyle name="Normal 5 3 7 6" xfId="4657" xr:uid="{00000000-0005-0000-0000-000014100000}"/>
    <cellStyle name="Normal 5 3 8" xfId="426" xr:uid="{00000000-0005-0000-0000-000015100000}"/>
    <cellStyle name="Normal 5 3 8 2" xfId="946" xr:uid="{00000000-0005-0000-0000-000016100000}"/>
    <cellStyle name="Normal 5 3 8 2 2" xfId="2370" xr:uid="{00000000-0005-0000-0000-000017100000}"/>
    <cellStyle name="Normal 5 3 8 2 2 2" xfId="4266" xr:uid="{00000000-0005-0000-0000-000018100000}"/>
    <cellStyle name="Normal 5 3 8 2 2 2 2" xfId="8058" xr:uid="{00000000-0005-0000-0000-000019100000}"/>
    <cellStyle name="Normal 5 3 8 2 2 3" xfId="6162" xr:uid="{00000000-0005-0000-0000-00001A100000}"/>
    <cellStyle name="Normal 5 3 8 2 3" xfId="2016" xr:uid="{00000000-0005-0000-0000-00001B100000}"/>
    <cellStyle name="Normal 5 3 8 2 4" xfId="1416" xr:uid="{00000000-0005-0000-0000-00001C100000}"/>
    <cellStyle name="Normal 5 3 8 2 4 2" xfId="3756" xr:uid="{00000000-0005-0000-0000-00001D100000}"/>
    <cellStyle name="Normal 5 3 8 2 4 2 2" xfId="7548" xr:uid="{00000000-0005-0000-0000-00001E100000}"/>
    <cellStyle name="Normal 5 3 8 2 4 3" xfId="5652" xr:uid="{00000000-0005-0000-0000-00001F100000}"/>
    <cellStyle name="Normal 5 3 8 2 5" xfId="3286" xr:uid="{00000000-0005-0000-0000-000020100000}"/>
    <cellStyle name="Normal 5 3 8 2 5 2" xfId="7078" xr:uid="{00000000-0005-0000-0000-000021100000}"/>
    <cellStyle name="Normal 5 3 8 2 6" xfId="5182" xr:uid="{00000000-0005-0000-0000-000022100000}"/>
    <cellStyle name="Normal 5 3 8 3" xfId="711" xr:uid="{00000000-0005-0000-0000-000023100000}"/>
    <cellStyle name="Normal 5 3 8 3 2" xfId="3051" xr:uid="{00000000-0005-0000-0000-000024100000}"/>
    <cellStyle name="Normal 5 3 8 3 2 2" xfId="6843" xr:uid="{00000000-0005-0000-0000-000025100000}"/>
    <cellStyle name="Normal 5 3 8 3 3" xfId="4947" xr:uid="{00000000-0005-0000-0000-000026100000}"/>
    <cellStyle name="Normal 5 3 8 4" xfId="1180" xr:uid="{00000000-0005-0000-0000-000027100000}"/>
    <cellStyle name="Normal 5 3 8 4 2" xfId="3520" xr:uid="{00000000-0005-0000-0000-000028100000}"/>
    <cellStyle name="Normal 5 3 8 4 2 2" xfId="7312" xr:uid="{00000000-0005-0000-0000-000029100000}"/>
    <cellStyle name="Normal 5 3 8 4 3" xfId="5416" xr:uid="{00000000-0005-0000-0000-00002A100000}"/>
    <cellStyle name="Normal 5 3 8 5" xfId="2776" xr:uid="{00000000-0005-0000-0000-00002B100000}"/>
    <cellStyle name="Normal 5 3 8 5 2" xfId="6568" xr:uid="{00000000-0005-0000-0000-00002C100000}"/>
    <cellStyle name="Normal 5 3 8 6" xfId="4672" xr:uid="{00000000-0005-0000-0000-00002D100000}"/>
    <cellStyle name="Normal 5 3 9" xfId="441" xr:uid="{00000000-0005-0000-0000-00002E100000}"/>
    <cellStyle name="Normal 5 3 9 2" xfId="961" xr:uid="{00000000-0005-0000-0000-00002F100000}"/>
    <cellStyle name="Normal 5 3 9 2 2" xfId="1431" xr:uid="{00000000-0005-0000-0000-000030100000}"/>
    <cellStyle name="Normal 5 3 9 2 2 2" xfId="3771" xr:uid="{00000000-0005-0000-0000-000031100000}"/>
    <cellStyle name="Normal 5 3 9 2 2 2 2" xfId="7563" xr:uid="{00000000-0005-0000-0000-000032100000}"/>
    <cellStyle name="Normal 5 3 9 2 2 3" xfId="5667" xr:uid="{00000000-0005-0000-0000-000033100000}"/>
    <cellStyle name="Normal 5 3 9 2 3" xfId="3301" xr:uid="{00000000-0005-0000-0000-000034100000}"/>
    <cellStyle name="Normal 5 3 9 2 3 2" xfId="7093" xr:uid="{00000000-0005-0000-0000-000035100000}"/>
    <cellStyle name="Normal 5 3 9 2 4" xfId="5197" xr:uid="{00000000-0005-0000-0000-000036100000}"/>
    <cellStyle name="Normal 5 3 9 3" xfId="726" xr:uid="{00000000-0005-0000-0000-000037100000}"/>
    <cellStyle name="Normal 5 3 9 3 2" xfId="1993" xr:uid="{00000000-0005-0000-0000-000038100000}"/>
    <cellStyle name="Normal 5 3 9 3 3" xfId="3066" xr:uid="{00000000-0005-0000-0000-000039100000}"/>
    <cellStyle name="Normal 5 3 9 3 3 2" xfId="6858" xr:uid="{00000000-0005-0000-0000-00003A100000}"/>
    <cellStyle name="Normal 5 3 9 3 4" xfId="4962" xr:uid="{00000000-0005-0000-0000-00003B100000}"/>
    <cellStyle name="Normal 5 3 9 4" xfId="1195" xr:uid="{00000000-0005-0000-0000-00003C100000}"/>
    <cellStyle name="Normal 5 3 9 4 2" xfId="3535" xr:uid="{00000000-0005-0000-0000-00003D100000}"/>
    <cellStyle name="Normal 5 3 9 4 2 2" xfId="7327" xr:uid="{00000000-0005-0000-0000-00003E100000}"/>
    <cellStyle name="Normal 5 3 9 4 3" xfId="5431" xr:uid="{00000000-0005-0000-0000-00003F100000}"/>
    <cellStyle name="Normal 5 3 9 5" xfId="2791" xr:uid="{00000000-0005-0000-0000-000040100000}"/>
    <cellStyle name="Normal 5 3 9 5 2" xfId="6583" xr:uid="{00000000-0005-0000-0000-000041100000}"/>
    <cellStyle name="Normal 5 3 9 6" xfId="4687" xr:uid="{00000000-0005-0000-0000-000042100000}"/>
    <cellStyle name="Normal 5 4" xfId="30" xr:uid="{00000000-0005-0000-0000-000043100000}"/>
    <cellStyle name="Normal 5 4 10" xfId="583" xr:uid="{00000000-0005-0000-0000-000044100000}"/>
    <cellStyle name="Normal 5 4 10 2" xfId="2925" xr:uid="{00000000-0005-0000-0000-000045100000}"/>
    <cellStyle name="Normal 5 4 10 2 2" xfId="6717" xr:uid="{00000000-0005-0000-0000-000046100000}"/>
    <cellStyle name="Normal 5 4 10 3" xfId="4821" xr:uid="{00000000-0005-0000-0000-000047100000}"/>
    <cellStyle name="Normal 5 4 11" xfId="545" xr:uid="{00000000-0005-0000-0000-000048100000}"/>
    <cellStyle name="Normal 5 4 11 2" xfId="2892" xr:uid="{00000000-0005-0000-0000-000049100000}"/>
    <cellStyle name="Normal 5 4 11 2 2" xfId="6684" xr:uid="{00000000-0005-0000-0000-00004A100000}"/>
    <cellStyle name="Normal 5 4 11 3" xfId="4788" xr:uid="{00000000-0005-0000-0000-00004B100000}"/>
    <cellStyle name="Normal 5 4 12" xfId="1054" xr:uid="{00000000-0005-0000-0000-00004C100000}"/>
    <cellStyle name="Normal 5 4 12 2" xfId="3394" xr:uid="{00000000-0005-0000-0000-00004D100000}"/>
    <cellStyle name="Normal 5 4 12 2 2" xfId="7186" xr:uid="{00000000-0005-0000-0000-00004E100000}"/>
    <cellStyle name="Normal 5 4 12 3" xfId="5290" xr:uid="{00000000-0005-0000-0000-00004F100000}"/>
    <cellStyle name="Normal 5 4 13" xfId="2524" xr:uid="{00000000-0005-0000-0000-000050100000}"/>
    <cellStyle name="Normal 5 4 13 2" xfId="6316" xr:uid="{00000000-0005-0000-0000-000051100000}"/>
    <cellStyle name="Normal 5 4 14" xfId="4420" xr:uid="{00000000-0005-0000-0000-000052100000}"/>
    <cellStyle name="Normal 5 4 15" xfId="112" xr:uid="{00000000-0005-0000-0000-000053100000}"/>
    <cellStyle name="Normal 5 4 2" xfId="227" xr:uid="{00000000-0005-0000-0000-000054100000}"/>
    <cellStyle name="Normal 5 4 2 2" xfId="487" xr:uid="{00000000-0005-0000-0000-000055100000}"/>
    <cellStyle name="Normal 5 4 2 2 2" xfId="1007" xr:uid="{00000000-0005-0000-0000-000056100000}"/>
    <cellStyle name="Normal 5 4 2 2 2 2" xfId="2438" xr:uid="{00000000-0005-0000-0000-000057100000}"/>
    <cellStyle name="Normal 5 4 2 2 2 2 2" xfId="4334" xr:uid="{00000000-0005-0000-0000-000058100000}"/>
    <cellStyle name="Normal 5 4 2 2 2 2 2 2" xfId="8126" xr:uid="{00000000-0005-0000-0000-000059100000}"/>
    <cellStyle name="Normal 5 4 2 2 2 2 3" xfId="6230" xr:uid="{00000000-0005-0000-0000-00005A100000}"/>
    <cellStyle name="Normal 5 4 2 2 2 3" xfId="2019" xr:uid="{00000000-0005-0000-0000-00005B100000}"/>
    <cellStyle name="Normal 5 4 2 2 2 4" xfId="1477" xr:uid="{00000000-0005-0000-0000-00005C100000}"/>
    <cellStyle name="Normal 5 4 2 2 2 4 2" xfId="3817" xr:uid="{00000000-0005-0000-0000-00005D100000}"/>
    <cellStyle name="Normal 5 4 2 2 2 4 2 2" xfId="7609" xr:uid="{00000000-0005-0000-0000-00005E100000}"/>
    <cellStyle name="Normal 5 4 2 2 2 4 3" xfId="5713" xr:uid="{00000000-0005-0000-0000-00005F100000}"/>
    <cellStyle name="Normal 5 4 2 2 2 5" xfId="3347" xr:uid="{00000000-0005-0000-0000-000060100000}"/>
    <cellStyle name="Normal 5 4 2 2 2 5 2" xfId="7139" xr:uid="{00000000-0005-0000-0000-000061100000}"/>
    <cellStyle name="Normal 5 4 2 2 2 6" xfId="5243" xr:uid="{00000000-0005-0000-0000-000062100000}"/>
    <cellStyle name="Normal 5 4 2 2 3" xfId="772" xr:uid="{00000000-0005-0000-0000-000063100000}"/>
    <cellStyle name="Normal 5 4 2 2 3 2" xfId="3112" xr:uid="{00000000-0005-0000-0000-000064100000}"/>
    <cellStyle name="Normal 5 4 2 2 3 2 2" xfId="6904" xr:uid="{00000000-0005-0000-0000-000065100000}"/>
    <cellStyle name="Normal 5 4 2 2 3 3" xfId="5008" xr:uid="{00000000-0005-0000-0000-000066100000}"/>
    <cellStyle name="Normal 5 4 2 2 4" xfId="1241" xr:uid="{00000000-0005-0000-0000-000067100000}"/>
    <cellStyle name="Normal 5 4 2 2 4 2" xfId="3581" xr:uid="{00000000-0005-0000-0000-000068100000}"/>
    <cellStyle name="Normal 5 4 2 2 4 2 2" xfId="7373" xr:uid="{00000000-0005-0000-0000-000069100000}"/>
    <cellStyle name="Normal 5 4 2 2 4 3" xfId="5477" xr:uid="{00000000-0005-0000-0000-00006A100000}"/>
    <cellStyle name="Normal 5 4 2 2 5" xfId="2837" xr:uid="{00000000-0005-0000-0000-00006B100000}"/>
    <cellStyle name="Normal 5 4 2 2 5 2" xfId="6629" xr:uid="{00000000-0005-0000-0000-00006C100000}"/>
    <cellStyle name="Normal 5 4 2 2 6" xfId="4733" xr:uid="{00000000-0005-0000-0000-00006D100000}"/>
    <cellStyle name="Normal 5 4 2 3" xfId="458" xr:uid="{00000000-0005-0000-0000-00006E100000}"/>
    <cellStyle name="Normal 5 4 2 3 2" xfId="978" xr:uid="{00000000-0005-0000-0000-00006F100000}"/>
    <cellStyle name="Normal 5 4 2 3 2 2" xfId="1448" xr:uid="{00000000-0005-0000-0000-000070100000}"/>
    <cellStyle name="Normal 5 4 2 3 2 2 2" xfId="3788" xr:uid="{00000000-0005-0000-0000-000071100000}"/>
    <cellStyle name="Normal 5 4 2 3 2 2 2 2" xfId="7580" xr:uid="{00000000-0005-0000-0000-000072100000}"/>
    <cellStyle name="Normal 5 4 2 3 2 2 3" xfId="5684" xr:uid="{00000000-0005-0000-0000-000073100000}"/>
    <cellStyle name="Normal 5 4 2 3 2 3" xfId="3318" xr:uid="{00000000-0005-0000-0000-000074100000}"/>
    <cellStyle name="Normal 5 4 2 3 2 3 2" xfId="7110" xr:uid="{00000000-0005-0000-0000-000075100000}"/>
    <cellStyle name="Normal 5 4 2 3 2 4" xfId="5214" xr:uid="{00000000-0005-0000-0000-000076100000}"/>
    <cellStyle name="Normal 5 4 2 3 3" xfId="743" xr:uid="{00000000-0005-0000-0000-000077100000}"/>
    <cellStyle name="Normal 5 4 2 3 3 2" xfId="2018" xr:uid="{00000000-0005-0000-0000-000078100000}"/>
    <cellStyle name="Normal 5 4 2 3 3 3" xfId="3083" xr:uid="{00000000-0005-0000-0000-000079100000}"/>
    <cellStyle name="Normal 5 4 2 3 3 3 2" xfId="6875" xr:uid="{00000000-0005-0000-0000-00007A100000}"/>
    <cellStyle name="Normal 5 4 2 3 3 4" xfId="4979" xr:uid="{00000000-0005-0000-0000-00007B100000}"/>
    <cellStyle name="Normal 5 4 2 3 4" xfId="1212" xr:uid="{00000000-0005-0000-0000-00007C100000}"/>
    <cellStyle name="Normal 5 4 2 3 4 2" xfId="3552" xr:uid="{00000000-0005-0000-0000-00007D100000}"/>
    <cellStyle name="Normal 5 4 2 3 4 2 2" xfId="7344" xr:uid="{00000000-0005-0000-0000-00007E100000}"/>
    <cellStyle name="Normal 5 4 2 3 4 3" xfId="5448" xr:uid="{00000000-0005-0000-0000-00007F100000}"/>
    <cellStyle name="Normal 5 4 2 3 5" xfId="2808" xr:uid="{00000000-0005-0000-0000-000080100000}"/>
    <cellStyle name="Normal 5 4 2 3 5 2" xfId="6600" xr:uid="{00000000-0005-0000-0000-000081100000}"/>
    <cellStyle name="Normal 5 4 2 3 6" xfId="4704" xr:uid="{00000000-0005-0000-0000-000082100000}"/>
    <cellStyle name="Normal 5 4 2 4" xfId="321" xr:uid="{00000000-0005-0000-0000-000083100000}"/>
    <cellStyle name="Normal 5 4 2 4 2" xfId="853" xr:uid="{00000000-0005-0000-0000-000084100000}"/>
    <cellStyle name="Normal 5 4 2 4 2 2" xfId="3193" xr:uid="{00000000-0005-0000-0000-000085100000}"/>
    <cellStyle name="Normal 5 4 2 4 2 2 2" xfId="6985" xr:uid="{00000000-0005-0000-0000-000086100000}"/>
    <cellStyle name="Normal 5 4 2 4 2 3" xfId="5089" xr:uid="{00000000-0005-0000-0000-000087100000}"/>
    <cellStyle name="Normal 5 4 2 4 3" xfId="1323" xr:uid="{00000000-0005-0000-0000-000088100000}"/>
    <cellStyle name="Normal 5 4 2 4 3 2" xfId="3663" xr:uid="{00000000-0005-0000-0000-000089100000}"/>
    <cellStyle name="Normal 5 4 2 4 3 2 2" xfId="7455" xr:uid="{00000000-0005-0000-0000-00008A100000}"/>
    <cellStyle name="Normal 5 4 2 4 3 3" xfId="5559" xr:uid="{00000000-0005-0000-0000-00008B100000}"/>
    <cellStyle name="Normal 5 4 2 4 4" xfId="2683" xr:uid="{00000000-0005-0000-0000-00008C100000}"/>
    <cellStyle name="Normal 5 4 2 4 4 2" xfId="6475" xr:uid="{00000000-0005-0000-0000-00008D100000}"/>
    <cellStyle name="Normal 5 4 2 4 5" xfId="4579" xr:uid="{00000000-0005-0000-0000-00008E100000}"/>
    <cellStyle name="Normal 5 4 2 5" xfId="617" xr:uid="{00000000-0005-0000-0000-00008F100000}"/>
    <cellStyle name="Normal 5 4 2 5 2" xfId="2958" xr:uid="{00000000-0005-0000-0000-000090100000}"/>
    <cellStyle name="Normal 5 4 2 5 2 2" xfId="6750" xr:uid="{00000000-0005-0000-0000-000091100000}"/>
    <cellStyle name="Normal 5 4 2 5 3" xfId="4854" xr:uid="{00000000-0005-0000-0000-000092100000}"/>
    <cellStyle name="Normal 5 4 2 6" xfId="1087" xr:uid="{00000000-0005-0000-0000-000093100000}"/>
    <cellStyle name="Normal 5 4 2 6 2" xfId="3427" xr:uid="{00000000-0005-0000-0000-000094100000}"/>
    <cellStyle name="Normal 5 4 2 6 2 2" xfId="7219" xr:uid="{00000000-0005-0000-0000-000095100000}"/>
    <cellStyle name="Normal 5 4 2 6 3" xfId="5323" xr:uid="{00000000-0005-0000-0000-000096100000}"/>
    <cellStyle name="Normal 5 4 2 7" xfId="2602" xr:uid="{00000000-0005-0000-0000-000097100000}"/>
    <cellStyle name="Normal 5 4 2 7 2" xfId="6394" xr:uid="{00000000-0005-0000-0000-000098100000}"/>
    <cellStyle name="Normal 5 4 2 8" xfId="4498" xr:uid="{00000000-0005-0000-0000-000099100000}"/>
    <cellStyle name="Normal 5 4 3" xfId="395" xr:uid="{00000000-0005-0000-0000-00009A100000}"/>
    <cellStyle name="Normal 5 4 3 2" xfId="473" xr:uid="{00000000-0005-0000-0000-00009B100000}"/>
    <cellStyle name="Normal 5 4 3 2 2" xfId="993" xr:uid="{00000000-0005-0000-0000-00009C100000}"/>
    <cellStyle name="Normal 5 4 3 2 2 2" xfId="1463" xr:uid="{00000000-0005-0000-0000-00009D100000}"/>
    <cellStyle name="Normal 5 4 3 2 2 2 2" xfId="3803" xr:uid="{00000000-0005-0000-0000-00009E100000}"/>
    <cellStyle name="Normal 5 4 3 2 2 2 2 2" xfId="7595" xr:uid="{00000000-0005-0000-0000-00009F100000}"/>
    <cellStyle name="Normal 5 4 3 2 2 2 3" xfId="5699" xr:uid="{00000000-0005-0000-0000-0000A0100000}"/>
    <cellStyle name="Normal 5 4 3 2 2 3" xfId="3333" xr:uid="{00000000-0005-0000-0000-0000A1100000}"/>
    <cellStyle name="Normal 5 4 3 2 2 3 2" xfId="7125" xr:uid="{00000000-0005-0000-0000-0000A2100000}"/>
    <cellStyle name="Normal 5 4 3 2 2 4" xfId="5229" xr:uid="{00000000-0005-0000-0000-0000A3100000}"/>
    <cellStyle name="Normal 5 4 3 2 3" xfId="758" xr:uid="{00000000-0005-0000-0000-0000A4100000}"/>
    <cellStyle name="Normal 5 4 3 2 3 2" xfId="3098" xr:uid="{00000000-0005-0000-0000-0000A5100000}"/>
    <cellStyle name="Normal 5 4 3 2 3 2 2" xfId="6890" xr:uid="{00000000-0005-0000-0000-0000A6100000}"/>
    <cellStyle name="Normal 5 4 3 2 3 3" xfId="4994" xr:uid="{00000000-0005-0000-0000-0000A7100000}"/>
    <cellStyle name="Normal 5 4 3 2 4" xfId="1227" xr:uid="{00000000-0005-0000-0000-0000A8100000}"/>
    <cellStyle name="Normal 5 4 3 2 4 2" xfId="3567" xr:uid="{00000000-0005-0000-0000-0000A9100000}"/>
    <cellStyle name="Normal 5 4 3 2 4 2 2" xfId="7359" xr:uid="{00000000-0005-0000-0000-0000AA100000}"/>
    <cellStyle name="Normal 5 4 3 2 4 3" xfId="5463" xr:uid="{00000000-0005-0000-0000-0000AB100000}"/>
    <cellStyle name="Normal 5 4 3 2 5" xfId="2823" xr:uid="{00000000-0005-0000-0000-0000AC100000}"/>
    <cellStyle name="Normal 5 4 3 2 5 2" xfId="6615" xr:uid="{00000000-0005-0000-0000-0000AD100000}"/>
    <cellStyle name="Normal 5 4 3 2 6" xfId="4719" xr:uid="{00000000-0005-0000-0000-0000AE100000}"/>
    <cellStyle name="Normal 5 4 3 3" xfId="917" xr:uid="{00000000-0005-0000-0000-0000AF100000}"/>
    <cellStyle name="Normal 5 4 3 3 2" xfId="2020" xr:uid="{00000000-0005-0000-0000-0000B0100000}"/>
    <cellStyle name="Normal 5 4 3 3 3" xfId="1387" xr:uid="{00000000-0005-0000-0000-0000B1100000}"/>
    <cellStyle name="Normal 5 4 3 3 3 2" xfId="3727" xr:uid="{00000000-0005-0000-0000-0000B2100000}"/>
    <cellStyle name="Normal 5 4 3 3 3 2 2" xfId="7519" xr:uid="{00000000-0005-0000-0000-0000B3100000}"/>
    <cellStyle name="Normal 5 4 3 3 3 3" xfId="5623" xr:uid="{00000000-0005-0000-0000-0000B4100000}"/>
    <cellStyle name="Normal 5 4 3 3 4" xfId="3257" xr:uid="{00000000-0005-0000-0000-0000B5100000}"/>
    <cellStyle name="Normal 5 4 3 3 4 2" xfId="7049" xr:uid="{00000000-0005-0000-0000-0000B6100000}"/>
    <cellStyle name="Normal 5 4 3 3 5" xfId="5153" xr:uid="{00000000-0005-0000-0000-0000B7100000}"/>
    <cellStyle name="Normal 5 4 3 4" xfId="682" xr:uid="{00000000-0005-0000-0000-0000B8100000}"/>
    <cellStyle name="Normal 5 4 3 4 2" xfId="3022" xr:uid="{00000000-0005-0000-0000-0000B9100000}"/>
    <cellStyle name="Normal 5 4 3 4 2 2" xfId="6814" xr:uid="{00000000-0005-0000-0000-0000BA100000}"/>
    <cellStyle name="Normal 5 4 3 4 3" xfId="4918" xr:uid="{00000000-0005-0000-0000-0000BB100000}"/>
    <cellStyle name="Normal 5 4 3 5" xfId="1151" xr:uid="{00000000-0005-0000-0000-0000BC100000}"/>
    <cellStyle name="Normal 5 4 3 5 2" xfId="3491" xr:uid="{00000000-0005-0000-0000-0000BD100000}"/>
    <cellStyle name="Normal 5 4 3 5 2 2" xfId="7283" xr:uid="{00000000-0005-0000-0000-0000BE100000}"/>
    <cellStyle name="Normal 5 4 3 5 3" xfId="5387" xr:uid="{00000000-0005-0000-0000-0000BF100000}"/>
    <cellStyle name="Normal 5 4 3 6" xfId="2747" xr:uid="{00000000-0005-0000-0000-0000C0100000}"/>
    <cellStyle name="Normal 5 4 3 6 2" xfId="6539" xr:uid="{00000000-0005-0000-0000-0000C1100000}"/>
    <cellStyle name="Normal 5 4 3 7" xfId="4643" xr:uid="{00000000-0005-0000-0000-0000C2100000}"/>
    <cellStyle name="Normal 5 4 4" xfId="411" xr:uid="{00000000-0005-0000-0000-0000C3100000}"/>
    <cellStyle name="Normal 5 4 4 2" xfId="933" xr:uid="{00000000-0005-0000-0000-0000C4100000}"/>
    <cellStyle name="Normal 5 4 4 2 2" xfId="1403" xr:uid="{00000000-0005-0000-0000-0000C5100000}"/>
    <cellStyle name="Normal 5 4 4 2 2 2" xfId="3743" xr:uid="{00000000-0005-0000-0000-0000C6100000}"/>
    <cellStyle name="Normal 5 4 4 2 2 2 2" xfId="7535" xr:uid="{00000000-0005-0000-0000-0000C7100000}"/>
    <cellStyle name="Normal 5 4 4 2 2 3" xfId="5639" xr:uid="{00000000-0005-0000-0000-0000C8100000}"/>
    <cellStyle name="Normal 5 4 4 2 3" xfId="3273" xr:uid="{00000000-0005-0000-0000-0000C9100000}"/>
    <cellStyle name="Normal 5 4 4 2 3 2" xfId="7065" xr:uid="{00000000-0005-0000-0000-0000CA100000}"/>
    <cellStyle name="Normal 5 4 4 2 4" xfId="5169" xr:uid="{00000000-0005-0000-0000-0000CB100000}"/>
    <cellStyle name="Normal 5 4 4 3" xfId="698" xr:uid="{00000000-0005-0000-0000-0000CC100000}"/>
    <cellStyle name="Normal 5 4 4 3 2" xfId="2021" xr:uid="{00000000-0005-0000-0000-0000CD100000}"/>
    <cellStyle name="Normal 5 4 4 3 3" xfId="3038" xr:uid="{00000000-0005-0000-0000-0000CE100000}"/>
    <cellStyle name="Normal 5 4 4 3 3 2" xfId="6830" xr:uid="{00000000-0005-0000-0000-0000CF100000}"/>
    <cellStyle name="Normal 5 4 4 3 4" xfId="4934" xr:uid="{00000000-0005-0000-0000-0000D0100000}"/>
    <cellStyle name="Normal 5 4 4 4" xfId="1167" xr:uid="{00000000-0005-0000-0000-0000D1100000}"/>
    <cellStyle name="Normal 5 4 4 4 2" xfId="3507" xr:uid="{00000000-0005-0000-0000-0000D2100000}"/>
    <cellStyle name="Normal 5 4 4 4 2 2" xfId="7299" xr:uid="{00000000-0005-0000-0000-0000D3100000}"/>
    <cellStyle name="Normal 5 4 4 4 3" xfId="5403" xr:uid="{00000000-0005-0000-0000-0000D4100000}"/>
    <cellStyle name="Normal 5 4 4 5" xfId="2763" xr:uid="{00000000-0005-0000-0000-0000D5100000}"/>
    <cellStyle name="Normal 5 4 4 5 2" xfId="6555" xr:uid="{00000000-0005-0000-0000-0000D6100000}"/>
    <cellStyle name="Normal 5 4 4 6" xfId="4659" xr:uid="{00000000-0005-0000-0000-0000D7100000}"/>
    <cellStyle name="Normal 5 4 5" xfId="428" xr:uid="{00000000-0005-0000-0000-0000D8100000}"/>
    <cellStyle name="Normal 5 4 5 2" xfId="948" xr:uid="{00000000-0005-0000-0000-0000D9100000}"/>
    <cellStyle name="Normal 5 4 5 2 2" xfId="2376" xr:uid="{00000000-0005-0000-0000-0000DA100000}"/>
    <cellStyle name="Normal 5 4 5 2 2 2" xfId="4272" xr:uid="{00000000-0005-0000-0000-0000DB100000}"/>
    <cellStyle name="Normal 5 4 5 2 2 2 2" xfId="8064" xr:uid="{00000000-0005-0000-0000-0000DC100000}"/>
    <cellStyle name="Normal 5 4 5 2 2 3" xfId="6168" xr:uid="{00000000-0005-0000-0000-0000DD100000}"/>
    <cellStyle name="Normal 5 4 5 2 3" xfId="2022" xr:uid="{00000000-0005-0000-0000-0000DE100000}"/>
    <cellStyle name="Normal 5 4 5 2 4" xfId="1418" xr:uid="{00000000-0005-0000-0000-0000DF100000}"/>
    <cellStyle name="Normal 5 4 5 2 4 2" xfId="3758" xr:uid="{00000000-0005-0000-0000-0000E0100000}"/>
    <cellStyle name="Normal 5 4 5 2 4 2 2" xfId="7550" xr:uid="{00000000-0005-0000-0000-0000E1100000}"/>
    <cellStyle name="Normal 5 4 5 2 4 3" xfId="5654" xr:uid="{00000000-0005-0000-0000-0000E2100000}"/>
    <cellStyle name="Normal 5 4 5 2 5" xfId="3288" xr:uid="{00000000-0005-0000-0000-0000E3100000}"/>
    <cellStyle name="Normal 5 4 5 2 5 2" xfId="7080" xr:uid="{00000000-0005-0000-0000-0000E4100000}"/>
    <cellStyle name="Normal 5 4 5 2 6" xfId="5184" xr:uid="{00000000-0005-0000-0000-0000E5100000}"/>
    <cellStyle name="Normal 5 4 5 3" xfId="713" xr:uid="{00000000-0005-0000-0000-0000E6100000}"/>
    <cellStyle name="Normal 5 4 5 3 2" xfId="3053" xr:uid="{00000000-0005-0000-0000-0000E7100000}"/>
    <cellStyle name="Normal 5 4 5 3 2 2" xfId="6845" xr:uid="{00000000-0005-0000-0000-0000E8100000}"/>
    <cellStyle name="Normal 5 4 5 3 3" xfId="4949" xr:uid="{00000000-0005-0000-0000-0000E9100000}"/>
    <cellStyle name="Normal 5 4 5 4" xfId="1182" xr:uid="{00000000-0005-0000-0000-0000EA100000}"/>
    <cellStyle name="Normal 5 4 5 4 2" xfId="3522" xr:uid="{00000000-0005-0000-0000-0000EB100000}"/>
    <cellStyle name="Normal 5 4 5 4 2 2" xfId="7314" xr:uid="{00000000-0005-0000-0000-0000EC100000}"/>
    <cellStyle name="Normal 5 4 5 4 3" xfId="5418" xr:uid="{00000000-0005-0000-0000-0000ED100000}"/>
    <cellStyle name="Normal 5 4 5 5" xfId="2778" xr:uid="{00000000-0005-0000-0000-0000EE100000}"/>
    <cellStyle name="Normal 5 4 5 5 2" xfId="6570" xr:uid="{00000000-0005-0000-0000-0000EF100000}"/>
    <cellStyle name="Normal 5 4 5 6" xfId="4674" xr:uid="{00000000-0005-0000-0000-0000F0100000}"/>
    <cellStyle name="Normal 5 4 6" xfId="443" xr:uid="{00000000-0005-0000-0000-0000F1100000}"/>
    <cellStyle name="Normal 5 4 6 2" xfId="963" xr:uid="{00000000-0005-0000-0000-0000F2100000}"/>
    <cellStyle name="Normal 5 4 6 2 2" xfId="1433" xr:uid="{00000000-0005-0000-0000-0000F3100000}"/>
    <cellStyle name="Normal 5 4 6 2 2 2" xfId="3773" xr:uid="{00000000-0005-0000-0000-0000F4100000}"/>
    <cellStyle name="Normal 5 4 6 2 2 2 2" xfId="7565" xr:uid="{00000000-0005-0000-0000-0000F5100000}"/>
    <cellStyle name="Normal 5 4 6 2 2 3" xfId="5669" xr:uid="{00000000-0005-0000-0000-0000F6100000}"/>
    <cellStyle name="Normal 5 4 6 2 3" xfId="3303" xr:uid="{00000000-0005-0000-0000-0000F7100000}"/>
    <cellStyle name="Normal 5 4 6 2 3 2" xfId="7095" xr:uid="{00000000-0005-0000-0000-0000F8100000}"/>
    <cellStyle name="Normal 5 4 6 2 4" xfId="5199" xr:uid="{00000000-0005-0000-0000-0000F9100000}"/>
    <cellStyle name="Normal 5 4 6 3" xfId="728" xr:uid="{00000000-0005-0000-0000-0000FA100000}"/>
    <cellStyle name="Normal 5 4 6 3 2" xfId="2017" xr:uid="{00000000-0005-0000-0000-0000FB100000}"/>
    <cellStyle name="Normal 5 4 6 3 3" xfId="3068" xr:uid="{00000000-0005-0000-0000-0000FC100000}"/>
    <cellStyle name="Normal 5 4 6 3 3 2" xfId="6860" xr:uid="{00000000-0005-0000-0000-0000FD100000}"/>
    <cellStyle name="Normal 5 4 6 3 4" xfId="4964" xr:uid="{00000000-0005-0000-0000-0000FE100000}"/>
    <cellStyle name="Normal 5 4 6 4" xfId="1197" xr:uid="{00000000-0005-0000-0000-0000FF100000}"/>
    <cellStyle name="Normal 5 4 6 4 2" xfId="3537" xr:uid="{00000000-0005-0000-0000-000000110000}"/>
    <cellStyle name="Normal 5 4 6 4 2 2" xfId="7329" xr:uid="{00000000-0005-0000-0000-000001110000}"/>
    <cellStyle name="Normal 5 4 6 4 3" xfId="5433" xr:uid="{00000000-0005-0000-0000-000002110000}"/>
    <cellStyle name="Normal 5 4 6 5" xfId="2793" xr:uid="{00000000-0005-0000-0000-000003110000}"/>
    <cellStyle name="Normal 5 4 6 5 2" xfId="6585" xr:uid="{00000000-0005-0000-0000-000004110000}"/>
    <cellStyle name="Normal 5 4 6 6" xfId="4689" xr:uid="{00000000-0005-0000-0000-000005110000}"/>
    <cellStyle name="Normal 5 4 7" xfId="502" xr:uid="{00000000-0005-0000-0000-000006110000}"/>
    <cellStyle name="Normal 5 4 7 2" xfId="1022" xr:uid="{00000000-0005-0000-0000-000007110000}"/>
    <cellStyle name="Normal 5 4 7 2 2" xfId="1492" xr:uid="{00000000-0005-0000-0000-000008110000}"/>
    <cellStyle name="Normal 5 4 7 2 2 2" xfId="3832" xr:uid="{00000000-0005-0000-0000-000009110000}"/>
    <cellStyle name="Normal 5 4 7 2 2 2 2" xfId="7624" xr:uid="{00000000-0005-0000-0000-00000A110000}"/>
    <cellStyle name="Normal 5 4 7 2 2 3" xfId="5728" xr:uid="{00000000-0005-0000-0000-00000B110000}"/>
    <cellStyle name="Normal 5 4 7 2 3" xfId="3362" xr:uid="{00000000-0005-0000-0000-00000C110000}"/>
    <cellStyle name="Normal 5 4 7 2 3 2" xfId="7154" xr:uid="{00000000-0005-0000-0000-00000D110000}"/>
    <cellStyle name="Normal 5 4 7 2 4" xfId="5258" xr:uid="{00000000-0005-0000-0000-00000E110000}"/>
    <cellStyle name="Normal 5 4 7 3" xfId="787" xr:uid="{00000000-0005-0000-0000-00000F110000}"/>
    <cellStyle name="Normal 5 4 7 3 2" xfId="3127" xr:uid="{00000000-0005-0000-0000-000010110000}"/>
    <cellStyle name="Normal 5 4 7 3 2 2" xfId="6919" xr:uid="{00000000-0005-0000-0000-000011110000}"/>
    <cellStyle name="Normal 5 4 7 3 3" xfId="5023" xr:uid="{00000000-0005-0000-0000-000012110000}"/>
    <cellStyle name="Normal 5 4 7 4" xfId="1256" xr:uid="{00000000-0005-0000-0000-000013110000}"/>
    <cellStyle name="Normal 5 4 7 4 2" xfId="3596" xr:uid="{00000000-0005-0000-0000-000014110000}"/>
    <cellStyle name="Normal 5 4 7 4 2 2" xfId="7388" xr:uid="{00000000-0005-0000-0000-000015110000}"/>
    <cellStyle name="Normal 5 4 7 4 3" xfId="5492" xr:uid="{00000000-0005-0000-0000-000016110000}"/>
    <cellStyle name="Normal 5 4 7 5" xfId="2852" xr:uid="{00000000-0005-0000-0000-000017110000}"/>
    <cellStyle name="Normal 5 4 7 5 2" xfId="6644" xr:uid="{00000000-0005-0000-0000-000018110000}"/>
    <cellStyle name="Normal 5 4 7 6" xfId="4748" xr:uid="{00000000-0005-0000-0000-000019110000}"/>
    <cellStyle name="Normal 5 4 8" xfId="517" xr:uid="{00000000-0005-0000-0000-00001A110000}"/>
    <cellStyle name="Normal 5 4 8 2" xfId="1037" xr:uid="{00000000-0005-0000-0000-00001B110000}"/>
    <cellStyle name="Normal 5 4 8 2 2" xfId="1507" xr:uid="{00000000-0005-0000-0000-00001C110000}"/>
    <cellStyle name="Normal 5 4 8 2 2 2" xfId="3847" xr:uid="{00000000-0005-0000-0000-00001D110000}"/>
    <cellStyle name="Normal 5 4 8 2 2 2 2" xfId="7639" xr:uid="{00000000-0005-0000-0000-00001E110000}"/>
    <cellStyle name="Normal 5 4 8 2 2 3" xfId="5743" xr:uid="{00000000-0005-0000-0000-00001F110000}"/>
    <cellStyle name="Normal 5 4 8 2 3" xfId="3377" xr:uid="{00000000-0005-0000-0000-000020110000}"/>
    <cellStyle name="Normal 5 4 8 2 3 2" xfId="7169" xr:uid="{00000000-0005-0000-0000-000021110000}"/>
    <cellStyle name="Normal 5 4 8 2 4" xfId="5273" xr:uid="{00000000-0005-0000-0000-000022110000}"/>
    <cellStyle name="Normal 5 4 8 3" xfId="802" xr:uid="{00000000-0005-0000-0000-000023110000}"/>
    <cellStyle name="Normal 5 4 8 3 2" xfId="3142" xr:uid="{00000000-0005-0000-0000-000024110000}"/>
    <cellStyle name="Normal 5 4 8 3 2 2" xfId="6934" xr:uid="{00000000-0005-0000-0000-000025110000}"/>
    <cellStyle name="Normal 5 4 8 3 3" xfId="5038" xr:uid="{00000000-0005-0000-0000-000026110000}"/>
    <cellStyle name="Normal 5 4 8 4" xfId="1271" xr:uid="{00000000-0005-0000-0000-000027110000}"/>
    <cellStyle name="Normal 5 4 8 4 2" xfId="3611" xr:uid="{00000000-0005-0000-0000-000028110000}"/>
    <cellStyle name="Normal 5 4 8 4 2 2" xfId="7403" xr:uid="{00000000-0005-0000-0000-000029110000}"/>
    <cellStyle name="Normal 5 4 8 4 3" xfId="5507" xr:uid="{00000000-0005-0000-0000-00002A110000}"/>
    <cellStyle name="Normal 5 4 8 5" xfId="2867" xr:uid="{00000000-0005-0000-0000-00002B110000}"/>
    <cellStyle name="Normal 5 4 8 5 2" xfId="6659" xr:uid="{00000000-0005-0000-0000-00002C110000}"/>
    <cellStyle name="Normal 5 4 8 6" xfId="4763" xr:uid="{00000000-0005-0000-0000-00002D110000}"/>
    <cellStyle name="Normal 5 4 9" xfId="279" xr:uid="{00000000-0005-0000-0000-00002E110000}"/>
    <cellStyle name="Normal 5 4 9 2" xfId="822" xr:uid="{00000000-0005-0000-0000-00002F110000}"/>
    <cellStyle name="Normal 5 4 9 2 2" xfId="3162" xr:uid="{00000000-0005-0000-0000-000030110000}"/>
    <cellStyle name="Normal 5 4 9 2 2 2" xfId="6954" xr:uid="{00000000-0005-0000-0000-000031110000}"/>
    <cellStyle name="Normal 5 4 9 2 3" xfId="5058" xr:uid="{00000000-0005-0000-0000-000032110000}"/>
    <cellStyle name="Normal 5 4 9 3" xfId="1291" xr:uid="{00000000-0005-0000-0000-000033110000}"/>
    <cellStyle name="Normal 5 4 9 3 2" xfId="3631" xr:uid="{00000000-0005-0000-0000-000034110000}"/>
    <cellStyle name="Normal 5 4 9 3 2 2" xfId="7423" xr:uid="{00000000-0005-0000-0000-000035110000}"/>
    <cellStyle name="Normal 5 4 9 3 3" xfId="5527" xr:uid="{00000000-0005-0000-0000-000036110000}"/>
    <cellStyle name="Normal 5 4 9 4" xfId="2650" xr:uid="{00000000-0005-0000-0000-000037110000}"/>
    <cellStyle name="Normal 5 4 9 4 2" xfId="6442" xr:uid="{00000000-0005-0000-0000-000038110000}"/>
    <cellStyle name="Normal 5 4 9 5" xfId="4546" xr:uid="{00000000-0005-0000-0000-000039110000}"/>
    <cellStyle name="Normal 5 5" xfId="92" xr:uid="{00000000-0005-0000-0000-00003A110000}"/>
    <cellStyle name="Normal 5 5 2" xfId="207" xr:uid="{00000000-0005-0000-0000-00003B110000}"/>
    <cellStyle name="Normal 5 5 2 2" xfId="480" xr:uid="{00000000-0005-0000-0000-00003C110000}"/>
    <cellStyle name="Normal 5 5 2 2 2" xfId="1000" xr:uid="{00000000-0005-0000-0000-00003D110000}"/>
    <cellStyle name="Normal 5 5 2 2 2 2" xfId="2454" xr:uid="{00000000-0005-0000-0000-00003E110000}"/>
    <cellStyle name="Normal 5 5 2 2 2 2 2" xfId="4350" xr:uid="{00000000-0005-0000-0000-00003F110000}"/>
    <cellStyle name="Normal 5 5 2 2 2 2 2 2" xfId="8142" xr:uid="{00000000-0005-0000-0000-000040110000}"/>
    <cellStyle name="Normal 5 5 2 2 2 2 3" xfId="6246" xr:uid="{00000000-0005-0000-0000-000041110000}"/>
    <cellStyle name="Normal 5 5 2 2 2 3" xfId="2025" xr:uid="{00000000-0005-0000-0000-000042110000}"/>
    <cellStyle name="Normal 5 5 2 2 2 4" xfId="3340" xr:uid="{00000000-0005-0000-0000-000043110000}"/>
    <cellStyle name="Normal 5 5 2 2 2 4 2" xfId="7132" xr:uid="{00000000-0005-0000-0000-000044110000}"/>
    <cellStyle name="Normal 5 5 2 2 2 5" xfId="5236" xr:uid="{00000000-0005-0000-0000-000045110000}"/>
    <cellStyle name="Normal 5 5 2 2 3" xfId="1470" xr:uid="{00000000-0005-0000-0000-000046110000}"/>
    <cellStyle name="Normal 5 5 2 2 3 2" xfId="3810" xr:uid="{00000000-0005-0000-0000-000047110000}"/>
    <cellStyle name="Normal 5 5 2 2 3 2 2" xfId="7602" xr:uid="{00000000-0005-0000-0000-000048110000}"/>
    <cellStyle name="Normal 5 5 2 2 3 3" xfId="5706" xr:uid="{00000000-0005-0000-0000-000049110000}"/>
    <cellStyle name="Normal 5 5 2 2 4" xfId="2830" xr:uid="{00000000-0005-0000-0000-00004A110000}"/>
    <cellStyle name="Normal 5 5 2 2 4 2" xfId="6622" xr:uid="{00000000-0005-0000-0000-00004B110000}"/>
    <cellStyle name="Normal 5 5 2 2 5" xfId="4726" xr:uid="{00000000-0005-0000-0000-00004C110000}"/>
    <cellStyle name="Normal 5 5 2 3" xfId="765" xr:uid="{00000000-0005-0000-0000-00004D110000}"/>
    <cellStyle name="Normal 5 5 2 3 2" xfId="2333" xr:uid="{00000000-0005-0000-0000-00004E110000}"/>
    <cellStyle name="Normal 5 5 2 3 2 2" xfId="4229" xr:uid="{00000000-0005-0000-0000-00004F110000}"/>
    <cellStyle name="Normal 5 5 2 3 2 2 2" xfId="8021" xr:uid="{00000000-0005-0000-0000-000050110000}"/>
    <cellStyle name="Normal 5 5 2 3 2 3" xfId="6125" xr:uid="{00000000-0005-0000-0000-000051110000}"/>
    <cellStyle name="Normal 5 5 2 3 3" xfId="2024" xr:uid="{00000000-0005-0000-0000-000052110000}"/>
    <cellStyle name="Normal 5 5 2 3 4" xfId="3105" xr:uid="{00000000-0005-0000-0000-000053110000}"/>
    <cellStyle name="Normal 5 5 2 3 4 2" xfId="6897" xr:uid="{00000000-0005-0000-0000-000054110000}"/>
    <cellStyle name="Normal 5 5 2 3 5" xfId="5001" xr:uid="{00000000-0005-0000-0000-000055110000}"/>
    <cellStyle name="Normal 5 5 2 4" xfId="1234" xr:uid="{00000000-0005-0000-0000-000056110000}"/>
    <cellStyle name="Normal 5 5 2 4 2" xfId="3574" xr:uid="{00000000-0005-0000-0000-000057110000}"/>
    <cellStyle name="Normal 5 5 2 4 2 2" xfId="7366" xr:uid="{00000000-0005-0000-0000-000058110000}"/>
    <cellStyle name="Normal 5 5 2 4 3" xfId="5470" xr:uid="{00000000-0005-0000-0000-000059110000}"/>
    <cellStyle name="Normal 5 5 2 5" xfId="2582" xr:uid="{00000000-0005-0000-0000-00005A110000}"/>
    <cellStyle name="Normal 5 5 2 5 2" xfId="6374" xr:uid="{00000000-0005-0000-0000-00005B110000}"/>
    <cellStyle name="Normal 5 5 2 6" xfId="4478" xr:uid="{00000000-0005-0000-0000-00005C110000}"/>
    <cellStyle name="Normal 5 5 3" xfId="451" xr:uid="{00000000-0005-0000-0000-00005D110000}"/>
    <cellStyle name="Normal 5 5 3 2" xfId="971" xr:uid="{00000000-0005-0000-0000-00005E110000}"/>
    <cellStyle name="Normal 5 5 3 2 2" xfId="1441" xr:uid="{00000000-0005-0000-0000-00005F110000}"/>
    <cellStyle name="Normal 5 5 3 2 2 2" xfId="3781" xr:uid="{00000000-0005-0000-0000-000060110000}"/>
    <cellStyle name="Normal 5 5 3 2 2 2 2" xfId="7573" xr:uid="{00000000-0005-0000-0000-000061110000}"/>
    <cellStyle name="Normal 5 5 3 2 2 3" xfId="5677" xr:uid="{00000000-0005-0000-0000-000062110000}"/>
    <cellStyle name="Normal 5 5 3 2 3" xfId="3311" xr:uid="{00000000-0005-0000-0000-000063110000}"/>
    <cellStyle name="Normal 5 5 3 2 3 2" xfId="7103" xr:uid="{00000000-0005-0000-0000-000064110000}"/>
    <cellStyle name="Normal 5 5 3 2 4" xfId="5207" xr:uid="{00000000-0005-0000-0000-000065110000}"/>
    <cellStyle name="Normal 5 5 3 3" xfId="736" xr:uid="{00000000-0005-0000-0000-000066110000}"/>
    <cellStyle name="Normal 5 5 3 3 2" xfId="2026" xr:uid="{00000000-0005-0000-0000-000067110000}"/>
    <cellStyle name="Normal 5 5 3 3 3" xfId="3076" xr:uid="{00000000-0005-0000-0000-000068110000}"/>
    <cellStyle name="Normal 5 5 3 3 3 2" xfId="6868" xr:uid="{00000000-0005-0000-0000-000069110000}"/>
    <cellStyle name="Normal 5 5 3 3 4" xfId="4972" xr:uid="{00000000-0005-0000-0000-00006A110000}"/>
    <cellStyle name="Normal 5 5 3 4" xfId="1205" xr:uid="{00000000-0005-0000-0000-00006B110000}"/>
    <cellStyle name="Normal 5 5 3 4 2" xfId="3545" xr:uid="{00000000-0005-0000-0000-00006C110000}"/>
    <cellStyle name="Normal 5 5 3 4 2 2" xfId="7337" xr:uid="{00000000-0005-0000-0000-00006D110000}"/>
    <cellStyle name="Normal 5 5 3 4 3" xfId="5441" xr:uid="{00000000-0005-0000-0000-00006E110000}"/>
    <cellStyle name="Normal 5 5 3 5" xfId="2801" xr:uid="{00000000-0005-0000-0000-00006F110000}"/>
    <cellStyle name="Normal 5 5 3 5 2" xfId="6593" xr:uid="{00000000-0005-0000-0000-000070110000}"/>
    <cellStyle name="Normal 5 5 3 6" xfId="4697" xr:uid="{00000000-0005-0000-0000-000071110000}"/>
    <cellStyle name="Normal 5 5 4" xfId="351" xr:uid="{00000000-0005-0000-0000-000072110000}"/>
    <cellStyle name="Normal 5 5 4 2" xfId="880" xr:uid="{00000000-0005-0000-0000-000073110000}"/>
    <cellStyle name="Normal 5 5 4 2 2" xfId="1350" xr:uid="{00000000-0005-0000-0000-000074110000}"/>
    <cellStyle name="Normal 5 5 4 2 2 2" xfId="3690" xr:uid="{00000000-0005-0000-0000-000075110000}"/>
    <cellStyle name="Normal 5 5 4 2 2 2 2" xfId="7482" xr:uid="{00000000-0005-0000-0000-000076110000}"/>
    <cellStyle name="Normal 5 5 4 2 2 3" xfId="5586" xr:uid="{00000000-0005-0000-0000-000077110000}"/>
    <cellStyle name="Normal 5 5 4 2 3" xfId="3220" xr:uid="{00000000-0005-0000-0000-000078110000}"/>
    <cellStyle name="Normal 5 5 4 2 3 2" xfId="7012" xr:uid="{00000000-0005-0000-0000-000079110000}"/>
    <cellStyle name="Normal 5 5 4 2 4" xfId="5116" xr:uid="{00000000-0005-0000-0000-00007A110000}"/>
    <cellStyle name="Normal 5 5 4 3" xfId="644" xr:uid="{00000000-0005-0000-0000-00007B110000}"/>
    <cellStyle name="Normal 5 5 4 3 2" xfId="2027" xr:uid="{00000000-0005-0000-0000-00007C110000}"/>
    <cellStyle name="Normal 5 5 4 3 3" xfId="2985" xr:uid="{00000000-0005-0000-0000-00007D110000}"/>
    <cellStyle name="Normal 5 5 4 3 3 2" xfId="6777" xr:uid="{00000000-0005-0000-0000-00007E110000}"/>
    <cellStyle name="Normal 5 5 4 3 4" xfId="4881" xr:uid="{00000000-0005-0000-0000-00007F110000}"/>
    <cellStyle name="Normal 5 5 4 4" xfId="1114" xr:uid="{00000000-0005-0000-0000-000080110000}"/>
    <cellStyle name="Normal 5 5 4 4 2" xfId="3454" xr:uid="{00000000-0005-0000-0000-000081110000}"/>
    <cellStyle name="Normal 5 5 4 4 2 2" xfId="7246" xr:uid="{00000000-0005-0000-0000-000082110000}"/>
    <cellStyle name="Normal 5 5 4 4 3" xfId="5350" xr:uid="{00000000-0005-0000-0000-000083110000}"/>
    <cellStyle name="Normal 5 5 4 5" xfId="2710" xr:uid="{00000000-0005-0000-0000-000084110000}"/>
    <cellStyle name="Normal 5 5 4 5 2" xfId="6502" xr:uid="{00000000-0005-0000-0000-000085110000}"/>
    <cellStyle name="Normal 5 5 4 6" xfId="4606" xr:uid="{00000000-0005-0000-0000-000086110000}"/>
    <cellStyle name="Normal 5 5 5" xfId="298" xr:uid="{00000000-0005-0000-0000-000087110000}"/>
    <cellStyle name="Normal 5 5 5 2" xfId="2028" xr:uid="{00000000-0005-0000-0000-000088110000}"/>
    <cellStyle name="Normal 5 5 5 2 2" xfId="2393" xr:uid="{00000000-0005-0000-0000-000089110000}"/>
    <cellStyle name="Normal 5 5 5 2 2 2" xfId="4289" xr:uid="{00000000-0005-0000-0000-00008A110000}"/>
    <cellStyle name="Normal 5 5 5 2 2 2 2" xfId="8081" xr:uid="{00000000-0005-0000-0000-00008B110000}"/>
    <cellStyle name="Normal 5 5 5 2 2 3" xfId="6185" xr:uid="{00000000-0005-0000-0000-00008C110000}"/>
    <cellStyle name="Normal 5 5 5 3" xfId="1656" xr:uid="{00000000-0005-0000-0000-00008D110000}"/>
    <cellStyle name="Normal 5 5 5 3 2" xfId="3982" xr:uid="{00000000-0005-0000-0000-00008E110000}"/>
    <cellStyle name="Normal 5 5 5 3 2 2" xfId="7774" xr:uid="{00000000-0005-0000-0000-00008F110000}"/>
    <cellStyle name="Normal 5 5 5 3 3" xfId="5878" xr:uid="{00000000-0005-0000-0000-000090110000}"/>
    <cellStyle name="Normal 5 5 6" xfId="2023" xr:uid="{00000000-0005-0000-0000-000091110000}"/>
    <cellStyle name="Normal 5 5 6 2" xfId="2284" xr:uid="{00000000-0005-0000-0000-000092110000}"/>
    <cellStyle name="Normal 5 5 6 2 2" xfId="4180" xr:uid="{00000000-0005-0000-0000-000093110000}"/>
    <cellStyle name="Normal 5 5 6 2 2 2" xfId="7972" xr:uid="{00000000-0005-0000-0000-000094110000}"/>
    <cellStyle name="Normal 5 5 6 2 3" xfId="6076" xr:uid="{00000000-0005-0000-0000-000095110000}"/>
    <cellStyle name="Normal 5 5 7" xfId="2504" xr:uid="{00000000-0005-0000-0000-000096110000}"/>
    <cellStyle name="Normal 5 5 7 2" xfId="6296" xr:uid="{00000000-0005-0000-0000-000097110000}"/>
    <cellStyle name="Normal 5 5 8" xfId="4400" xr:uid="{00000000-0005-0000-0000-000098110000}"/>
    <cellStyle name="Normal 5 6" xfId="135" xr:uid="{00000000-0005-0000-0000-000099110000}"/>
    <cellStyle name="Normal 5 6 2" xfId="246" xr:uid="{00000000-0005-0000-0000-00009A110000}"/>
    <cellStyle name="Normal 5 6 2 2" xfId="466" xr:uid="{00000000-0005-0000-0000-00009B110000}"/>
    <cellStyle name="Normal 5 6 2 2 2" xfId="986" xr:uid="{00000000-0005-0000-0000-00009C110000}"/>
    <cellStyle name="Normal 5 6 2 2 2 2" xfId="2468" xr:uid="{00000000-0005-0000-0000-00009D110000}"/>
    <cellStyle name="Normal 5 6 2 2 2 2 2" xfId="4364" xr:uid="{00000000-0005-0000-0000-00009E110000}"/>
    <cellStyle name="Normal 5 6 2 2 2 2 2 2" xfId="8156" xr:uid="{00000000-0005-0000-0000-00009F110000}"/>
    <cellStyle name="Normal 5 6 2 2 2 2 3" xfId="6260" xr:uid="{00000000-0005-0000-0000-0000A0110000}"/>
    <cellStyle name="Normal 5 6 2 2 2 3" xfId="2031" xr:uid="{00000000-0005-0000-0000-0000A1110000}"/>
    <cellStyle name="Normal 5 6 2 2 2 4" xfId="3326" xr:uid="{00000000-0005-0000-0000-0000A2110000}"/>
    <cellStyle name="Normal 5 6 2 2 2 4 2" xfId="7118" xr:uid="{00000000-0005-0000-0000-0000A3110000}"/>
    <cellStyle name="Normal 5 6 2 2 2 5" xfId="5222" xr:uid="{00000000-0005-0000-0000-0000A4110000}"/>
    <cellStyle name="Normal 5 6 2 2 3" xfId="1456" xr:uid="{00000000-0005-0000-0000-0000A5110000}"/>
    <cellStyle name="Normal 5 6 2 2 3 2" xfId="3796" xr:uid="{00000000-0005-0000-0000-0000A6110000}"/>
    <cellStyle name="Normal 5 6 2 2 3 2 2" xfId="7588" xr:uid="{00000000-0005-0000-0000-0000A7110000}"/>
    <cellStyle name="Normal 5 6 2 2 3 3" xfId="5692" xr:uid="{00000000-0005-0000-0000-0000A8110000}"/>
    <cellStyle name="Normal 5 6 2 2 4" xfId="2816" xr:uid="{00000000-0005-0000-0000-0000A9110000}"/>
    <cellStyle name="Normal 5 6 2 2 4 2" xfId="6608" xr:uid="{00000000-0005-0000-0000-0000AA110000}"/>
    <cellStyle name="Normal 5 6 2 2 5" xfId="4712" xr:uid="{00000000-0005-0000-0000-0000AB110000}"/>
    <cellStyle name="Normal 5 6 2 3" xfId="751" xr:uid="{00000000-0005-0000-0000-0000AC110000}"/>
    <cellStyle name="Normal 5 6 2 3 2" xfId="2347" xr:uid="{00000000-0005-0000-0000-0000AD110000}"/>
    <cellStyle name="Normal 5 6 2 3 2 2" xfId="4243" xr:uid="{00000000-0005-0000-0000-0000AE110000}"/>
    <cellStyle name="Normal 5 6 2 3 2 2 2" xfId="8035" xr:uid="{00000000-0005-0000-0000-0000AF110000}"/>
    <cellStyle name="Normal 5 6 2 3 2 3" xfId="6139" xr:uid="{00000000-0005-0000-0000-0000B0110000}"/>
    <cellStyle name="Normal 5 6 2 3 3" xfId="2030" xr:uid="{00000000-0005-0000-0000-0000B1110000}"/>
    <cellStyle name="Normal 5 6 2 3 4" xfId="3091" xr:uid="{00000000-0005-0000-0000-0000B2110000}"/>
    <cellStyle name="Normal 5 6 2 3 4 2" xfId="6883" xr:uid="{00000000-0005-0000-0000-0000B3110000}"/>
    <cellStyle name="Normal 5 6 2 3 5" xfId="4987" xr:uid="{00000000-0005-0000-0000-0000B4110000}"/>
    <cellStyle name="Normal 5 6 2 4" xfId="1220" xr:uid="{00000000-0005-0000-0000-0000B5110000}"/>
    <cellStyle name="Normal 5 6 2 4 2" xfId="3560" xr:uid="{00000000-0005-0000-0000-0000B6110000}"/>
    <cellStyle name="Normal 5 6 2 4 2 2" xfId="7352" xr:uid="{00000000-0005-0000-0000-0000B7110000}"/>
    <cellStyle name="Normal 5 6 2 4 3" xfId="5456" xr:uid="{00000000-0005-0000-0000-0000B8110000}"/>
    <cellStyle name="Normal 5 6 2 5" xfId="2621" xr:uid="{00000000-0005-0000-0000-0000B9110000}"/>
    <cellStyle name="Normal 5 6 2 5 2" xfId="6413" xr:uid="{00000000-0005-0000-0000-0000BA110000}"/>
    <cellStyle name="Normal 5 6 2 6" xfId="4517" xr:uid="{00000000-0005-0000-0000-0000BB110000}"/>
    <cellStyle name="Normal 5 6 3" xfId="363" xr:uid="{00000000-0005-0000-0000-0000BC110000}"/>
    <cellStyle name="Normal 5 6 3 2" xfId="891" xr:uid="{00000000-0005-0000-0000-0000BD110000}"/>
    <cellStyle name="Normal 5 6 3 2 2" xfId="1754" xr:uid="{00000000-0005-0000-0000-0000BE110000}"/>
    <cellStyle name="Normal 5 6 3 2 2 2" xfId="4079" xr:uid="{00000000-0005-0000-0000-0000BF110000}"/>
    <cellStyle name="Normal 5 6 3 2 2 2 2" xfId="7871" xr:uid="{00000000-0005-0000-0000-0000C0110000}"/>
    <cellStyle name="Normal 5 6 3 2 2 3" xfId="5975" xr:uid="{00000000-0005-0000-0000-0000C1110000}"/>
    <cellStyle name="Normal 5 6 3 2 3" xfId="1361" xr:uid="{00000000-0005-0000-0000-0000C2110000}"/>
    <cellStyle name="Normal 5 6 3 2 3 2" xfId="3701" xr:uid="{00000000-0005-0000-0000-0000C3110000}"/>
    <cellStyle name="Normal 5 6 3 2 3 2 2" xfId="7493" xr:uid="{00000000-0005-0000-0000-0000C4110000}"/>
    <cellStyle name="Normal 5 6 3 2 3 3" xfId="5597" xr:uid="{00000000-0005-0000-0000-0000C5110000}"/>
    <cellStyle name="Normal 5 6 3 2 4" xfId="3231" xr:uid="{00000000-0005-0000-0000-0000C6110000}"/>
    <cellStyle name="Normal 5 6 3 2 4 2" xfId="7023" xr:uid="{00000000-0005-0000-0000-0000C7110000}"/>
    <cellStyle name="Normal 5 6 3 2 5" xfId="5127" xr:uid="{00000000-0005-0000-0000-0000C8110000}"/>
    <cellStyle name="Normal 5 6 3 3" xfId="655" xr:uid="{00000000-0005-0000-0000-0000C9110000}"/>
    <cellStyle name="Normal 5 6 3 3 2" xfId="2032" xr:uid="{00000000-0005-0000-0000-0000CA110000}"/>
    <cellStyle name="Normal 5 6 3 3 3" xfId="2996" xr:uid="{00000000-0005-0000-0000-0000CB110000}"/>
    <cellStyle name="Normal 5 6 3 3 3 2" xfId="6788" xr:uid="{00000000-0005-0000-0000-0000CC110000}"/>
    <cellStyle name="Normal 5 6 3 3 4" xfId="4892" xr:uid="{00000000-0005-0000-0000-0000CD110000}"/>
    <cellStyle name="Normal 5 6 3 4" xfId="1578" xr:uid="{00000000-0005-0000-0000-0000CE110000}"/>
    <cellStyle name="Normal 5 6 3 4 2" xfId="3910" xr:uid="{00000000-0005-0000-0000-0000CF110000}"/>
    <cellStyle name="Normal 5 6 3 4 2 2" xfId="7702" xr:uid="{00000000-0005-0000-0000-0000D0110000}"/>
    <cellStyle name="Normal 5 6 3 4 3" xfId="5806" xr:uid="{00000000-0005-0000-0000-0000D1110000}"/>
    <cellStyle name="Normal 5 6 3 5" xfId="1125" xr:uid="{00000000-0005-0000-0000-0000D2110000}"/>
    <cellStyle name="Normal 5 6 3 5 2" xfId="3465" xr:uid="{00000000-0005-0000-0000-0000D3110000}"/>
    <cellStyle name="Normal 5 6 3 5 2 2" xfId="7257" xr:uid="{00000000-0005-0000-0000-0000D4110000}"/>
    <cellStyle name="Normal 5 6 3 5 3" xfId="5361" xr:uid="{00000000-0005-0000-0000-0000D5110000}"/>
    <cellStyle name="Normal 5 6 3 6" xfId="2721" xr:uid="{00000000-0005-0000-0000-0000D6110000}"/>
    <cellStyle name="Normal 5 6 3 6 2" xfId="6513" xr:uid="{00000000-0005-0000-0000-0000D7110000}"/>
    <cellStyle name="Normal 5 6 3 7" xfId="4617" xr:uid="{00000000-0005-0000-0000-0000D8110000}"/>
    <cellStyle name="Normal 5 6 4" xfId="299" xr:uid="{00000000-0005-0000-0000-0000D9110000}"/>
    <cellStyle name="Normal 5 6 4 2" xfId="835" xr:uid="{00000000-0005-0000-0000-0000DA110000}"/>
    <cellStyle name="Normal 5 6 4 2 2" xfId="1812" xr:uid="{00000000-0005-0000-0000-0000DB110000}"/>
    <cellStyle name="Normal 5 6 4 2 2 2" xfId="4137" xr:uid="{00000000-0005-0000-0000-0000DC110000}"/>
    <cellStyle name="Normal 5 6 4 2 2 2 2" xfId="7929" xr:uid="{00000000-0005-0000-0000-0000DD110000}"/>
    <cellStyle name="Normal 5 6 4 2 2 3" xfId="6033" xr:uid="{00000000-0005-0000-0000-0000DE110000}"/>
    <cellStyle name="Normal 5 6 4 2 3" xfId="3175" xr:uid="{00000000-0005-0000-0000-0000DF110000}"/>
    <cellStyle name="Normal 5 6 4 2 3 2" xfId="6967" xr:uid="{00000000-0005-0000-0000-0000E0110000}"/>
    <cellStyle name="Normal 5 6 4 2 4" xfId="5071" xr:uid="{00000000-0005-0000-0000-0000E1110000}"/>
    <cellStyle name="Normal 5 6 4 3" xfId="2033" xr:uid="{00000000-0005-0000-0000-0000E2110000}"/>
    <cellStyle name="Normal 5 6 4 4" xfId="1624" xr:uid="{00000000-0005-0000-0000-0000E3110000}"/>
    <cellStyle name="Normal 5 6 4 4 2" xfId="3953" xr:uid="{00000000-0005-0000-0000-0000E4110000}"/>
    <cellStyle name="Normal 5 6 4 4 2 2" xfId="7745" xr:uid="{00000000-0005-0000-0000-0000E5110000}"/>
    <cellStyle name="Normal 5 6 4 4 3" xfId="5849" xr:uid="{00000000-0005-0000-0000-0000E6110000}"/>
    <cellStyle name="Normal 5 6 4 5" xfId="1305" xr:uid="{00000000-0005-0000-0000-0000E7110000}"/>
    <cellStyle name="Normal 5 6 4 5 2" xfId="3645" xr:uid="{00000000-0005-0000-0000-0000E8110000}"/>
    <cellStyle name="Normal 5 6 4 5 2 2" xfId="7437" xr:uid="{00000000-0005-0000-0000-0000E9110000}"/>
    <cellStyle name="Normal 5 6 4 5 3" xfId="5541" xr:uid="{00000000-0005-0000-0000-0000EA110000}"/>
    <cellStyle name="Normal 5 6 4 6" xfId="2665" xr:uid="{00000000-0005-0000-0000-0000EB110000}"/>
    <cellStyle name="Normal 5 6 4 6 2" xfId="6457" xr:uid="{00000000-0005-0000-0000-0000EC110000}"/>
    <cellStyle name="Normal 5 6 4 7" xfId="4561" xr:uid="{00000000-0005-0000-0000-0000ED110000}"/>
    <cellStyle name="Normal 5 6 5" xfId="598" xr:uid="{00000000-0005-0000-0000-0000EE110000}"/>
    <cellStyle name="Normal 5 6 5 2" xfId="2034" xr:uid="{00000000-0005-0000-0000-0000EF110000}"/>
    <cellStyle name="Normal 5 6 5 2 2" xfId="2408" xr:uid="{00000000-0005-0000-0000-0000F0110000}"/>
    <cellStyle name="Normal 5 6 5 2 2 2" xfId="4304" xr:uid="{00000000-0005-0000-0000-0000F1110000}"/>
    <cellStyle name="Normal 5 6 5 2 2 2 2" xfId="8096" xr:uid="{00000000-0005-0000-0000-0000F2110000}"/>
    <cellStyle name="Normal 5 6 5 2 2 3" xfId="6200" xr:uid="{00000000-0005-0000-0000-0000F3110000}"/>
    <cellStyle name="Normal 5 6 5 3" xfId="1670" xr:uid="{00000000-0005-0000-0000-0000F4110000}"/>
    <cellStyle name="Normal 5 6 5 3 2" xfId="3996" xr:uid="{00000000-0005-0000-0000-0000F5110000}"/>
    <cellStyle name="Normal 5 6 5 3 2 2" xfId="7788" xr:uid="{00000000-0005-0000-0000-0000F6110000}"/>
    <cellStyle name="Normal 5 6 5 3 3" xfId="5892" xr:uid="{00000000-0005-0000-0000-0000F7110000}"/>
    <cellStyle name="Normal 5 6 5 4" xfId="2940" xr:uid="{00000000-0005-0000-0000-0000F8110000}"/>
    <cellStyle name="Normal 5 6 5 4 2" xfId="6732" xr:uid="{00000000-0005-0000-0000-0000F9110000}"/>
    <cellStyle name="Normal 5 6 5 5" xfId="4836" xr:uid="{00000000-0005-0000-0000-0000FA110000}"/>
    <cellStyle name="Normal 5 6 6" xfId="2029" xr:uid="{00000000-0005-0000-0000-0000FB110000}"/>
    <cellStyle name="Normal 5 6 6 2" xfId="2298" xr:uid="{00000000-0005-0000-0000-0000FC110000}"/>
    <cellStyle name="Normal 5 6 6 2 2" xfId="4194" xr:uid="{00000000-0005-0000-0000-0000FD110000}"/>
    <cellStyle name="Normal 5 6 6 2 2 2" xfId="7986" xr:uid="{00000000-0005-0000-0000-0000FE110000}"/>
    <cellStyle name="Normal 5 6 6 2 3" xfId="6090" xr:uid="{00000000-0005-0000-0000-0000FF110000}"/>
    <cellStyle name="Normal 5 6 7" xfId="1069" xr:uid="{00000000-0005-0000-0000-000000120000}"/>
    <cellStyle name="Normal 5 6 7 2" xfId="3409" xr:uid="{00000000-0005-0000-0000-000001120000}"/>
    <cellStyle name="Normal 5 6 7 2 2" xfId="7201" xr:uid="{00000000-0005-0000-0000-000002120000}"/>
    <cellStyle name="Normal 5 6 7 3" xfId="5305" xr:uid="{00000000-0005-0000-0000-000003120000}"/>
    <cellStyle name="Normal 5 6 8" xfId="2543" xr:uid="{00000000-0005-0000-0000-000004120000}"/>
    <cellStyle name="Normal 5 6 8 2" xfId="6335" xr:uid="{00000000-0005-0000-0000-000005120000}"/>
    <cellStyle name="Normal 5 6 9" xfId="4439" xr:uid="{00000000-0005-0000-0000-000006120000}"/>
    <cellStyle name="Normal 5 7" xfId="189" xr:uid="{00000000-0005-0000-0000-000007120000}"/>
    <cellStyle name="Normal 5 7 2" xfId="339" xr:uid="{00000000-0005-0000-0000-000008120000}"/>
    <cellStyle name="Normal 5 7 2 2" xfId="871" xr:uid="{00000000-0005-0000-0000-000009120000}"/>
    <cellStyle name="Normal 5 7 2 2 2" xfId="2425" xr:uid="{00000000-0005-0000-0000-00000A120000}"/>
    <cellStyle name="Normal 5 7 2 2 2 2" xfId="4321" xr:uid="{00000000-0005-0000-0000-00000B120000}"/>
    <cellStyle name="Normal 5 7 2 2 2 2 2" xfId="8113" xr:uid="{00000000-0005-0000-0000-00000C120000}"/>
    <cellStyle name="Normal 5 7 2 2 2 3" xfId="6217" xr:uid="{00000000-0005-0000-0000-00000D120000}"/>
    <cellStyle name="Normal 5 7 2 2 3" xfId="2036" xr:uid="{00000000-0005-0000-0000-00000E120000}"/>
    <cellStyle name="Normal 5 7 2 2 4" xfId="3211" xr:uid="{00000000-0005-0000-0000-00000F120000}"/>
    <cellStyle name="Normal 5 7 2 2 4 2" xfId="7003" xr:uid="{00000000-0005-0000-0000-000010120000}"/>
    <cellStyle name="Normal 5 7 2 2 5" xfId="5107" xr:uid="{00000000-0005-0000-0000-000011120000}"/>
    <cellStyle name="Normal 5 7 2 3" xfId="1341" xr:uid="{00000000-0005-0000-0000-000012120000}"/>
    <cellStyle name="Normal 5 7 2 3 2" xfId="3681" xr:uid="{00000000-0005-0000-0000-000013120000}"/>
    <cellStyle name="Normal 5 7 2 3 2 2" xfId="7473" xr:uid="{00000000-0005-0000-0000-000014120000}"/>
    <cellStyle name="Normal 5 7 2 3 3" xfId="5577" xr:uid="{00000000-0005-0000-0000-000015120000}"/>
    <cellStyle name="Normal 5 7 2 4" xfId="2701" xr:uid="{00000000-0005-0000-0000-000016120000}"/>
    <cellStyle name="Normal 5 7 2 4 2" xfId="6493" xr:uid="{00000000-0005-0000-0000-000017120000}"/>
    <cellStyle name="Normal 5 7 2 5" xfId="4597" xr:uid="{00000000-0005-0000-0000-000018120000}"/>
    <cellStyle name="Normal 5 7 3" xfId="635" xr:uid="{00000000-0005-0000-0000-000019120000}"/>
    <cellStyle name="Normal 5 7 3 2" xfId="2260" xr:uid="{00000000-0005-0000-0000-00001A120000}"/>
    <cellStyle name="Normal 5 7 3 2 2" xfId="4156" xr:uid="{00000000-0005-0000-0000-00001B120000}"/>
    <cellStyle name="Normal 5 7 3 2 2 2" xfId="7948" xr:uid="{00000000-0005-0000-0000-00001C120000}"/>
    <cellStyle name="Normal 5 7 3 2 3" xfId="6052" xr:uid="{00000000-0005-0000-0000-00001D120000}"/>
    <cellStyle name="Normal 5 7 3 3" xfId="2035" xr:uid="{00000000-0005-0000-0000-00001E120000}"/>
    <cellStyle name="Normal 5 7 3 4" xfId="2976" xr:uid="{00000000-0005-0000-0000-00001F120000}"/>
    <cellStyle name="Normal 5 7 3 4 2" xfId="6768" xr:uid="{00000000-0005-0000-0000-000020120000}"/>
    <cellStyle name="Normal 5 7 3 5" xfId="4872" xr:uid="{00000000-0005-0000-0000-000021120000}"/>
    <cellStyle name="Normal 5 7 4" xfId="1105" xr:uid="{00000000-0005-0000-0000-000022120000}"/>
    <cellStyle name="Normal 5 7 4 2" xfId="3445" xr:uid="{00000000-0005-0000-0000-000023120000}"/>
    <cellStyle name="Normal 5 7 4 2 2" xfId="7237" xr:uid="{00000000-0005-0000-0000-000024120000}"/>
    <cellStyle name="Normal 5 7 4 3" xfId="5341" xr:uid="{00000000-0005-0000-0000-000025120000}"/>
    <cellStyle name="Normal 5 7 5" xfId="2564" xr:uid="{00000000-0005-0000-0000-000026120000}"/>
    <cellStyle name="Normal 5 7 5 2" xfId="6356" xr:uid="{00000000-0005-0000-0000-000027120000}"/>
    <cellStyle name="Normal 5 7 6" xfId="4460" xr:uid="{00000000-0005-0000-0000-000028120000}"/>
    <cellStyle name="Normal 5 8" xfId="388" xr:uid="{00000000-0005-0000-0000-000029120000}"/>
    <cellStyle name="Normal 5 8 2" xfId="910" xr:uid="{00000000-0005-0000-0000-00002A120000}"/>
    <cellStyle name="Normal 5 8 2 2" xfId="1380" xr:uid="{00000000-0005-0000-0000-00002B120000}"/>
    <cellStyle name="Normal 5 8 2 2 2" xfId="3720" xr:uid="{00000000-0005-0000-0000-00002C120000}"/>
    <cellStyle name="Normal 5 8 2 2 2 2" xfId="7512" xr:uid="{00000000-0005-0000-0000-00002D120000}"/>
    <cellStyle name="Normal 5 8 2 2 3" xfId="5616" xr:uid="{00000000-0005-0000-0000-00002E120000}"/>
    <cellStyle name="Normal 5 8 2 3" xfId="3250" xr:uid="{00000000-0005-0000-0000-00002F120000}"/>
    <cellStyle name="Normal 5 8 2 3 2" xfId="7042" xr:uid="{00000000-0005-0000-0000-000030120000}"/>
    <cellStyle name="Normal 5 8 2 4" xfId="5146" xr:uid="{00000000-0005-0000-0000-000031120000}"/>
    <cellStyle name="Normal 5 8 3" xfId="675" xr:uid="{00000000-0005-0000-0000-000032120000}"/>
    <cellStyle name="Normal 5 8 3 2" xfId="2037" xr:uid="{00000000-0005-0000-0000-000033120000}"/>
    <cellStyle name="Normal 5 8 3 3" xfId="3015" xr:uid="{00000000-0005-0000-0000-000034120000}"/>
    <cellStyle name="Normal 5 8 3 3 2" xfId="6807" xr:uid="{00000000-0005-0000-0000-000035120000}"/>
    <cellStyle name="Normal 5 8 3 4" xfId="4911" xr:uid="{00000000-0005-0000-0000-000036120000}"/>
    <cellStyle name="Normal 5 8 4" xfId="1144" xr:uid="{00000000-0005-0000-0000-000037120000}"/>
    <cellStyle name="Normal 5 8 4 2" xfId="3484" xr:uid="{00000000-0005-0000-0000-000038120000}"/>
    <cellStyle name="Normal 5 8 4 2 2" xfId="7276" xr:uid="{00000000-0005-0000-0000-000039120000}"/>
    <cellStyle name="Normal 5 8 4 3" xfId="5380" xr:uid="{00000000-0005-0000-0000-00003A120000}"/>
    <cellStyle name="Normal 5 8 5" xfId="2740" xr:uid="{00000000-0005-0000-0000-00003B120000}"/>
    <cellStyle name="Normal 5 8 5 2" xfId="6532" xr:uid="{00000000-0005-0000-0000-00003C120000}"/>
    <cellStyle name="Normal 5 8 6" xfId="4636" xr:uid="{00000000-0005-0000-0000-00003D120000}"/>
    <cellStyle name="Normal 5 9" xfId="404" xr:uid="{00000000-0005-0000-0000-00003E120000}"/>
    <cellStyle name="Normal 5 9 2" xfId="926" xr:uid="{00000000-0005-0000-0000-00003F120000}"/>
    <cellStyle name="Normal 5 9 2 2" xfId="1396" xr:uid="{00000000-0005-0000-0000-000040120000}"/>
    <cellStyle name="Normal 5 9 2 2 2" xfId="3736" xr:uid="{00000000-0005-0000-0000-000041120000}"/>
    <cellStyle name="Normal 5 9 2 2 2 2" xfId="7528" xr:uid="{00000000-0005-0000-0000-000042120000}"/>
    <cellStyle name="Normal 5 9 2 2 3" xfId="5632" xr:uid="{00000000-0005-0000-0000-000043120000}"/>
    <cellStyle name="Normal 5 9 2 3" xfId="3266" xr:uid="{00000000-0005-0000-0000-000044120000}"/>
    <cellStyle name="Normal 5 9 2 3 2" xfId="7058" xr:uid="{00000000-0005-0000-0000-000045120000}"/>
    <cellStyle name="Normal 5 9 2 4" xfId="5162" xr:uid="{00000000-0005-0000-0000-000046120000}"/>
    <cellStyle name="Normal 5 9 3" xfId="691" xr:uid="{00000000-0005-0000-0000-000047120000}"/>
    <cellStyle name="Normal 5 9 3 2" xfId="2038" xr:uid="{00000000-0005-0000-0000-000048120000}"/>
    <cellStyle name="Normal 5 9 3 3" xfId="3031" xr:uid="{00000000-0005-0000-0000-000049120000}"/>
    <cellStyle name="Normal 5 9 3 3 2" xfId="6823" xr:uid="{00000000-0005-0000-0000-00004A120000}"/>
    <cellStyle name="Normal 5 9 3 4" xfId="4927" xr:uid="{00000000-0005-0000-0000-00004B120000}"/>
    <cellStyle name="Normal 5 9 4" xfId="1160" xr:uid="{00000000-0005-0000-0000-00004C120000}"/>
    <cellStyle name="Normal 5 9 4 2" xfId="3500" xr:uid="{00000000-0005-0000-0000-00004D120000}"/>
    <cellStyle name="Normal 5 9 4 2 2" xfId="7292" xr:uid="{00000000-0005-0000-0000-00004E120000}"/>
    <cellStyle name="Normal 5 9 4 3" xfId="5396" xr:uid="{00000000-0005-0000-0000-00004F120000}"/>
    <cellStyle name="Normal 5 9 5" xfId="2756" xr:uid="{00000000-0005-0000-0000-000050120000}"/>
    <cellStyle name="Normal 5 9 5 2" xfId="6548" xr:uid="{00000000-0005-0000-0000-000051120000}"/>
    <cellStyle name="Normal 5 9 6" xfId="4652" xr:uid="{00000000-0005-0000-0000-000052120000}"/>
    <cellStyle name="Normal 6" xfId="7" xr:uid="{00000000-0005-0000-0000-000053120000}"/>
    <cellStyle name="Normal 6 10" xfId="143" xr:uid="{00000000-0005-0000-0000-000054120000}"/>
    <cellStyle name="Normal 6 10 2" xfId="251" xr:uid="{00000000-0005-0000-0000-000055120000}"/>
    <cellStyle name="Normal 6 10 2 2" xfId="896" xr:uid="{00000000-0005-0000-0000-000056120000}"/>
    <cellStyle name="Normal 6 10 2 2 2" xfId="1816" xr:uid="{00000000-0005-0000-0000-000057120000}"/>
    <cellStyle name="Normal 6 10 2 2 2 2" xfId="4141" xr:uid="{00000000-0005-0000-0000-000058120000}"/>
    <cellStyle name="Normal 6 10 2 2 2 2 2" xfId="7933" xr:uid="{00000000-0005-0000-0000-000059120000}"/>
    <cellStyle name="Normal 6 10 2 2 2 3" xfId="6037" xr:uid="{00000000-0005-0000-0000-00005A120000}"/>
    <cellStyle name="Normal 6 10 2 2 3" xfId="3236" xr:uid="{00000000-0005-0000-0000-00005B120000}"/>
    <cellStyle name="Normal 6 10 2 2 3 2" xfId="7028" xr:uid="{00000000-0005-0000-0000-00005C120000}"/>
    <cellStyle name="Normal 6 10 2 2 4" xfId="5132" xr:uid="{00000000-0005-0000-0000-00005D120000}"/>
    <cellStyle name="Normal 6 10 2 3" xfId="2041" xr:uid="{00000000-0005-0000-0000-00005E120000}"/>
    <cellStyle name="Normal 6 10 2 4" xfId="1366" xr:uid="{00000000-0005-0000-0000-00005F120000}"/>
    <cellStyle name="Normal 6 10 2 4 2" xfId="3706" xr:uid="{00000000-0005-0000-0000-000060120000}"/>
    <cellStyle name="Normal 6 10 2 4 2 2" xfId="7498" xr:uid="{00000000-0005-0000-0000-000061120000}"/>
    <cellStyle name="Normal 6 10 2 4 3" xfId="5602" xr:uid="{00000000-0005-0000-0000-000062120000}"/>
    <cellStyle name="Normal 6 10 2 5" xfId="2626" xr:uid="{00000000-0005-0000-0000-000063120000}"/>
    <cellStyle name="Normal 6 10 2 5 2" xfId="6418" xr:uid="{00000000-0005-0000-0000-000064120000}"/>
    <cellStyle name="Normal 6 10 2 6" xfId="4522" xr:uid="{00000000-0005-0000-0000-000065120000}"/>
    <cellStyle name="Normal 6 10 3" xfId="371" xr:uid="{00000000-0005-0000-0000-000066120000}"/>
    <cellStyle name="Normal 6 10 3 2" xfId="2042" xr:uid="{00000000-0005-0000-0000-000067120000}"/>
    <cellStyle name="Normal 6 10 3 2 2" xfId="2426" xr:uid="{00000000-0005-0000-0000-000068120000}"/>
    <cellStyle name="Normal 6 10 3 2 2 2" xfId="4322" xr:uid="{00000000-0005-0000-0000-000069120000}"/>
    <cellStyle name="Normal 6 10 3 2 2 2 2" xfId="8114" xr:uid="{00000000-0005-0000-0000-00006A120000}"/>
    <cellStyle name="Normal 6 10 3 2 2 3" xfId="6218" xr:uid="{00000000-0005-0000-0000-00006B120000}"/>
    <cellStyle name="Normal 6 10 3 3" xfId="1687" xr:uid="{00000000-0005-0000-0000-00006C120000}"/>
    <cellStyle name="Normal 6 10 3 3 2" xfId="4012" xr:uid="{00000000-0005-0000-0000-00006D120000}"/>
    <cellStyle name="Normal 6 10 3 3 2 2" xfId="7804" xr:uid="{00000000-0005-0000-0000-00006E120000}"/>
    <cellStyle name="Normal 6 10 3 3 3" xfId="5908" xr:uid="{00000000-0005-0000-0000-00006F120000}"/>
    <cellStyle name="Normal 6 10 3 4" xfId="2726" xr:uid="{00000000-0005-0000-0000-000070120000}"/>
    <cellStyle name="Normal 6 10 3 4 2" xfId="6518" xr:uid="{00000000-0005-0000-0000-000071120000}"/>
    <cellStyle name="Normal 6 10 3 5" xfId="4622" xr:uid="{00000000-0005-0000-0000-000072120000}"/>
    <cellStyle name="Normal 6 10 4" xfId="660" xr:uid="{00000000-0005-0000-0000-000073120000}"/>
    <cellStyle name="Normal 6 10 4 2" xfId="2261" xr:uid="{00000000-0005-0000-0000-000074120000}"/>
    <cellStyle name="Normal 6 10 4 2 2" xfId="4157" xr:uid="{00000000-0005-0000-0000-000075120000}"/>
    <cellStyle name="Normal 6 10 4 2 2 2" xfId="7949" xr:uid="{00000000-0005-0000-0000-000076120000}"/>
    <cellStyle name="Normal 6 10 4 2 3" xfId="6053" xr:uid="{00000000-0005-0000-0000-000077120000}"/>
    <cellStyle name="Normal 6 10 4 3" xfId="2040" xr:uid="{00000000-0005-0000-0000-000078120000}"/>
    <cellStyle name="Normal 6 10 4 4" xfId="3001" xr:uid="{00000000-0005-0000-0000-000079120000}"/>
    <cellStyle name="Normal 6 10 4 4 2" xfId="6793" xr:uid="{00000000-0005-0000-0000-00007A120000}"/>
    <cellStyle name="Normal 6 10 4 5" xfId="4897" xr:uid="{00000000-0005-0000-0000-00007B120000}"/>
    <cellStyle name="Normal 6 10 5" xfId="1528" xr:uid="{00000000-0005-0000-0000-00007C120000}"/>
    <cellStyle name="Normal 6 10 5 2" xfId="3866" xr:uid="{00000000-0005-0000-0000-00007D120000}"/>
    <cellStyle name="Normal 6 10 5 2 2" xfId="7658" xr:uid="{00000000-0005-0000-0000-00007E120000}"/>
    <cellStyle name="Normal 6 10 5 3" xfId="5762" xr:uid="{00000000-0005-0000-0000-00007F120000}"/>
    <cellStyle name="Normal 6 10 6" xfId="1130" xr:uid="{00000000-0005-0000-0000-000080120000}"/>
    <cellStyle name="Normal 6 10 6 2" xfId="3470" xr:uid="{00000000-0005-0000-0000-000081120000}"/>
    <cellStyle name="Normal 6 10 6 2 2" xfId="7262" xr:uid="{00000000-0005-0000-0000-000082120000}"/>
    <cellStyle name="Normal 6 10 6 3" xfId="5366" xr:uid="{00000000-0005-0000-0000-000083120000}"/>
    <cellStyle name="Normal 6 10 7" xfId="2548" xr:uid="{00000000-0005-0000-0000-000084120000}"/>
    <cellStyle name="Normal 6 10 7 2" xfId="6340" xr:uid="{00000000-0005-0000-0000-000085120000}"/>
    <cellStyle name="Normal 6 10 8" xfId="4444" xr:uid="{00000000-0005-0000-0000-000086120000}"/>
    <cellStyle name="Normal 6 11" xfId="188" xr:uid="{00000000-0005-0000-0000-000087120000}"/>
    <cellStyle name="Normal 6 11 2" xfId="341" xr:uid="{00000000-0005-0000-0000-000088120000}"/>
    <cellStyle name="Normal 6 11 2 2" xfId="872" xr:uid="{00000000-0005-0000-0000-000089120000}"/>
    <cellStyle name="Normal 6 11 2 2 2" xfId="3212" xr:uid="{00000000-0005-0000-0000-00008A120000}"/>
    <cellStyle name="Normal 6 11 2 2 2 2" xfId="7004" xr:uid="{00000000-0005-0000-0000-00008B120000}"/>
    <cellStyle name="Normal 6 11 2 2 3" xfId="5108" xr:uid="{00000000-0005-0000-0000-00008C120000}"/>
    <cellStyle name="Normal 6 11 2 3" xfId="1342" xr:uid="{00000000-0005-0000-0000-00008D120000}"/>
    <cellStyle name="Normal 6 11 2 3 2" xfId="3682" xr:uid="{00000000-0005-0000-0000-00008E120000}"/>
    <cellStyle name="Normal 6 11 2 3 2 2" xfId="7474" xr:uid="{00000000-0005-0000-0000-00008F120000}"/>
    <cellStyle name="Normal 6 11 2 3 3" xfId="5578" xr:uid="{00000000-0005-0000-0000-000090120000}"/>
    <cellStyle name="Normal 6 11 2 4" xfId="2702" xr:uid="{00000000-0005-0000-0000-000091120000}"/>
    <cellStyle name="Normal 6 11 2 4 2" xfId="6494" xr:uid="{00000000-0005-0000-0000-000092120000}"/>
    <cellStyle name="Normal 6 11 2 5" xfId="4598" xr:uid="{00000000-0005-0000-0000-000093120000}"/>
    <cellStyle name="Normal 6 11 3" xfId="636" xr:uid="{00000000-0005-0000-0000-000094120000}"/>
    <cellStyle name="Normal 6 11 3 2" xfId="2043" xr:uid="{00000000-0005-0000-0000-000095120000}"/>
    <cellStyle name="Normal 6 11 3 3" xfId="2977" xr:uid="{00000000-0005-0000-0000-000096120000}"/>
    <cellStyle name="Normal 6 11 3 3 2" xfId="6769" xr:uid="{00000000-0005-0000-0000-000097120000}"/>
    <cellStyle name="Normal 6 11 3 4" xfId="4873" xr:uid="{00000000-0005-0000-0000-000098120000}"/>
    <cellStyle name="Normal 6 11 4" xfId="1106" xr:uid="{00000000-0005-0000-0000-000099120000}"/>
    <cellStyle name="Normal 6 11 4 2" xfId="3446" xr:uid="{00000000-0005-0000-0000-00009A120000}"/>
    <cellStyle name="Normal 6 11 4 2 2" xfId="7238" xr:uid="{00000000-0005-0000-0000-00009B120000}"/>
    <cellStyle name="Normal 6 11 4 3" xfId="5342" xr:uid="{00000000-0005-0000-0000-00009C120000}"/>
    <cellStyle name="Normal 6 12" xfId="190" xr:uid="{00000000-0005-0000-0000-00009D120000}"/>
    <cellStyle name="Normal 6 12 2" xfId="396" xr:uid="{00000000-0005-0000-0000-00009E120000}"/>
    <cellStyle name="Normal 6 12 2 2" xfId="918" xr:uid="{00000000-0005-0000-0000-00009F120000}"/>
    <cellStyle name="Normal 6 12 2 2 2" xfId="3258" xr:uid="{00000000-0005-0000-0000-0000A0120000}"/>
    <cellStyle name="Normal 6 12 2 2 2 2" xfId="7050" xr:uid="{00000000-0005-0000-0000-0000A1120000}"/>
    <cellStyle name="Normal 6 12 2 2 3" xfId="5154" xr:uid="{00000000-0005-0000-0000-0000A2120000}"/>
    <cellStyle name="Normal 6 12 2 3" xfId="1388" xr:uid="{00000000-0005-0000-0000-0000A3120000}"/>
    <cellStyle name="Normal 6 12 2 3 2" xfId="3728" xr:uid="{00000000-0005-0000-0000-0000A4120000}"/>
    <cellStyle name="Normal 6 12 2 3 2 2" xfId="7520" xr:uid="{00000000-0005-0000-0000-0000A5120000}"/>
    <cellStyle name="Normal 6 12 2 3 3" xfId="5624" xr:uid="{00000000-0005-0000-0000-0000A6120000}"/>
    <cellStyle name="Normal 6 12 2 4" xfId="2748" xr:uid="{00000000-0005-0000-0000-0000A7120000}"/>
    <cellStyle name="Normal 6 12 2 4 2" xfId="6540" xr:uid="{00000000-0005-0000-0000-0000A8120000}"/>
    <cellStyle name="Normal 6 12 2 5" xfId="4644" xr:uid="{00000000-0005-0000-0000-0000A9120000}"/>
    <cellStyle name="Normal 6 12 3" xfId="683" xr:uid="{00000000-0005-0000-0000-0000AA120000}"/>
    <cellStyle name="Normal 6 12 3 2" xfId="2044" xr:uid="{00000000-0005-0000-0000-0000AB120000}"/>
    <cellStyle name="Normal 6 12 3 3" xfId="3023" xr:uid="{00000000-0005-0000-0000-0000AC120000}"/>
    <cellStyle name="Normal 6 12 3 3 2" xfId="6815" xr:uid="{00000000-0005-0000-0000-0000AD120000}"/>
    <cellStyle name="Normal 6 12 3 4" xfId="4919" xr:uid="{00000000-0005-0000-0000-0000AE120000}"/>
    <cellStyle name="Normal 6 12 4" xfId="1152" xr:uid="{00000000-0005-0000-0000-0000AF120000}"/>
    <cellStyle name="Normal 6 12 4 2" xfId="3492" xr:uid="{00000000-0005-0000-0000-0000B0120000}"/>
    <cellStyle name="Normal 6 12 4 2 2" xfId="7284" xr:uid="{00000000-0005-0000-0000-0000B1120000}"/>
    <cellStyle name="Normal 6 12 4 3" xfId="5388" xr:uid="{00000000-0005-0000-0000-0000B2120000}"/>
    <cellStyle name="Normal 6 12 5" xfId="2565" xr:uid="{00000000-0005-0000-0000-0000B3120000}"/>
    <cellStyle name="Normal 6 12 5 2" xfId="6357" xr:uid="{00000000-0005-0000-0000-0000B4120000}"/>
    <cellStyle name="Normal 6 12 6" xfId="4461" xr:uid="{00000000-0005-0000-0000-0000B5120000}"/>
    <cellStyle name="Normal 6 13" xfId="412" xr:uid="{00000000-0005-0000-0000-0000B6120000}"/>
    <cellStyle name="Normal 6 13 2" xfId="934" xr:uid="{00000000-0005-0000-0000-0000B7120000}"/>
    <cellStyle name="Normal 6 13 2 2" xfId="1404" xr:uid="{00000000-0005-0000-0000-0000B8120000}"/>
    <cellStyle name="Normal 6 13 2 2 2" xfId="3744" xr:uid="{00000000-0005-0000-0000-0000B9120000}"/>
    <cellStyle name="Normal 6 13 2 2 2 2" xfId="7536" xr:uid="{00000000-0005-0000-0000-0000BA120000}"/>
    <cellStyle name="Normal 6 13 2 2 3" xfId="5640" xr:uid="{00000000-0005-0000-0000-0000BB120000}"/>
    <cellStyle name="Normal 6 13 2 3" xfId="3274" xr:uid="{00000000-0005-0000-0000-0000BC120000}"/>
    <cellStyle name="Normal 6 13 2 3 2" xfId="7066" xr:uid="{00000000-0005-0000-0000-0000BD120000}"/>
    <cellStyle name="Normal 6 13 2 4" xfId="5170" xr:uid="{00000000-0005-0000-0000-0000BE120000}"/>
    <cellStyle name="Normal 6 13 3" xfId="699" xr:uid="{00000000-0005-0000-0000-0000BF120000}"/>
    <cellStyle name="Normal 6 13 3 2" xfId="2045" xr:uid="{00000000-0005-0000-0000-0000C0120000}"/>
    <cellStyle name="Normal 6 13 3 3" xfId="3039" xr:uid="{00000000-0005-0000-0000-0000C1120000}"/>
    <cellStyle name="Normal 6 13 3 3 2" xfId="6831" xr:uid="{00000000-0005-0000-0000-0000C2120000}"/>
    <cellStyle name="Normal 6 13 3 4" xfId="4935" xr:uid="{00000000-0005-0000-0000-0000C3120000}"/>
    <cellStyle name="Normal 6 13 4" xfId="1168" xr:uid="{00000000-0005-0000-0000-0000C4120000}"/>
    <cellStyle name="Normal 6 13 4 2" xfId="3508" xr:uid="{00000000-0005-0000-0000-0000C5120000}"/>
    <cellStyle name="Normal 6 13 4 2 2" xfId="7300" xr:uid="{00000000-0005-0000-0000-0000C6120000}"/>
    <cellStyle name="Normal 6 13 4 3" xfId="5404" xr:uid="{00000000-0005-0000-0000-0000C7120000}"/>
    <cellStyle name="Normal 6 13 5" xfId="2764" xr:uid="{00000000-0005-0000-0000-0000C8120000}"/>
    <cellStyle name="Normal 6 13 5 2" xfId="6556" xr:uid="{00000000-0005-0000-0000-0000C9120000}"/>
    <cellStyle name="Normal 6 13 6" xfId="4660" xr:uid="{00000000-0005-0000-0000-0000CA120000}"/>
    <cellStyle name="Normal 6 14" xfId="429" xr:uid="{00000000-0005-0000-0000-0000CB120000}"/>
    <cellStyle name="Normal 6 14 2" xfId="949" xr:uid="{00000000-0005-0000-0000-0000CC120000}"/>
    <cellStyle name="Normal 6 14 2 2" xfId="2363" xr:uid="{00000000-0005-0000-0000-0000CD120000}"/>
    <cellStyle name="Normal 6 14 2 2 2" xfId="4259" xr:uid="{00000000-0005-0000-0000-0000CE120000}"/>
    <cellStyle name="Normal 6 14 2 2 2 2" xfId="8051" xr:uid="{00000000-0005-0000-0000-0000CF120000}"/>
    <cellStyle name="Normal 6 14 2 2 3" xfId="6155" xr:uid="{00000000-0005-0000-0000-0000D0120000}"/>
    <cellStyle name="Normal 6 14 2 3" xfId="2046" xr:uid="{00000000-0005-0000-0000-0000D1120000}"/>
    <cellStyle name="Normal 6 14 2 4" xfId="1419" xr:uid="{00000000-0005-0000-0000-0000D2120000}"/>
    <cellStyle name="Normal 6 14 2 4 2" xfId="3759" xr:uid="{00000000-0005-0000-0000-0000D3120000}"/>
    <cellStyle name="Normal 6 14 2 4 2 2" xfId="7551" xr:uid="{00000000-0005-0000-0000-0000D4120000}"/>
    <cellStyle name="Normal 6 14 2 4 3" xfId="5655" xr:uid="{00000000-0005-0000-0000-0000D5120000}"/>
    <cellStyle name="Normal 6 14 2 5" xfId="3289" xr:uid="{00000000-0005-0000-0000-0000D6120000}"/>
    <cellStyle name="Normal 6 14 2 5 2" xfId="7081" xr:uid="{00000000-0005-0000-0000-0000D7120000}"/>
    <cellStyle name="Normal 6 14 2 6" xfId="5185" xr:uid="{00000000-0005-0000-0000-0000D8120000}"/>
    <cellStyle name="Normal 6 14 3" xfId="714" xr:uid="{00000000-0005-0000-0000-0000D9120000}"/>
    <cellStyle name="Normal 6 14 3 2" xfId="3054" xr:uid="{00000000-0005-0000-0000-0000DA120000}"/>
    <cellStyle name="Normal 6 14 3 2 2" xfId="6846" xr:uid="{00000000-0005-0000-0000-0000DB120000}"/>
    <cellStyle name="Normal 6 14 3 3" xfId="4950" xr:uid="{00000000-0005-0000-0000-0000DC120000}"/>
    <cellStyle name="Normal 6 14 4" xfId="1183" xr:uid="{00000000-0005-0000-0000-0000DD120000}"/>
    <cellStyle name="Normal 6 14 4 2" xfId="3523" xr:uid="{00000000-0005-0000-0000-0000DE120000}"/>
    <cellStyle name="Normal 6 14 4 2 2" xfId="7315" xr:uid="{00000000-0005-0000-0000-0000DF120000}"/>
    <cellStyle name="Normal 6 14 4 3" xfId="5419" xr:uid="{00000000-0005-0000-0000-0000E0120000}"/>
    <cellStyle name="Normal 6 14 5" xfId="2779" xr:uid="{00000000-0005-0000-0000-0000E1120000}"/>
    <cellStyle name="Normal 6 14 5 2" xfId="6571" xr:uid="{00000000-0005-0000-0000-0000E2120000}"/>
    <cellStyle name="Normal 6 14 6" xfId="4675" xr:uid="{00000000-0005-0000-0000-0000E3120000}"/>
    <cellStyle name="Normal 6 15" xfId="444" xr:uid="{00000000-0005-0000-0000-0000E4120000}"/>
    <cellStyle name="Normal 6 15 2" xfId="964" xr:uid="{00000000-0005-0000-0000-0000E5120000}"/>
    <cellStyle name="Normal 6 15 2 2" xfId="1434" xr:uid="{00000000-0005-0000-0000-0000E6120000}"/>
    <cellStyle name="Normal 6 15 2 2 2" xfId="3774" xr:uid="{00000000-0005-0000-0000-0000E7120000}"/>
    <cellStyle name="Normal 6 15 2 2 2 2" xfId="7566" xr:uid="{00000000-0005-0000-0000-0000E8120000}"/>
    <cellStyle name="Normal 6 15 2 2 3" xfId="5670" xr:uid="{00000000-0005-0000-0000-0000E9120000}"/>
    <cellStyle name="Normal 6 15 2 3" xfId="3304" xr:uid="{00000000-0005-0000-0000-0000EA120000}"/>
    <cellStyle name="Normal 6 15 2 3 2" xfId="7096" xr:uid="{00000000-0005-0000-0000-0000EB120000}"/>
    <cellStyle name="Normal 6 15 2 4" xfId="5200" xr:uid="{00000000-0005-0000-0000-0000EC120000}"/>
    <cellStyle name="Normal 6 15 3" xfId="729" xr:uid="{00000000-0005-0000-0000-0000ED120000}"/>
    <cellStyle name="Normal 6 15 3 2" xfId="2039" xr:uid="{00000000-0005-0000-0000-0000EE120000}"/>
    <cellStyle name="Normal 6 15 3 3" xfId="3069" xr:uid="{00000000-0005-0000-0000-0000EF120000}"/>
    <cellStyle name="Normal 6 15 3 3 2" xfId="6861" xr:uid="{00000000-0005-0000-0000-0000F0120000}"/>
    <cellStyle name="Normal 6 15 3 4" xfId="4965" xr:uid="{00000000-0005-0000-0000-0000F1120000}"/>
    <cellStyle name="Normal 6 15 4" xfId="1198" xr:uid="{00000000-0005-0000-0000-0000F2120000}"/>
    <cellStyle name="Normal 6 15 4 2" xfId="3538" xr:uid="{00000000-0005-0000-0000-0000F3120000}"/>
    <cellStyle name="Normal 6 15 4 2 2" xfId="7330" xr:uid="{00000000-0005-0000-0000-0000F4120000}"/>
    <cellStyle name="Normal 6 15 4 3" xfId="5434" xr:uid="{00000000-0005-0000-0000-0000F5120000}"/>
    <cellStyle name="Normal 6 15 5" xfId="2794" xr:uid="{00000000-0005-0000-0000-0000F6120000}"/>
    <cellStyle name="Normal 6 15 5 2" xfId="6586" xr:uid="{00000000-0005-0000-0000-0000F7120000}"/>
    <cellStyle name="Normal 6 15 6" xfId="4690" xr:uid="{00000000-0005-0000-0000-0000F8120000}"/>
    <cellStyle name="Normal 6 16" xfId="503" xr:uid="{00000000-0005-0000-0000-0000F9120000}"/>
    <cellStyle name="Normal 6 16 2" xfId="1023" xr:uid="{00000000-0005-0000-0000-0000FA120000}"/>
    <cellStyle name="Normal 6 16 2 2" xfId="1493" xr:uid="{00000000-0005-0000-0000-0000FB120000}"/>
    <cellStyle name="Normal 6 16 2 2 2" xfId="3833" xr:uid="{00000000-0005-0000-0000-0000FC120000}"/>
    <cellStyle name="Normal 6 16 2 2 2 2" xfId="7625" xr:uid="{00000000-0005-0000-0000-0000FD120000}"/>
    <cellStyle name="Normal 6 16 2 2 3" xfId="5729" xr:uid="{00000000-0005-0000-0000-0000FE120000}"/>
    <cellStyle name="Normal 6 16 2 3" xfId="3363" xr:uid="{00000000-0005-0000-0000-0000FF120000}"/>
    <cellStyle name="Normal 6 16 2 3 2" xfId="7155" xr:uid="{00000000-0005-0000-0000-000000130000}"/>
    <cellStyle name="Normal 6 16 2 4" xfId="5259" xr:uid="{00000000-0005-0000-0000-000001130000}"/>
    <cellStyle name="Normal 6 16 3" xfId="788" xr:uid="{00000000-0005-0000-0000-000002130000}"/>
    <cellStyle name="Normal 6 16 3 2" xfId="3128" xr:uid="{00000000-0005-0000-0000-000003130000}"/>
    <cellStyle name="Normal 6 16 3 2 2" xfId="6920" xr:uid="{00000000-0005-0000-0000-000004130000}"/>
    <cellStyle name="Normal 6 16 3 3" xfId="5024" xr:uid="{00000000-0005-0000-0000-000005130000}"/>
    <cellStyle name="Normal 6 16 4" xfId="1257" xr:uid="{00000000-0005-0000-0000-000006130000}"/>
    <cellStyle name="Normal 6 16 4 2" xfId="3597" xr:uid="{00000000-0005-0000-0000-000007130000}"/>
    <cellStyle name="Normal 6 16 4 2 2" xfId="7389" xr:uid="{00000000-0005-0000-0000-000008130000}"/>
    <cellStyle name="Normal 6 16 4 3" xfId="5493" xr:uid="{00000000-0005-0000-0000-000009130000}"/>
    <cellStyle name="Normal 6 16 5" xfId="2853" xr:uid="{00000000-0005-0000-0000-00000A130000}"/>
    <cellStyle name="Normal 6 16 5 2" xfId="6645" xr:uid="{00000000-0005-0000-0000-00000B130000}"/>
    <cellStyle name="Normal 6 16 6" xfId="4749" xr:uid="{00000000-0005-0000-0000-00000C130000}"/>
    <cellStyle name="Normal 6 17" xfId="518" xr:uid="{00000000-0005-0000-0000-00000D130000}"/>
    <cellStyle name="Normal 6 17 2" xfId="1038" xr:uid="{00000000-0005-0000-0000-00000E130000}"/>
    <cellStyle name="Normal 6 17 2 2" xfId="1508" xr:uid="{00000000-0005-0000-0000-00000F130000}"/>
    <cellStyle name="Normal 6 17 2 2 2" xfId="3848" xr:uid="{00000000-0005-0000-0000-000010130000}"/>
    <cellStyle name="Normal 6 17 2 2 2 2" xfId="7640" xr:uid="{00000000-0005-0000-0000-000011130000}"/>
    <cellStyle name="Normal 6 17 2 2 3" xfId="5744" xr:uid="{00000000-0005-0000-0000-000012130000}"/>
    <cellStyle name="Normal 6 17 2 3" xfId="3378" xr:uid="{00000000-0005-0000-0000-000013130000}"/>
    <cellStyle name="Normal 6 17 2 3 2" xfId="7170" xr:uid="{00000000-0005-0000-0000-000014130000}"/>
    <cellStyle name="Normal 6 17 2 4" xfId="5274" xr:uid="{00000000-0005-0000-0000-000015130000}"/>
    <cellStyle name="Normal 6 17 3" xfId="803" xr:uid="{00000000-0005-0000-0000-000016130000}"/>
    <cellStyle name="Normal 6 17 3 2" xfId="3143" xr:uid="{00000000-0005-0000-0000-000017130000}"/>
    <cellStyle name="Normal 6 17 3 2 2" xfId="6935" xr:uid="{00000000-0005-0000-0000-000018130000}"/>
    <cellStyle name="Normal 6 17 3 3" xfId="5039" xr:uid="{00000000-0005-0000-0000-000019130000}"/>
    <cellStyle name="Normal 6 17 4" xfId="1272" xr:uid="{00000000-0005-0000-0000-00001A130000}"/>
    <cellStyle name="Normal 6 17 4 2" xfId="3612" xr:uid="{00000000-0005-0000-0000-00001B130000}"/>
    <cellStyle name="Normal 6 17 4 2 2" xfId="7404" xr:uid="{00000000-0005-0000-0000-00001C130000}"/>
    <cellStyle name="Normal 6 17 4 3" xfId="5508" xr:uid="{00000000-0005-0000-0000-00001D130000}"/>
    <cellStyle name="Normal 6 17 5" xfId="2868" xr:uid="{00000000-0005-0000-0000-00001E130000}"/>
    <cellStyle name="Normal 6 17 5 2" xfId="6660" xr:uid="{00000000-0005-0000-0000-00001F130000}"/>
    <cellStyle name="Normal 6 17 6" xfId="4764" xr:uid="{00000000-0005-0000-0000-000020130000}"/>
    <cellStyle name="Normal 6 18" xfId="280" xr:uid="{00000000-0005-0000-0000-000021130000}"/>
    <cellStyle name="Normal 6 18 2" xfId="823" xr:uid="{00000000-0005-0000-0000-000022130000}"/>
    <cellStyle name="Normal 6 18 2 2" xfId="3163" xr:uid="{00000000-0005-0000-0000-000023130000}"/>
    <cellStyle name="Normal 6 18 2 2 2" xfId="6955" xr:uid="{00000000-0005-0000-0000-000024130000}"/>
    <cellStyle name="Normal 6 18 2 3" xfId="5059" xr:uid="{00000000-0005-0000-0000-000025130000}"/>
    <cellStyle name="Normal 6 18 3" xfId="1292" xr:uid="{00000000-0005-0000-0000-000026130000}"/>
    <cellStyle name="Normal 6 18 3 2" xfId="3632" xr:uid="{00000000-0005-0000-0000-000027130000}"/>
    <cellStyle name="Normal 6 18 3 2 2" xfId="7424" xr:uid="{00000000-0005-0000-0000-000028130000}"/>
    <cellStyle name="Normal 6 18 3 3" xfId="5528" xr:uid="{00000000-0005-0000-0000-000029130000}"/>
    <cellStyle name="Normal 6 18 4" xfId="2651" xr:uid="{00000000-0005-0000-0000-00002A130000}"/>
    <cellStyle name="Normal 6 18 4 2" xfId="6443" xr:uid="{00000000-0005-0000-0000-00002B130000}"/>
    <cellStyle name="Normal 6 18 5" xfId="4547" xr:uid="{00000000-0005-0000-0000-00002C130000}"/>
    <cellStyle name="Normal 6 19" xfId="73" xr:uid="{00000000-0005-0000-0000-00002D130000}"/>
    <cellStyle name="Normal 6 19 2" xfId="584" xr:uid="{00000000-0005-0000-0000-00002E130000}"/>
    <cellStyle name="Normal 6 19 2 2" xfId="2926" xr:uid="{00000000-0005-0000-0000-00002F130000}"/>
    <cellStyle name="Normal 6 19 2 2 2" xfId="6718" xr:uid="{00000000-0005-0000-0000-000030130000}"/>
    <cellStyle name="Normal 6 19 2 3" xfId="4822" xr:uid="{00000000-0005-0000-0000-000031130000}"/>
    <cellStyle name="Normal 6 19 3" xfId="2487" xr:uid="{00000000-0005-0000-0000-000032130000}"/>
    <cellStyle name="Normal 6 19 3 2" xfId="6279" xr:uid="{00000000-0005-0000-0000-000033130000}"/>
    <cellStyle name="Normal 6 19 4" xfId="4383" xr:uid="{00000000-0005-0000-0000-000034130000}"/>
    <cellStyle name="Normal 6 2" xfId="18" xr:uid="{00000000-0005-0000-0000-000035130000}"/>
    <cellStyle name="Normal 6 2 10" xfId="2491" xr:uid="{00000000-0005-0000-0000-000036130000}"/>
    <cellStyle name="Normal 6 2 10 2" xfId="6283" xr:uid="{00000000-0005-0000-0000-000037130000}"/>
    <cellStyle name="Normal 6 2 11" xfId="4387" xr:uid="{00000000-0005-0000-0000-000038130000}"/>
    <cellStyle name="Normal 6 2 12" xfId="77" xr:uid="{00000000-0005-0000-0000-000039130000}"/>
    <cellStyle name="Normal 6 2 2" xfId="35" xr:uid="{00000000-0005-0000-0000-00003A130000}"/>
    <cellStyle name="Normal 6 2 2 10" xfId="585" xr:uid="{00000000-0005-0000-0000-00003B130000}"/>
    <cellStyle name="Normal 6 2 2 10 2" xfId="2927" xr:uid="{00000000-0005-0000-0000-00003C130000}"/>
    <cellStyle name="Normal 6 2 2 10 2 2" xfId="6719" xr:uid="{00000000-0005-0000-0000-00003D130000}"/>
    <cellStyle name="Normal 6 2 2 10 3" xfId="4823" xr:uid="{00000000-0005-0000-0000-00003E130000}"/>
    <cellStyle name="Normal 6 2 2 11" xfId="550" xr:uid="{00000000-0005-0000-0000-00003F130000}"/>
    <cellStyle name="Normal 6 2 2 11 2" xfId="2897" xr:uid="{00000000-0005-0000-0000-000040130000}"/>
    <cellStyle name="Normal 6 2 2 11 2 2" xfId="6689" xr:uid="{00000000-0005-0000-0000-000041130000}"/>
    <cellStyle name="Normal 6 2 2 11 3" xfId="4793" xr:uid="{00000000-0005-0000-0000-000042130000}"/>
    <cellStyle name="Normal 6 2 2 12" xfId="1056" xr:uid="{00000000-0005-0000-0000-000043130000}"/>
    <cellStyle name="Normal 6 2 2 12 2" xfId="3396" xr:uid="{00000000-0005-0000-0000-000044130000}"/>
    <cellStyle name="Normal 6 2 2 12 2 2" xfId="7188" xr:uid="{00000000-0005-0000-0000-000045130000}"/>
    <cellStyle name="Normal 6 2 2 12 3" xfId="5292" xr:uid="{00000000-0005-0000-0000-000046130000}"/>
    <cellStyle name="Normal 6 2 2 13" xfId="2529" xr:uid="{00000000-0005-0000-0000-000047130000}"/>
    <cellStyle name="Normal 6 2 2 13 2" xfId="6321" xr:uid="{00000000-0005-0000-0000-000048130000}"/>
    <cellStyle name="Normal 6 2 2 14" xfId="4425" xr:uid="{00000000-0005-0000-0000-000049130000}"/>
    <cellStyle name="Normal 6 2 2 15" xfId="117" xr:uid="{00000000-0005-0000-0000-00004A130000}"/>
    <cellStyle name="Normal 6 2 2 2" xfId="232" xr:uid="{00000000-0005-0000-0000-00004B130000}"/>
    <cellStyle name="Normal 6 2 2 2 2" xfId="489" xr:uid="{00000000-0005-0000-0000-00004C130000}"/>
    <cellStyle name="Normal 6 2 2 2 2 2" xfId="1009" xr:uid="{00000000-0005-0000-0000-00004D130000}"/>
    <cellStyle name="Normal 6 2 2 2 2 2 2" xfId="2442" xr:uid="{00000000-0005-0000-0000-00004E130000}"/>
    <cellStyle name="Normal 6 2 2 2 2 2 2 2" xfId="4338" xr:uid="{00000000-0005-0000-0000-00004F130000}"/>
    <cellStyle name="Normal 6 2 2 2 2 2 2 2 2" xfId="8130" xr:uid="{00000000-0005-0000-0000-000050130000}"/>
    <cellStyle name="Normal 6 2 2 2 2 2 2 3" xfId="6234" xr:uid="{00000000-0005-0000-0000-000051130000}"/>
    <cellStyle name="Normal 6 2 2 2 2 2 3" xfId="2050" xr:uid="{00000000-0005-0000-0000-000052130000}"/>
    <cellStyle name="Normal 6 2 2 2 2 2 4" xfId="1479" xr:uid="{00000000-0005-0000-0000-000053130000}"/>
    <cellStyle name="Normal 6 2 2 2 2 2 4 2" xfId="3819" xr:uid="{00000000-0005-0000-0000-000054130000}"/>
    <cellStyle name="Normal 6 2 2 2 2 2 4 2 2" xfId="7611" xr:uid="{00000000-0005-0000-0000-000055130000}"/>
    <cellStyle name="Normal 6 2 2 2 2 2 4 3" xfId="5715" xr:uid="{00000000-0005-0000-0000-000056130000}"/>
    <cellStyle name="Normal 6 2 2 2 2 2 5" xfId="3349" xr:uid="{00000000-0005-0000-0000-000057130000}"/>
    <cellStyle name="Normal 6 2 2 2 2 2 5 2" xfId="7141" xr:uid="{00000000-0005-0000-0000-000058130000}"/>
    <cellStyle name="Normal 6 2 2 2 2 2 6" xfId="5245" xr:uid="{00000000-0005-0000-0000-000059130000}"/>
    <cellStyle name="Normal 6 2 2 2 2 3" xfId="774" xr:uid="{00000000-0005-0000-0000-00005A130000}"/>
    <cellStyle name="Normal 6 2 2 2 2 3 2" xfId="3114" xr:uid="{00000000-0005-0000-0000-00005B130000}"/>
    <cellStyle name="Normal 6 2 2 2 2 3 2 2" xfId="6906" xr:uid="{00000000-0005-0000-0000-00005C130000}"/>
    <cellStyle name="Normal 6 2 2 2 2 3 3" xfId="5010" xr:uid="{00000000-0005-0000-0000-00005D130000}"/>
    <cellStyle name="Normal 6 2 2 2 2 4" xfId="1243" xr:uid="{00000000-0005-0000-0000-00005E130000}"/>
    <cellStyle name="Normal 6 2 2 2 2 4 2" xfId="3583" xr:uid="{00000000-0005-0000-0000-00005F130000}"/>
    <cellStyle name="Normal 6 2 2 2 2 4 2 2" xfId="7375" xr:uid="{00000000-0005-0000-0000-000060130000}"/>
    <cellStyle name="Normal 6 2 2 2 2 4 3" xfId="5479" xr:uid="{00000000-0005-0000-0000-000061130000}"/>
    <cellStyle name="Normal 6 2 2 2 2 5" xfId="2839" xr:uid="{00000000-0005-0000-0000-000062130000}"/>
    <cellStyle name="Normal 6 2 2 2 2 5 2" xfId="6631" xr:uid="{00000000-0005-0000-0000-000063130000}"/>
    <cellStyle name="Normal 6 2 2 2 2 6" xfId="4735" xr:uid="{00000000-0005-0000-0000-000064130000}"/>
    <cellStyle name="Normal 6 2 2 2 3" xfId="460" xr:uid="{00000000-0005-0000-0000-000065130000}"/>
    <cellStyle name="Normal 6 2 2 2 3 2" xfId="980" xr:uid="{00000000-0005-0000-0000-000066130000}"/>
    <cellStyle name="Normal 6 2 2 2 3 2 2" xfId="1450" xr:uid="{00000000-0005-0000-0000-000067130000}"/>
    <cellStyle name="Normal 6 2 2 2 3 2 2 2" xfId="3790" xr:uid="{00000000-0005-0000-0000-000068130000}"/>
    <cellStyle name="Normal 6 2 2 2 3 2 2 2 2" xfId="7582" xr:uid="{00000000-0005-0000-0000-000069130000}"/>
    <cellStyle name="Normal 6 2 2 2 3 2 2 3" xfId="5686" xr:uid="{00000000-0005-0000-0000-00006A130000}"/>
    <cellStyle name="Normal 6 2 2 2 3 2 3" xfId="3320" xr:uid="{00000000-0005-0000-0000-00006B130000}"/>
    <cellStyle name="Normal 6 2 2 2 3 2 3 2" xfId="7112" xr:uid="{00000000-0005-0000-0000-00006C130000}"/>
    <cellStyle name="Normal 6 2 2 2 3 2 4" xfId="5216" xr:uid="{00000000-0005-0000-0000-00006D130000}"/>
    <cellStyle name="Normal 6 2 2 2 3 3" xfId="745" xr:uid="{00000000-0005-0000-0000-00006E130000}"/>
    <cellStyle name="Normal 6 2 2 2 3 3 2" xfId="2049" xr:uid="{00000000-0005-0000-0000-00006F130000}"/>
    <cellStyle name="Normal 6 2 2 2 3 3 3" xfId="3085" xr:uid="{00000000-0005-0000-0000-000070130000}"/>
    <cellStyle name="Normal 6 2 2 2 3 3 3 2" xfId="6877" xr:uid="{00000000-0005-0000-0000-000071130000}"/>
    <cellStyle name="Normal 6 2 2 2 3 3 4" xfId="4981" xr:uid="{00000000-0005-0000-0000-000072130000}"/>
    <cellStyle name="Normal 6 2 2 2 3 4" xfId="1214" xr:uid="{00000000-0005-0000-0000-000073130000}"/>
    <cellStyle name="Normal 6 2 2 2 3 4 2" xfId="3554" xr:uid="{00000000-0005-0000-0000-000074130000}"/>
    <cellStyle name="Normal 6 2 2 2 3 4 2 2" xfId="7346" xr:uid="{00000000-0005-0000-0000-000075130000}"/>
    <cellStyle name="Normal 6 2 2 2 3 4 3" xfId="5450" xr:uid="{00000000-0005-0000-0000-000076130000}"/>
    <cellStyle name="Normal 6 2 2 2 3 5" xfId="2810" xr:uid="{00000000-0005-0000-0000-000077130000}"/>
    <cellStyle name="Normal 6 2 2 2 3 5 2" xfId="6602" xr:uid="{00000000-0005-0000-0000-000078130000}"/>
    <cellStyle name="Normal 6 2 2 2 3 6" xfId="4706" xr:uid="{00000000-0005-0000-0000-000079130000}"/>
    <cellStyle name="Normal 6 2 2 2 4" xfId="325" xr:uid="{00000000-0005-0000-0000-00007A130000}"/>
    <cellStyle name="Normal 6 2 2 2 4 2" xfId="857" xr:uid="{00000000-0005-0000-0000-00007B130000}"/>
    <cellStyle name="Normal 6 2 2 2 4 2 2" xfId="3197" xr:uid="{00000000-0005-0000-0000-00007C130000}"/>
    <cellStyle name="Normal 6 2 2 2 4 2 2 2" xfId="6989" xr:uid="{00000000-0005-0000-0000-00007D130000}"/>
    <cellStyle name="Normal 6 2 2 2 4 2 3" xfId="5093" xr:uid="{00000000-0005-0000-0000-00007E130000}"/>
    <cellStyle name="Normal 6 2 2 2 4 3" xfId="1327" xr:uid="{00000000-0005-0000-0000-00007F130000}"/>
    <cellStyle name="Normal 6 2 2 2 4 3 2" xfId="3667" xr:uid="{00000000-0005-0000-0000-000080130000}"/>
    <cellStyle name="Normal 6 2 2 2 4 3 2 2" xfId="7459" xr:uid="{00000000-0005-0000-0000-000081130000}"/>
    <cellStyle name="Normal 6 2 2 2 4 3 3" xfId="5563" xr:uid="{00000000-0005-0000-0000-000082130000}"/>
    <cellStyle name="Normal 6 2 2 2 4 4" xfId="2687" xr:uid="{00000000-0005-0000-0000-000083130000}"/>
    <cellStyle name="Normal 6 2 2 2 4 4 2" xfId="6479" xr:uid="{00000000-0005-0000-0000-000084130000}"/>
    <cellStyle name="Normal 6 2 2 2 4 5" xfId="4583" xr:uid="{00000000-0005-0000-0000-000085130000}"/>
    <cellStyle name="Normal 6 2 2 2 5" xfId="621" xr:uid="{00000000-0005-0000-0000-000086130000}"/>
    <cellStyle name="Normal 6 2 2 2 5 2" xfId="2962" xr:uid="{00000000-0005-0000-0000-000087130000}"/>
    <cellStyle name="Normal 6 2 2 2 5 2 2" xfId="6754" xr:uid="{00000000-0005-0000-0000-000088130000}"/>
    <cellStyle name="Normal 6 2 2 2 5 3" xfId="4858" xr:uid="{00000000-0005-0000-0000-000089130000}"/>
    <cellStyle name="Normal 6 2 2 2 6" xfId="1091" xr:uid="{00000000-0005-0000-0000-00008A130000}"/>
    <cellStyle name="Normal 6 2 2 2 6 2" xfId="3431" xr:uid="{00000000-0005-0000-0000-00008B130000}"/>
    <cellStyle name="Normal 6 2 2 2 6 2 2" xfId="7223" xr:uid="{00000000-0005-0000-0000-00008C130000}"/>
    <cellStyle name="Normal 6 2 2 2 6 3" xfId="5327" xr:uid="{00000000-0005-0000-0000-00008D130000}"/>
    <cellStyle name="Normal 6 2 2 2 7" xfId="2607" xr:uid="{00000000-0005-0000-0000-00008E130000}"/>
    <cellStyle name="Normal 6 2 2 2 7 2" xfId="6399" xr:uid="{00000000-0005-0000-0000-00008F130000}"/>
    <cellStyle name="Normal 6 2 2 2 8" xfId="4503" xr:uid="{00000000-0005-0000-0000-000090130000}"/>
    <cellStyle name="Normal 6 2 2 3" xfId="397" xr:uid="{00000000-0005-0000-0000-000091130000}"/>
    <cellStyle name="Normal 6 2 2 3 2" xfId="475" xr:uid="{00000000-0005-0000-0000-000092130000}"/>
    <cellStyle name="Normal 6 2 2 3 2 2" xfId="995" xr:uid="{00000000-0005-0000-0000-000093130000}"/>
    <cellStyle name="Normal 6 2 2 3 2 2 2" xfId="1465" xr:uid="{00000000-0005-0000-0000-000094130000}"/>
    <cellStyle name="Normal 6 2 2 3 2 2 2 2" xfId="3805" xr:uid="{00000000-0005-0000-0000-000095130000}"/>
    <cellStyle name="Normal 6 2 2 3 2 2 2 2 2" xfId="7597" xr:uid="{00000000-0005-0000-0000-000096130000}"/>
    <cellStyle name="Normal 6 2 2 3 2 2 2 3" xfId="5701" xr:uid="{00000000-0005-0000-0000-000097130000}"/>
    <cellStyle name="Normal 6 2 2 3 2 2 3" xfId="3335" xr:uid="{00000000-0005-0000-0000-000098130000}"/>
    <cellStyle name="Normal 6 2 2 3 2 2 3 2" xfId="7127" xr:uid="{00000000-0005-0000-0000-000099130000}"/>
    <cellStyle name="Normal 6 2 2 3 2 2 4" xfId="5231" xr:uid="{00000000-0005-0000-0000-00009A130000}"/>
    <cellStyle name="Normal 6 2 2 3 2 3" xfId="760" xr:uid="{00000000-0005-0000-0000-00009B130000}"/>
    <cellStyle name="Normal 6 2 2 3 2 3 2" xfId="3100" xr:uid="{00000000-0005-0000-0000-00009C130000}"/>
    <cellStyle name="Normal 6 2 2 3 2 3 2 2" xfId="6892" xr:uid="{00000000-0005-0000-0000-00009D130000}"/>
    <cellStyle name="Normal 6 2 2 3 2 3 3" xfId="4996" xr:uid="{00000000-0005-0000-0000-00009E130000}"/>
    <cellStyle name="Normal 6 2 2 3 2 4" xfId="1229" xr:uid="{00000000-0005-0000-0000-00009F130000}"/>
    <cellStyle name="Normal 6 2 2 3 2 4 2" xfId="3569" xr:uid="{00000000-0005-0000-0000-0000A0130000}"/>
    <cellStyle name="Normal 6 2 2 3 2 4 2 2" xfId="7361" xr:uid="{00000000-0005-0000-0000-0000A1130000}"/>
    <cellStyle name="Normal 6 2 2 3 2 4 3" xfId="5465" xr:uid="{00000000-0005-0000-0000-0000A2130000}"/>
    <cellStyle name="Normal 6 2 2 3 2 5" xfId="2825" xr:uid="{00000000-0005-0000-0000-0000A3130000}"/>
    <cellStyle name="Normal 6 2 2 3 2 5 2" xfId="6617" xr:uid="{00000000-0005-0000-0000-0000A4130000}"/>
    <cellStyle name="Normal 6 2 2 3 2 6" xfId="4721" xr:uid="{00000000-0005-0000-0000-0000A5130000}"/>
    <cellStyle name="Normal 6 2 2 3 3" xfId="919" xr:uid="{00000000-0005-0000-0000-0000A6130000}"/>
    <cellStyle name="Normal 6 2 2 3 3 2" xfId="2051" xr:uid="{00000000-0005-0000-0000-0000A7130000}"/>
    <cellStyle name="Normal 6 2 2 3 3 3" xfId="1389" xr:uid="{00000000-0005-0000-0000-0000A8130000}"/>
    <cellStyle name="Normal 6 2 2 3 3 3 2" xfId="3729" xr:uid="{00000000-0005-0000-0000-0000A9130000}"/>
    <cellStyle name="Normal 6 2 2 3 3 3 2 2" xfId="7521" xr:uid="{00000000-0005-0000-0000-0000AA130000}"/>
    <cellStyle name="Normal 6 2 2 3 3 3 3" xfId="5625" xr:uid="{00000000-0005-0000-0000-0000AB130000}"/>
    <cellStyle name="Normal 6 2 2 3 3 4" xfId="3259" xr:uid="{00000000-0005-0000-0000-0000AC130000}"/>
    <cellStyle name="Normal 6 2 2 3 3 4 2" xfId="7051" xr:uid="{00000000-0005-0000-0000-0000AD130000}"/>
    <cellStyle name="Normal 6 2 2 3 3 5" xfId="5155" xr:uid="{00000000-0005-0000-0000-0000AE130000}"/>
    <cellStyle name="Normal 6 2 2 3 4" xfId="684" xr:uid="{00000000-0005-0000-0000-0000AF130000}"/>
    <cellStyle name="Normal 6 2 2 3 4 2" xfId="3024" xr:uid="{00000000-0005-0000-0000-0000B0130000}"/>
    <cellStyle name="Normal 6 2 2 3 4 2 2" xfId="6816" xr:uid="{00000000-0005-0000-0000-0000B1130000}"/>
    <cellStyle name="Normal 6 2 2 3 4 3" xfId="4920" xr:uid="{00000000-0005-0000-0000-0000B2130000}"/>
    <cellStyle name="Normal 6 2 2 3 5" xfId="1153" xr:uid="{00000000-0005-0000-0000-0000B3130000}"/>
    <cellStyle name="Normal 6 2 2 3 5 2" xfId="3493" xr:uid="{00000000-0005-0000-0000-0000B4130000}"/>
    <cellStyle name="Normal 6 2 2 3 5 2 2" xfId="7285" xr:uid="{00000000-0005-0000-0000-0000B5130000}"/>
    <cellStyle name="Normal 6 2 2 3 5 3" xfId="5389" xr:uid="{00000000-0005-0000-0000-0000B6130000}"/>
    <cellStyle name="Normal 6 2 2 3 6" xfId="2749" xr:uid="{00000000-0005-0000-0000-0000B7130000}"/>
    <cellStyle name="Normal 6 2 2 3 6 2" xfId="6541" xr:uid="{00000000-0005-0000-0000-0000B8130000}"/>
    <cellStyle name="Normal 6 2 2 3 7" xfId="4645" xr:uid="{00000000-0005-0000-0000-0000B9130000}"/>
    <cellStyle name="Normal 6 2 2 4" xfId="413" xr:uid="{00000000-0005-0000-0000-0000BA130000}"/>
    <cellStyle name="Normal 6 2 2 4 2" xfId="935" xr:uid="{00000000-0005-0000-0000-0000BB130000}"/>
    <cellStyle name="Normal 6 2 2 4 2 2" xfId="1405" xr:uid="{00000000-0005-0000-0000-0000BC130000}"/>
    <cellStyle name="Normal 6 2 2 4 2 2 2" xfId="3745" xr:uid="{00000000-0005-0000-0000-0000BD130000}"/>
    <cellStyle name="Normal 6 2 2 4 2 2 2 2" xfId="7537" xr:uid="{00000000-0005-0000-0000-0000BE130000}"/>
    <cellStyle name="Normal 6 2 2 4 2 2 3" xfId="5641" xr:uid="{00000000-0005-0000-0000-0000BF130000}"/>
    <cellStyle name="Normal 6 2 2 4 2 3" xfId="3275" xr:uid="{00000000-0005-0000-0000-0000C0130000}"/>
    <cellStyle name="Normal 6 2 2 4 2 3 2" xfId="7067" xr:uid="{00000000-0005-0000-0000-0000C1130000}"/>
    <cellStyle name="Normal 6 2 2 4 2 4" xfId="5171" xr:uid="{00000000-0005-0000-0000-0000C2130000}"/>
    <cellStyle name="Normal 6 2 2 4 3" xfId="700" xr:uid="{00000000-0005-0000-0000-0000C3130000}"/>
    <cellStyle name="Normal 6 2 2 4 3 2" xfId="2052" xr:uid="{00000000-0005-0000-0000-0000C4130000}"/>
    <cellStyle name="Normal 6 2 2 4 3 3" xfId="3040" xr:uid="{00000000-0005-0000-0000-0000C5130000}"/>
    <cellStyle name="Normal 6 2 2 4 3 3 2" xfId="6832" xr:uid="{00000000-0005-0000-0000-0000C6130000}"/>
    <cellStyle name="Normal 6 2 2 4 3 4" xfId="4936" xr:uid="{00000000-0005-0000-0000-0000C7130000}"/>
    <cellStyle name="Normal 6 2 2 4 4" xfId="1169" xr:uid="{00000000-0005-0000-0000-0000C8130000}"/>
    <cellStyle name="Normal 6 2 2 4 4 2" xfId="3509" xr:uid="{00000000-0005-0000-0000-0000C9130000}"/>
    <cellStyle name="Normal 6 2 2 4 4 2 2" xfId="7301" xr:uid="{00000000-0005-0000-0000-0000CA130000}"/>
    <cellStyle name="Normal 6 2 2 4 4 3" xfId="5405" xr:uid="{00000000-0005-0000-0000-0000CB130000}"/>
    <cellStyle name="Normal 6 2 2 4 5" xfId="2765" xr:uid="{00000000-0005-0000-0000-0000CC130000}"/>
    <cellStyle name="Normal 6 2 2 4 5 2" xfId="6557" xr:uid="{00000000-0005-0000-0000-0000CD130000}"/>
    <cellStyle name="Normal 6 2 2 4 6" xfId="4661" xr:uid="{00000000-0005-0000-0000-0000CE130000}"/>
    <cellStyle name="Normal 6 2 2 5" xfId="430" xr:uid="{00000000-0005-0000-0000-0000CF130000}"/>
    <cellStyle name="Normal 6 2 2 5 2" xfId="950" xr:uid="{00000000-0005-0000-0000-0000D0130000}"/>
    <cellStyle name="Normal 6 2 2 5 2 2" xfId="2381" xr:uid="{00000000-0005-0000-0000-0000D1130000}"/>
    <cellStyle name="Normal 6 2 2 5 2 2 2" xfId="4277" xr:uid="{00000000-0005-0000-0000-0000D2130000}"/>
    <cellStyle name="Normal 6 2 2 5 2 2 2 2" xfId="8069" xr:uid="{00000000-0005-0000-0000-0000D3130000}"/>
    <cellStyle name="Normal 6 2 2 5 2 2 3" xfId="6173" xr:uid="{00000000-0005-0000-0000-0000D4130000}"/>
    <cellStyle name="Normal 6 2 2 5 2 3" xfId="2053" xr:uid="{00000000-0005-0000-0000-0000D5130000}"/>
    <cellStyle name="Normal 6 2 2 5 2 4" xfId="1420" xr:uid="{00000000-0005-0000-0000-0000D6130000}"/>
    <cellStyle name="Normal 6 2 2 5 2 4 2" xfId="3760" xr:uid="{00000000-0005-0000-0000-0000D7130000}"/>
    <cellStyle name="Normal 6 2 2 5 2 4 2 2" xfId="7552" xr:uid="{00000000-0005-0000-0000-0000D8130000}"/>
    <cellStyle name="Normal 6 2 2 5 2 4 3" xfId="5656" xr:uid="{00000000-0005-0000-0000-0000D9130000}"/>
    <cellStyle name="Normal 6 2 2 5 2 5" xfId="3290" xr:uid="{00000000-0005-0000-0000-0000DA130000}"/>
    <cellStyle name="Normal 6 2 2 5 2 5 2" xfId="7082" xr:uid="{00000000-0005-0000-0000-0000DB130000}"/>
    <cellStyle name="Normal 6 2 2 5 2 6" xfId="5186" xr:uid="{00000000-0005-0000-0000-0000DC130000}"/>
    <cellStyle name="Normal 6 2 2 5 3" xfId="715" xr:uid="{00000000-0005-0000-0000-0000DD130000}"/>
    <cellStyle name="Normal 6 2 2 5 3 2" xfId="3055" xr:uid="{00000000-0005-0000-0000-0000DE130000}"/>
    <cellStyle name="Normal 6 2 2 5 3 2 2" xfId="6847" xr:uid="{00000000-0005-0000-0000-0000DF130000}"/>
    <cellStyle name="Normal 6 2 2 5 3 3" xfId="4951" xr:uid="{00000000-0005-0000-0000-0000E0130000}"/>
    <cellStyle name="Normal 6 2 2 5 4" xfId="1184" xr:uid="{00000000-0005-0000-0000-0000E1130000}"/>
    <cellStyle name="Normal 6 2 2 5 4 2" xfId="3524" xr:uid="{00000000-0005-0000-0000-0000E2130000}"/>
    <cellStyle name="Normal 6 2 2 5 4 2 2" xfId="7316" xr:uid="{00000000-0005-0000-0000-0000E3130000}"/>
    <cellStyle name="Normal 6 2 2 5 4 3" xfId="5420" xr:uid="{00000000-0005-0000-0000-0000E4130000}"/>
    <cellStyle name="Normal 6 2 2 5 5" xfId="2780" xr:uid="{00000000-0005-0000-0000-0000E5130000}"/>
    <cellStyle name="Normal 6 2 2 5 5 2" xfId="6572" xr:uid="{00000000-0005-0000-0000-0000E6130000}"/>
    <cellStyle name="Normal 6 2 2 5 6" xfId="4676" xr:uid="{00000000-0005-0000-0000-0000E7130000}"/>
    <cellStyle name="Normal 6 2 2 6" xfId="445" xr:uid="{00000000-0005-0000-0000-0000E8130000}"/>
    <cellStyle name="Normal 6 2 2 6 2" xfId="965" xr:uid="{00000000-0005-0000-0000-0000E9130000}"/>
    <cellStyle name="Normal 6 2 2 6 2 2" xfId="1435" xr:uid="{00000000-0005-0000-0000-0000EA130000}"/>
    <cellStyle name="Normal 6 2 2 6 2 2 2" xfId="3775" xr:uid="{00000000-0005-0000-0000-0000EB130000}"/>
    <cellStyle name="Normal 6 2 2 6 2 2 2 2" xfId="7567" xr:uid="{00000000-0005-0000-0000-0000EC130000}"/>
    <cellStyle name="Normal 6 2 2 6 2 2 3" xfId="5671" xr:uid="{00000000-0005-0000-0000-0000ED130000}"/>
    <cellStyle name="Normal 6 2 2 6 2 3" xfId="3305" xr:uid="{00000000-0005-0000-0000-0000EE130000}"/>
    <cellStyle name="Normal 6 2 2 6 2 3 2" xfId="7097" xr:uid="{00000000-0005-0000-0000-0000EF130000}"/>
    <cellStyle name="Normal 6 2 2 6 2 4" xfId="5201" xr:uid="{00000000-0005-0000-0000-0000F0130000}"/>
    <cellStyle name="Normal 6 2 2 6 3" xfId="730" xr:uid="{00000000-0005-0000-0000-0000F1130000}"/>
    <cellStyle name="Normal 6 2 2 6 3 2" xfId="2048" xr:uid="{00000000-0005-0000-0000-0000F2130000}"/>
    <cellStyle name="Normal 6 2 2 6 3 3" xfId="3070" xr:uid="{00000000-0005-0000-0000-0000F3130000}"/>
    <cellStyle name="Normal 6 2 2 6 3 3 2" xfId="6862" xr:uid="{00000000-0005-0000-0000-0000F4130000}"/>
    <cellStyle name="Normal 6 2 2 6 3 4" xfId="4966" xr:uid="{00000000-0005-0000-0000-0000F5130000}"/>
    <cellStyle name="Normal 6 2 2 6 4" xfId="1199" xr:uid="{00000000-0005-0000-0000-0000F6130000}"/>
    <cellStyle name="Normal 6 2 2 6 4 2" xfId="3539" xr:uid="{00000000-0005-0000-0000-0000F7130000}"/>
    <cellStyle name="Normal 6 2 2 6 4 2 2" xfId="7331" xr:uid="{00000000-0005-0000-0000-0000F8130000}"/>
    <cellStyle name="Normal 6 2 2 6 4 3" xfId="5435" xr:uid="{00000000-0005-0000-0000-0000F9130000}"/>
    <cellStyle name="Normal 6 2 2 6 5" xfId="2795" xr:uid="{00000000-0005-0000-0000-0000FA130000}"/>
    <cellStyle name="Normal 6 2 2 6 5 2" xfId="6587" xr:uid="{00000000-0005-0000-0000-0000FB130000}"/>
    <cellStyle name="Normal 6 2 2 6 6" xfId="4691" xr:uid="{00000000-0005-0000-0000-0000FC130000}"/>
    <cellStyle name="Normal 6 2 2 7" xfId="504" xr:uid="{00000000-0005-0000-0000-0000FD130000}"/>
    <cellStyle name="Normal 6 2 2 7 2" xfId="1024" xr:uid="{00000000-0005-0000-0000-0000FE130000}"/>
    <cellStyle name="Normal 6 2 2 7 2 2" xfId="1494" xr:uid="{00000000-0005-0000-0000-0000FF130000}"/>
    <cellStyle name="Normal 6 2 2 7 2 2 2" xfId="3834" xr:uid="{00000000-0005-0000-0000-000000140000}"/>
    <cellStyle name="Normal 6 2 2 7 2 2 2 2" xfId="7626" xr:uid="{00000000-0005-0000-0000-000001140000}"/>
    <cellStyle name="Normal 6 2 2 7 2 2 3" xfId="5730" xr:uid="{00000000-0005-0000-0000-000002140000}"/>
    <cellStyle name="Normal 6 2 2 7 2 3" xfId="3364" xr:uid="{00000000-0005-0000-0000-000003140000}"/>
    <cellStyle name="Normal 6 2 2 7 2 3 2" xfId="7156" xr:uid="{00000000-0005-0000-0000-000004140000}"/>
    <cellStyle name="Normal 6 2 2 7 2 4" xfId="5260" xr:uid="{00000000-0005-0000-0000-000005140000}"/>
    <cellStyle name="Normal 6 2 2 7 3" xfId="789" xr:uid="{00000000-0005-0000-0000-000006140000}"/>
    <cellStyle name="Normal 6 2 2 7 3 2" xfId="3129" xr:uid="{00000000-0005-0000-0000-000007140000}"/>
    <cellStyle name="Normal 6 2 2 7 3 2 2" xfId="6921" xr:uid="{00000000-0005-0000-0000-000008140000}"/>
    <cellStyle name="Normal 6 2 2 7 3 3" xfId="5025" xr:uid="{00000000-0005-0000-0000-000009140000}"/>
    <cellStyle name="Normal 6 2 2 7 4" xfId="1258" xr:uid="{00000000-0005-0000-0000-00000A140000}"/>
    <cellStyle name="Normal 6 2 2 7 4 2" xfId="3598" xr:uid="{00000000-0005-0000-0000-00000B140000}"/>
    <cellStyle name="Normal 6 2 2 7 4 2 2" xfId="7390" xr:uid="{00000000-0005-0000-0000-00000C140000}"/>
    <cellStyle name="Normal 6 2 2 7 4 3" xfId="5494" xr:uid="{00000000-0005-0000-0000-00000D140000}"/>
    <cellStyle name="Normal 6 2 2 7 5" xfId="2854" xr:uid="{00000000-0005-0000-0000-00000E140000}"/>
    <cellStyle name="Normal 6 2 2 7 5 2" xfId="6646" xr:uid="{00000000-0005-0000-0000-00000F140000}"/>
    <cellStyle name="Normal 6 2 2 7 6" xfId="4750" xr:uid="{00000000-0005-0000-0000-000010140000}"/>
    <cellStyle name="Normal 6 2 2 8" xfId="519" xr:uid="{00000000-0005-0000-0000-000011140000}"/>
    <cellStyle name="Normal 6 2 2 8 2" xfId="1039" xr:uid="{00000000-0005-0000-0000-000012140000}"/>
    <cellStyle name="Normal 6 2 2 8 2 2" xfId="1509" xr:uid="{00000000-0005-0000-0000-000013140000}"/>
    <cellStyle name="Normal 6 2 2 8 2 2 2" xfId="3849" xr:uid="{00000000-0005-0000-0000-000014140000}"/>
    <cellStyle name="Normal 6 2 2 8 2 2 2 2" xfId="7641" xr:uid="{00000000-0005-0000-0000-000015140000}"/>
    <cellStyle name="Normal 6 2 2 8 2 2 3" xfId="5745" xr:uid="{00000000-0005-0000-0000-000016140000}"/>
    <cellStyle name="Normal 6 2 2 8 2 3" xfId="3379" xr:uid="{00000000-0005-0000-0000-000017140000}"/>
    <cellStyle name="Normal 6 2 2 8 2 3 2" xfId="7171" xr:uid="{00000000-0005-0000-0000-000018140000}"/>
    <cellStyle name="Normal 6 2 2 8 2 4" xfId="5275" xr:uid="{00000000-0005-0000-0000-000019140000}"/>
    <cellStyle name="Normal 6 2 2 8 3" xfId="804" xr:uid="{00000000-0005-0000-0000-00001A140000}"/>
    <cellStyle name="Normal 6 2 2 8 3 2" xfId="3144" xr:uid="{00000000-0005-0000-0000-00001B140000}"/>
    <cellStyle name="Normal 6 2 2 8 3 2 2" xfId="6936" xr:uid="{00000000-0005-0000-0000-00001C140000}"/>
    <cellStyle name="Normal 6 2 2 8 3 3" xfId="5040" xr:uid="{00000000-0005-0000-0000-00001D140000}"/>
    <cellStyle name="Normal 6 2 2 8 4" xfId="1273" xr:uid="{00000000-0005-0000-0000-00001E140000}"/>
    <cellStyle name="Normal 6 2 2 8 4 2" xfId="3613" xr:uid="{00000000-0005-0000-0000-00001F140000}"/>
    <cellStyle name="Normal 6 2 2 8 4 2 2" xfId="7405" xr:uid="{00000000-0005-0000-0000-000020140000}"/>
    <cellStyle name="Normal 6 2 2 8 4 3" xfId="5509" xr:uid="{00000000-0005-0000-0000-000021140000}"/>
    <cellStyle name="Normal 6 2 2 8 5" xfId="2869" xr:uid="{00000000-0005-0000-0000-000022140000}"/>
    <cellStyle name="Normal 6 2 2 8 5 2" xfId="6661" xr:uid="{00000000-0005-0000-0000-000023140000}"/>
    <cellStyle name="Normal 6 2 2 8 6" xfId="4765" xr:uid="{00000000-0005-0000-0000-000024140000}"/>
    <cellStyle name="Normal 6 2 2 9" xfId="282" xr:uid="{00000000-0005-0000-0000-000025140000}"/>
    <cellStyle name="Normal 6 2 2 9 2" xfId="824" xr:uid="{00000000-0005-0000-0000-000026140000}"/>
    <cellStyle name="Normal 6 2 2 9 2 2" xfId="3164" xr:uid="{00000000-0005-0000-0000-000027140000}"/>
    <cellStyle name="Normal 6 2 2 9 2 2 2" xfId="6956" xr:uid="{00000000-0005-0000-0000-000028140000}"/>
    <cellStyle name="Normal 6 2 2 9 2 3" xfId="5060" xr:uid="{00000000-0005-0000-0000-000029140000}"/>
    <cellStyle name="Normal 6 2 2 9 3" xfId="1293" xr:uid="{00000000-0005-0000-0000-00002A140000}"/>
    <cellStyle name="Normal 6 2 2 9 3 2" xfId="3633" xr:uid="{00000000-0005-0000-0000-00002B140000}"/>
    <cellStyle name="Normal 6 2 2 9 3 2 2" xfId="7425" xr:uid="{00000000-0005-0000-0000-00002C140000}"/>
    <cellStyle name="Normal 6 2 2 9 3 3" xfId="5529" xr:uid="{00000000-0005-0000-0000-00002D140000}"/>
    <cellStyle name="Normal 6 2 2 9 4" xfId="2652" xr:uid="{00000000-0005-0000-0000-00002E140000}"/>
    <cellStyle name="Normal 6 2 2 9 4 2" xfId="6444" xr:uid="{00000000-0005-0000-0000-00002F140000}"/>
    <cellStyle name="Normal 6 2 2 9 5" xfId="4548" xr:uid="{00000000-0005-0000-0000-000030140000}"/>
    <cellStyle name="Normal 6 2 3" xfId="52" xr:uid="{00000000-0005-0000-0000-000031140000}"/>
    <cellStyle name="Normal 6 2 3 10" xfId="97" xr:uid="{00000000-0005-0000-0000-000032140000}"/>
    <cellStyle name="Normal 6 2 3 2" xfId="212" xr:uid="{00000000-0005-0000-0000-000033140000}"/>
    <cellStyle name="Normal 6 2 3 2 2" xfId="840" xr:uid="{00000000-0005-0000-0000-000034140000}"/>
    <cellStyle name="Normal 6 2 3 2 2 2" xfId="2056" xr:uid="{00000000-0005-0000-0000-000035140000}"/>
    <cellStyle name="Normal 6 2 3 2 2 2 2" xfId="2459" xr:uid="{00000000-0005-0000-0000-000036140000}"/>
    <cellStyle name="Normal 6 2 3 2 2 2 2 2" xfId="4355" xr:uid="{00000000-0005-0000-0000-000037140000}"/>
    <cellStyle name="Normal 6 2 3 2 2 2 2 2 2" xfId="8147" xr:uid="{00000000-0005-0000-0000-000038140000}"/>
    <cellStyle name="Normal 6 2 3 2 2 2 2 3" xfId="6251" xr:uid="{00000000-0005-0000-0000-000039140000}"/>
    <cellStyle name="Normal 6 2 3 2 2 3" xfId="1703" xr:uid="{00000000-0005-0000-0000-00003A140000}"/>
    <cellStyle name="Normal 6 2 3 2 2 3 2" xfId="4028" xr:uid="{00000000-0005-0000-0000-00003B140000}"/>
    <cellStyle name="Normal 6 2 3 2 2 3 2 2" xfId="7820" xr:uid="{00000000-0005-0000-0000-00003C140000}"/>
    <cellStyle name="Normal 6 2 3 2 2 3 3" xfId="5924" xr:uid="{00000000-0005-0000-0000-00003D140000}"/>
    <cellStyle name="Normal 6 2 3 2 2 4" xfId="3180" xr:uid="{00000000-0005-0000-0000-00003E140000}"/>
    <cellStyle name="Normal 6 2 3 2 2 4 2" xfId="6972" xr:uid="{00000000-0005-0000-0000-00003F140000}"/>
    <cellStyle name="Normal 6 2 3 2 2 5" xfId="5076" xr:uid="{00000000-0005-0000-0000-000040140000}"/>
    <cellStyle name="Normal 6 2 3 2 3" xfId="2055" xr:uid="{00000000-0005-0000-0000-000041140000}"/>
    <cellStyle name="Normal 6 2 3 2 3 2" xfId="2337" xr:uid="{00000000-0005-0000-0000-000042140000}"/>
    <cellStyle name="Normal 6 2 3 2 3 2 2" xfId="4233" xr:uid="{00000000-0005-0000-0000-000043140000}"/>
    <cellStyle name="Normal 6 2 3 2 3 2 2 2" xfId="8025" xr:uid="{00000000-0005-0000-0000-000044140000}"/>
    <cellStyle name="Normal 6 2 3 2 3 2 3" xfId="6129" xr:uid="{00000000-0005-0000-0000-000045140000}"/>
    <cellStyle name="Normal 6 2 3 2 4" xfId="1310" xr:uid="{00000000-0005-0000-0000-000046140000}"/>
    <cellStyle name="Normal 6 2 3 2 4 2" xfId="3650" xr:uid="{00000000-0005-0000-0000-000047140000}"/>
    <cellStyle name="Normal 6 2 3 2 4 2 2" xfId="7442" xr:uid="{00000000-0005-0000-0000-000048140000}"/>
    <cellStyle name="Normal 6 2 3 2 4 3" xfId="5546" xr:uid="{00000000-0005-0000-0000-000049140000}"/>
    <cellStyle name="Normal 6 2 3 2 5" xfId="2587" xr:uid="{00000000-0005-0000-0000-00004A140000}"/>
    <cellStyle name="Normal 6 2 3 2 5 2" xfId="6379" xr:uid="{00000000-0005-0000-0000-00004B140000}"/>
    <cellStyle name="Normal 6 2 3 2 6" xfId="4483" xr:uid="{00000000-0005-0000-0000-00004C140000}"/>
    <cellStyle name="Normal 6 2 3 3" xfId="307" xr:uid="{00000000-0005-0000-0000-00004D140000}"/>
    <cellStyle name="Normal 6 2 3 3 2" xfId="603" xr:uid="{00000000-0005-0000-0000-00004E140000}"/>
    <cellStyle name="Normal 6 2 3 3 2 2" xfId="1745" xr:uid="{00000000-0005-0000-0000-00004F140000}"/>
    <cellStyle name="Normal 6 2 3 3 2 2 2" xfId="4070" xr:uid="{00000000-0005-0000-0000-000050140000}"/>
    <cellStyle name="Normal 6 2 3 3 2 2 2 2" xfId="7862" xr:uid="{00000000-0005-0000-0000-000051140000}"/>
    <cellStyle name="Normal 6 2 3 3 2 2 3" xfId="5966" xr:uid="{00000000-0005-0000-0000-000052140000}"/>
    <cellStyle name="Normal 6 2 3 3 2 3" xfId="2945" xr:uid="{00000000-0005-0000-0000-000053140000}"/>
    <cellStyle name="Normal 6 2 3 3 2 3 2" xfId="6737" xr:uid="{00000000-0005-0000-0000-000054140000}"/>
    <cellStyle name="Normal 6 2 3 3 2 4" xfId="4841" xr:uid="{00000000-0005-0000-0000-000055140000}"/>
    <cellStyle name="Normal 6 2 3 3 3" xfId="2057" xr:uid="{00000000-0005-0000-0000-000056140000}"/>
    <cellStyle name="Normal 6 2 3 3 4" xfId="1570" xr:uid="{00000000-0005-0000-0000-000057140000}"/>
    <cellStyle name="Normal 6 2 3 3 4 2" xfId="3902" xr:uid="{00000000-0005-0000-0000-000058140000}"/>
    <cellStyle name="Normal 6 2 3 3 4 2 2" xfId="7694" xr:uid="{00000000-0005-0000-0000-000059140000}"/>
    <cellStyle name="Normal 6 2 3 3 4 3" xfId="5798" xr:uid="{00000000-0005-0000-0000-00005A140000}"/>
    <cellStyle name="Normal 6 2 3 3 5" xfId="2670" xr:uid="{00000000-0005-0000-0000-00005B140000}"/>
    <cellStyle name="Normal 6 2 3 3 5 2" xfId="6462" xr:uid="{00000000-0005-0000-0000-00005C140000}"/>
    <cellStyle name="Normal 6 2 3 3 6" xfId="4566" xr:uid="{00000000-0005-0000-0000-00005D140000}"/>
    <cellStyle name="Normal 6 2 3 4" xfId="563" xr:uid="{00000000-0005-0000-0000-00005E140000}"/>
    <cellStyle name="Normal 6 2 3 4 2" xfId="1783" xr:uid="{00000000-0005-0000-0000-00005F140000}"/>
    <cellStyle name="Normal 6 2 3 4 2 2" xfId="4108" xr:uid="{00000000-0005-0000-0000-000060140000}"/>
    <cellStyle name="Normal 6 2 3 4 2 2 2" xfId="7900" xr:uid="{00000000-0005-0000-0000-000061140000}"/>
    <cellStyle name="Normal 6 2 3 4 2 3" xfId="6004" xr:uid="{00000000-0005-0000-0000-000062140000}"/>
    <cellStyle name="Normal 6 2 3 4 3" xfId="2058" xr:uid="{00000000-0005-0000-0000-000063140000}"/>
    <cellStyle name="Normal 6 2 3 4 4" xfId="1604" xr:uid="{00000000-0005-0000-0000-000064140000}"/>
    <cellStyle name="Normal 6 2 3 4 4 2" xfId="3935" xr:uid="{00000000-0005-0000-0000-000065140000}"/>
    <cellStyle name="Normal 6 2 3 4 4 2 2" xfId="7727" xr:uid="{00000000-0005-0000-0000-000066140000}"/>
    <cellStyle name="Normal 6 2 3 4 4 3" xfId="5831" xr:uid="{00000000-0005-0000-0000-000067140000}"/>
    <cellStyle name="Normal 6 2 3 5" xfId="1660" xr:uid="{00000000-0005-0000-0000-000068140000}"/>
    <cellStyle name="Normal 6 2 3 5 2" xfId="2059" xr:uid="{00000000-0005-0000-0000-000069140000}"/>
    <cellStyle name="Normal 6 2 3 5 2 2" xfId="2398" xr:uid="{00000000-0005-0000-0000-00006A140000}"/>
    <cellStyle name="Normal 6 2 3 5 2 2 2" xfId="4294" xr:uid="{00000000-0005-0000-0000-00006B140000}"/>
    <cellStyle name="Normal 6 2 3 5 2 2 2 2" xfId="8086" xr:uid="{00000000-0005-0000-0000-00006C140000}"/>
    <cellStyle name="Normal 6 2 3 5 2 2 3" xfId="6190" xr:uid="{00000000-0005-0000-0000-00006D140000}"/>
    <cellStyle name="Normal 6 2 3 5 3" xfId="3986" xr:uid="{00000000-0005-0000-0000-00006E140000}"/>
    <cellStyle name="Normal 6 2 3 5 3 2" xfId="7778" xr:uid="{00000000-0005-0000-0000-00006F140000}"/>
    <cellStyle name="Normal 6 2 3 5 4" xfId="5882" xr:uid="{00000000-0005-0000-0000-000070140000}"/>
    <cellStyle name="Normal 6 2 3 6" xfId="2054" xr:uid="{00000000-0005-0000-0000-000071140000}"/>
    <cellStyle name="Normal 6 2 3 6 2" xfId="2288" xr:uid="{00000000-0005-0000-0000-000072140000}"/>
    <cellStyle name="Normal 6 2 3 6 2 2" xfId="4184" xr:uid="{00000000-0005-0000-0000-000073140000}"/>
    <cellStyle name="Normal 6 2 3 6 2 2 2" xfId="7976" xr:uid="{00000000-0005-0000-0000-000074140000}"/>
    <cellStyle name="Normal 6 2 3 6 2 3" xfId="6080" xr:uid="{00000000-0005-0000-0000-000075140000}"/>
    <cellStyle name="Normal 6 2 3 7" xfId="1074" xr:uid="{00000000-0005-0000-0000-000076140000}"/>
    <cellStyle name="Normal 6 2 3 7 2" xfId="3414" xr:uid="{00000000-0005-0000-0000-000077140000}"/>
    <cellStyle name="Normal 6 2 3 7 2 2" xfId="7206" xr:uid="{00000000-0005-0000-0000-000078140000}"/>
    <cellStyle name="Normal 6 2 3 7 3" xfId="5310" xr:uid="{00000000-0005-0000-0000-000079140000}"/>
    <cellStyle name="Normal 6 2 3 8" xfId="2509" xr:uid="{00000000-0005-0000-0000-00007A140000}"/>
    <cellStyle name="Normal 6 2 3 8 2" xfId="6301" xr:uid="{00000000-0005-0000-0000-00007B140000}"/>
    <cellStyle name="Normal 6 2 3 9" xfId="4405" xr:uid="{00000000-0005-0000-0000-00007C140000}"/>
    <cellStyle name="Normal 6 2 4" xfId="130" xr:uid="{00000000-0005-0000-0000-00007D140000}"/>
    <cellStyle name="Normal 6 2 4 10" xfId="4436" xr:uid="{00000000-0005-0000-0000-00007E140000}"/>
    <cellStyle name="Normal 6 2 4 2" xfId="243" xr:uid="{00000000-0005-0000-0000-00007F140000}"/>
    <cellStyle name="Normal 6 2 4 2 2" xfId="888" xr:uid="{00000000-0005-0000-0000-000080140000}"/>
    <cellStyle name="Normal 6 2 4 2 2 2" xfId="2062" xr:uid="{00000000-0005-0000-0000-000081140000}"/>
    <cellStyle name="Normal 6 2 4 2 2 2 2" xfId="2473" xr:uid="{00000000-0005-0000-0000-000082140000}"/>
    <cellStyle name="Normal 6 2 4 2 2 2 2 2" xfId="4369" xr:uid="{00000000-0005-0000-0000-000083140000}"/>
    <cellStyle name="Normal 6 2 4 2 2 2 2 2 2" xfId="8161" xr:uid="{00000000-0005-0000-0000-000084140000}"/>
    <cellStyle name="Normal 6 2 4 2 2 2 2 3" xfId="6265" xr:uid="{00000000-0005-0000-0000-000085140000}"/>
    <cellStyle name="Normal 6 2 4 2 2 3" xfId="1713" xr:uid="{00000000-0005-0000-0000-000086140000}"/>
    <cellStyle name="Normal 6 2 4 2 2 3 2" xfId="4038" xr:uid="{00000000-0005-0000-0000-000087140000}"/>
    <cellStyle name="Normal 6 2 4 2 2 3 2 2" xfId="7830" xr:uid="{00000000-0005-0000-0000-000088140000}"/>
    <cellStyle name="Normal 6 2 4 2 2 3 3" xfId="5934" xr:uid="{00000000-0005-0000-0000-000089140000}"/>
    <cellStyle name="Normal 6 2 4 2 2 4" xfId="3228" xr:uid="{00000000-0005-0000-0000-00008A140000}"/>
    <cellStyle name="Normal 6 2 4 2 2 4 2" xfId="7020" xr:uid="{00000000-0005-0000-0000-00008B140000}"/>
    <cellStyle name="Normal 6 2 4 2 2 5" xfId="5124" xr:uid="{00000000-0005-0000-0000-00008C140000}"/>
    <cellStyle name="Normal 6 2 4 2 3" xfId="2061" xr:uid="{00000000-0005-0000-0000-00008D140000}"/>
    <cellStyle name="Normal 6 2 4 2 3 2" xfId="2352" xr:uid="{00000000-0005-0000-0000-00008E140000}"/>
    <cellStyle name="Normal 6 2 4 2 3 2 2" xfId="4248" xr:uid="{00000000-0005-0000-0000-00008F140000}"/>
    <cellStyle name="Normal 6 2 4 2 3 2 2 2" xfId="8040" xr:uid="{00000000-0005-0000-0000-000090140000}"/>
    <cellStyle name="Normal 6 2 4 2 3 2 3" xfId="6144" xr:uid="{00000000-0005-0000-0000-000091140000}"/>
    <cellStyle name="Normal 6 2 4 2 4" xfId="1549" xr:uid="{00000000-0005-0000-0000-000092140000}"/>
    <cellStyle name="Normal 6 2 4 2 4 2" xfId="3881" xr:uid="{00000000-0005-0000-0000-000093140000}"/>
    <cellStyle name="Normal 6 2 4 2 4 2 2" xfId="7673" xr:uid="{00000000-0005-0000-0000-000094140000}"/>
    <cellStyle name="Normal 6 2 4 2 4 3" xfId="5777" xr:uid="{00000000-0005-0000-0000-000095140000}"/>
    <cellStyle name="Normal 6 2 4 2 5" xfId="1358" xr:uid="{00000000-0005-0000-0000-000096140000}"/>
    <cellStyle name="Normal 6 2 4 2 5 2" xfId="3698" xr:uid="{00000000-0005-0000-0000-000097140000}"/>
    <cellStyle name="Normal 6 2 4 2 5 2 2" xfId="7490" xr:uid="{00000000-0005-0000-0000-000098140000}"/>
    <cellStyle name="Normal 6 2 4 2 5 3" xfId="5594" xr:uid="{00000000-0005-0000-0000-000099140000}"/>
    <cellStyle name="Normal 6 2 4 2 6" xfId="2618" xr:uid="{00000000-0005-0000-0000-00009A140000}"/>
    <cellStyle name="Normal 6 2 4 2 6 2" xfId="6410" xr:uid="{00000000-0005-0000-0000-00009B140000}"/>
    <cellStyle name="Normal 6 2 4 2 7" xfId="4514" xr:uid="{00000000-0005-0000-0000-00009C140000}"/>
    <cellStyle name="Normal 6 2 4 3" xfId="360" xr:uid="{00000000-0005-0000-0000-00009D140000}"/>
    <cellStyle name="Normal 6 2 4 3 2" xfId="1758" xr:uid="{00000000-0005-0000-0000-00009E140000}"/>
    <cellStyle name="Normal 6 2 4 3 2 2" xfId="4083" xr:uid="{00000000-0005-0000-0000-00009F140000}"/>
    <cellStyle name="Normal 6 2 4 3 2 2 2" xfId="7875" xr:uid="{00000000-0005-0000-0000-0000A0140000}"/>
    <cellStyle name="Normal 6 2 4 3 2 3" xfId="5979" xr:uid="{00000000-0005-0000-0000-0000A1140000}"/>
    <cellStyle name="Normal 6 2 4 3 3" xfId="2063" xr:uid="{00000000-0005-0000-0000-0000A2140000}"/>
    <cellStyle name="Normal 6 2 4 3 4" xfId="1582" xr:uid="{00000000-0005-0000-0000-0000A3140000}"/>
    <cellStyle name="Normal 6 2 4 3 4 2" xfId="3914" xr:uid="{00000000-0005-0000-0000-0000A4140000}"/>
    <cellStyle name="Normal 6 2 4 3 4 2 2" xfId="7706" xr:uid="{00000000-0005-0000-0000-0000A5140000}"/>
    <cellStyle name="Normal 6 2 4 3 4 3" xfId="5810" xr:uid="{00000000-0005-0000-0000-0000A6140000}"/>
    <cellStyle name="Normal 6 2 4 3 5" xfId="2718" xr:uid="{00000000-0005-0000-0000-0000A7140000}"/>
    <cellStyle name="Normal 6 2 4 3 5 2" xfId="6510" xr:uid="{00000000-0005-0000-0000-0000A8140000}"/>
    <cellStyle name="Normal 6 2 4 3 6" xfId="4614" xr:uid="{00000000-0005-0000-0000-0000A9140000}"/>
    <cellStyle name="Normal 6 2 4 4" xfId="652" xr:uid="{00000000-0005-0000-0000-0000AA140000}"/>
    <cellStyle name="Normal 6 2 4 4 2" xfId="1809" xr:uid="{00000000-0005-0000-0000-0000AB140000}"/>
    <cellStyle name="Normal 6 2 4 4 2 2" xfId="4134" xr:uid="{00000000-0005-0000-0000-0000AC140000}"/>
    <cellStyle name="Normal 6 2 4 4 2 2 2" xfId="7926" xr:uid="{00000000-0005-0000-0000-0000AD140000}"/>
    <cellStyle name="Normal 6 2 4 4 2 3" xfId="6030" xr:uid="{00000000-0005-0000-0000-0000AE140000}"/>
    <cellStyle name="Normal 6 2 4 4 3" xfId="2064" xr:uid="{00000000-0005-0000-0000-0000AF140000}"/>
    <cellStyle name="Normal 6 2 4 4 4" xfId="1621" xr:uid="{00000000-0005-0000-0000-0000B0140000}"/>
    <cellStyle name="Normal 6 2 4 4 4 2" xfId="3950" xr:uid="{00000000-0005-0000-0000-0000B1140000}"/>
    <cellStyle name="Normal 6 2 4 4 4 2 2" xfId="7742" xr:uid="{00000000-0005-0000-0000-0000B2140000}"/>
    <cellStyle name="Normal 6 2 4 4 4 3" xfId="5846" xr:uid="{00000000-0005-0000-0000-0000B3140000}"/>
    <cellStyle name="Normal 6 2 4 4 5" xfId="2993" xr:uid="{00000000-0005-0000-0000-0000B4140000}"/>
    <cellStyle name="Normal 6 2 4 4 5 2" xfId="6785" xr:uid="{00000000-0005-0000-0000-0000B5140000}"/>
    <cellStyle name="Normal 6 2 4 4 6" xfId="4889" xr:uid="{00000000-0005-0000-0000-0000B6140000}"/>
    <cellStyle name="Normal 6 2 4 5" xfId="1674" xr:uid="{00000000-0005-0000-0000-0000B7140000}"/>
    <cellStyle name="Normal 6 2 4 5 2" xfId="2065" xr:uid="{00000000-0005-0000-0000-0000B8140000}"/>
    <cellStyle name="Normal 6 2 4 5 2 2" xfId="2413" xr:uid="{00000000-0005-0000-0000-0000B9140000}"/>
    <cellStyle name="Normal 6 2 4 5 2 2 2" xfId="4309" xr:uid="{00000000-0005-0000-0000-0000BA140000}"/>
    <cellStyle name="Normal 6 2 4 5 2 2 2 2" xfId="8101" xr:uid="{00000000-0005-0000-0000-0000BB140000}"/>
    <cellStyle name="Normal 6 2 4 5 2 2 3" xfId="6205" xr:uid="{00000000-0005-0000-0000-0000BC140000}"/>
    <cellStyle name="Normal 6 2 4 5 3" xfId="4000" xr:uid="{00000000-0005-0000-0000-0000BD140000}"/>
    <cellStyle name="Normal 6 2 4 5 3 2" xfId="7792" xr:uid="{00000000-0005-0000-0000-0000BE140000}"/>
    <cellStyle name="Normal 6 2 4 5 4" xfId="5896" xr:uid="{00000000-0005-0000-0000-0000BF140000}"/>
    <cellStyle name="Normal 6 2 4 6" xfId="2060" xr:uid="{00000000-0005-0000-0000-0000C0140000}"/>
    <cellStyle name="Normal 6 2 4 6 2" xfId="2303" xr:uid="{00000000-0005-0000-0000-0000C1140000}"/>
    <cellStyle name="Normal 6 2 4 6 2 2" xfId="4199" xr:uid="{00000000-0005-0000-0000-0000C2140000}"/>
    <cellStyle name="Normal 6 2 4 6 2 2 2" xfId="7991" xr:uid="{00000000-0005-0000-0000-0000C3140000}"/>
    <cellStyle name="Normal 6 2 4 6 2 3" xfId="6095" xr:uid="{00000000-0005-0000-0000-0000C4140000}"/>
    <cellStyle name="Normal 6 2 4 7" xfId="1537" xr:uid="{00000000-0005-0000-0000-0000C5140000}"/>
    <cellStyle name="Normal 6 2 4 7 2" xfId="3869" xr:uid="{00000000-0005-0000-0000-0000C6140000}"/>
    <cellStyle name="Normal 6 2 4 7 2 2" xfId="7661" xr:uid="{00000000-0005-0000-0000-0000C7140000}"/>
    <cellStyle name="Normal 6 2 4 7 3" xfId="5765" xr:uid="{00000000-0005-0000-0000-0000C8140000}"/>
    <cellStyle name="Normal 6 2 4 8" xfId="1122" xr:uid="{00000000-0005-0000-0000-0000C9140000}"/>
    <cellStyle name="Normal 6 2 4 8 2" xfId="3462" xr:uid="{00000000-0005-0000-0000-0000CA140000}"/>
    <cellStyle name="Normal 6 2 4 8 2 2" xfId="7254" xr:uid="{00000000-0005-0000-0000-0000CB140000}"/>
    <cellStyle name="Normal 6 2 4 8 3" xfId="5358" xr:uid="{00000000-0005-0000-0000-0000CC140000}"/>
    <cellStyle name="Normal 6 2 4 9" xfId="2540" xr:uid="{00000000-0005-0000-0000-0000CD140000}"/>
    <cellStyle name="Normal 6 2 4 9 2" xfId="6332" xr:uid="{00000000-0005-0000-0000-0000CE140000}"/>
    <cellStyle name="Normal 6 2 5" xfId="194" xr:uid="{00000000-0005-0000-0000-0000CF140000}"/>
    <cellStyle name="Normal 6 2 5 2" xfId="347" xr:uid="{00000000-0005-0000-0000-0000D0140000}"/>
    <cellStyle name="Normal 6 2 5 2 2" xfId="876" xr:uid="{00000000-0005-0000-0000-0000D1140000}"/>
    <cellStyle name="Normal 6 2 5 2 2 2" xfId="2430" xr:uid="{00000000-0005-0000-0000-0000D2140000}"/>
    <cellStyle name="Normal 6 2 5 2 2 2 2" xfId="4326" xr:uid="{00000000-0005-0000-0000-0000D3140000}"/>
    <cellStyle name="Normal 6 2 5 2 2 2 2 2" xfId="8118" xr:uid="{00000000-0005-0000-0000-0000D4140000}"/>
    <cellStyle name="Normal 6 2 5 2 2 2 3" xfId="6222" xr:uid="{00000000-0005-0000-0000-0000D5140000}"/>
    <cellStyle name="Normal 6 2 5 2 2 3" xfId="2067" xr:uid="{00000000-0005-0000-0000-0000D6140000}"/>
    <cellStyle name="Normal 6 2 5 2 2 4" xfId="3216" xr:uid="{00000000-0005-0000-0000-0000D7140000}"/>
    <cellStyle name="Normal 6 2 5 2 2 4 2" xfId="7008" xr:uid="{00000000-0005-0000-0000-0000D8140000}"/>
    <cellStyle name="Normal 6 2 5 2 2 5" xfId="5112" xr:uid="{00000000-0005-0000-0000-0000D9140000}"/>
    <cellStyle name="Normal 6 2 5 2 3" xfId="1346" xr:uid="{00000000-0005-0000-0000-0000DA140000}"/>
    <cellStyle name="Normal 6 2 5 2 3 2" xfId="3686" xr:uid="{00000000-0005-0000-0000-0000DB140000}"/>
    <cellStyle name="Normal 6 2 5 2 3 2 2" xfId="7478" xr:uid="{00000000-0005-0000-0000-0000DC140000}"/>
    <cellStyle name="Normal 6 2 5 2 3 3" xfId="5582" xr:uid="{00000000-0005-0000-0000-0000DD140000}"/>
    <cellStyle name="Normal 6 2 5 2 4" xfId="2706" xr:uid="{00000000-0005-0000-0000-0000DE140000}"/>
    <cellStyle name="Normal 6 2 5 2 4 2" xfId="6498" xr:uid="{00000000-0005-0000-0000-0000DF140000}"/>
    <cellStyle name="Normal 6 2 5 2 5" xfId="4602" xr:uid="{00000000-0005-0000-0000-0000E0140000}"/>
    <cellStyle name="Normal 6 2 5 3" xfId="640" xr:uid="{00000000-0005-0000-0000-0000E1140000}"/>
    <cellStyle name="Normal 6 2 5 3 2" xfId="2313" xr:uid="{00000000-0005-0000-0000-0000E2140000}"/>
    <cellStyle name="Normal 6 2 5 3 2 2" xfId="4209" xr:uid="{00000000-0005-0000-0000-0000E3140000}"/>
    <cellStyle name="Normal 6 2 5 3 2 2 2" xfId="8001" xr:uid="{00000000-0005-0000-0000-0000E4140000}"/>
    <cellStyle name="Normal 6 2 5 3 2 3" xfId="6105" xr:uid="{00000000-0005-0000-0000-0000E5140000}"/>
    <cellStyle name="Normal 6 2 5 3 3" xfId="2066" xr:uid="{00000000-0005-0000-0000-0000E6140000}"/>
    <cellStyle name="Normal 6 2 5 3 4" xfId="2981" xr:uid="{00000000-0005-0000-0000-0000E7140000}"/>
    <cellStyle name="Normal 6 2 5 3 4 2" xfId="6773" xr:uid="{00000000-0005-0000-0000-0000E8140000}"/>
    <cellStyle name="Normal 6 2 5 3 5" xfId="4877" xr:uid="{00000000-0005-0000-0000-0000E9140000}"/>
    <cellStyle name="Normal 6 2 5 4" xfId="1110" xr:uid="{00000000-0005-0000-0000-0000EA140000}"/>
    <cellStyle name="Normal 6 2 5 4 2" xfId="3450" xr:uid="{00000000-0005-0000-0000-0000EB140000}"/>
    <cellStyle name="Normal 6 2 5 4 2 2" xfId="7242" xr:uid="{00000000-0005-0000-0000-0000EC140000}"/>
    <cellStyle name="Normal 6 2 5 4 3" xfId="5346" xr:uid="{00000000-0005-0000-0000-0000ED140000}"/>
    <cellStyle name="Normal 6 2 5 5" xfId="2569" xr:uid="{00000000-0005-0000-0000-0000EE140000}"/>
    <cellStyle name="Normal 6 2 5 5 2" xfId="6361" xr:uid="{00000000-0005-0000-0000-0000EF140000}"/>
    <cellStyle name="Normal 6 2 5 6" xfId="4465" xr:uid="{00000000-0005-0000-0000-0000F0140000}"/>
    <cellStyle name="Normal 6 2 6" xfId="281" xr:uid="{00000000-0005-0000-0000-0000F1140000}"/>
    <cellStyle name="Normal 6 2 6 2" xfId="1725" xr:uid="{00000000-0005-0000-0000-0000F2140000}"/>
    <cellStyle name="Normal 6 2 6 2 2" xfId="4050" xr:uid="{00000000-0005-0000-0000-0000F3140000}"/>
    <cellStyle name="Normal 6 2 6 2 2 2" xfId="7842" xr:uid="{00000000-0005-0000-0000-0000F4140000}"/>
    <cellStyle name="Normal 6 2 6 2 3" xfId="5946" xr:uid="{00000000-0005-0000-0000-0000F5140000}"/>
    <cellStyle name="Normal 6 2 6 3" xfId="2068" xr:uid="{00000000-0005-0000-0000-0000F6140000}"/>
    <cellStyle name="Normal 6 2 6 4" xfId="1557" xr:uid="{00000000-0005-0000-0000-0000F7140000}"/>
    <cellStyle name="Normal 6 2 6 4 2" xfId="3889" xr:uid="{00000000-0005-0000-0000-0000F8140000}"/>
    <cellStyle name="Normal 6 2 6 4 2 2" xfId="7681" xr:uid="{00000000-0005-0000-0000-0000F9140000}"/>
    <cellStyle name="Normal 6 2 6 4 3" xfId="5785" xr:uid="{00000000-0005-0000-0000-0000FA140000}"/>
    <cellStyle name="Normal 6 2 7" xfId="536" xr:uid="{00000000-0005-0000-0000-0000FB140000}"/>
    <cellStyle name="Normal 6 2 7 2" xfId="1769" xr:uid="{00000000-0005-0000-0000-0000FC140000}"/>
    <cellStyle name="Normal 6 2 7 2 2" xfId="4094" xr:uid="{00000000-0005-0000-0000-0000FD140000}"/>
    <cellStyle name="Normal 6 2 7 2 2 2" xfId="7886" xr:uid="{00000000-0005-0000-0000-0000FE140000}"/>
    <cellStyle name="Normal 6 2 7 2 3" xfId="5990" xr:uid="{00000000-0005-0000-0000-0000FF140000}"/>
    <cellStyle name="Normal 6 2 7 3" xfId="2069" xr:uid="{00000000-0005-0000-0000-000000150000}"/>
    <cellStyle name="Normal 6 2 7 4" xfId="1594" xr:uid="{00000000-0005-0000-0000-000001150000}"/>
    <cellStyle name="Normal 6 2 7 4 2" xfId="3925" xr:uid="{00000000-0005-0000-0000-000002150000}"/>
    <cellStyle name="Normal 6 2 7 4 2 2" xfId="7717" xr:uid="{00000000-0005-0000-0000-000003150000}"/>
    <cellStyle name="Normal 6 2 7 4 3" xfId="5821" xr:uid="{00000000-0005-0000-0000-000004150000}"/>
    <cellStyle name="Normal 6 2 7 5" xfId="2883" xr:uid="{00000000-0005-0000-0000-000005150000}"/>
    <cellStyle name="Normal 6 2 7 5 2" xfId="6675" xr:uid="{00000000-0005-0000-0000-000006150000}"/>
    <cellStyle name="Normal 6 2 7 6" xfId="4779" xr:uid="{00000000-0005-0000-0000-000007150000}"/>
    <cellStyle name="Normal 6 2 8" xfId="1636" xr:uid="{00000000-0005-0000-0000-000008150000}"/>
    <cellStyle name="Normal 6 2 8 2" xfId="2070" xr:uid="{00000000-0005-0000-0000-000009150000}"/>
    <cellStyle name="Normal 6 2 8 2 2" xfId="2367" xr:uid="{00000000-0005-0000-0000-00000A150000}"/>
    <cellStyle name="Normal 6 2 8 2 2 2" xfId="4263" xr:uid="{00000000-0005-0000-0000-00000B150000}"/>
    <cellStyle name="Normal 6 2 8 2 2 2 2" xfId="8055" xr:uid="{00000000-0005-0000-0000-00000C150000}"/>
    <cellStyle name="Normal 6 2 8 2 2 3" xfId="6159" xr:uid="{00000000-0005-0000-0000-00000D150000}"/>
    <cellStyle name="Normal 6 2 8 3" xfId="3962" xr:uid="{00000000-0005-0000-0000-00000E150000}"/>
    <cellStyle name="Normal 6 2 8 3 2" xfId="7754" xr:uid="{00000000-0005-0000-0000-00000F150000}"/>
    <cellStyle name="Normal 6 2 8 4" xfId="5858" xr:uid="{00000000-0005-0000-0000-000010150000}"/>
    <cellStyle name="Normal 6 2 9" xfId="2047" xr:uid="{00000000-0005-0000-0000-000011150000}"/>
    <cellStyle name="Normal 6 2 9 2" xfId="2264" xr:uid="{00000000-0005-0000-0000-000012150000}"/>
    <cellStyle name="Normal 6 2 9 2 2" xfId="4160" xr:uid="{00000000-0005-0000-0000-000013150000}"/>
    <cellStyle name="Normal 6 2 9 2 2 2" xfId="7952" xr:uid="{00000000-0005-0000-0000-000014150000}"/>
    <cellStyle name="Normal 6 2 9 2 3" xfId="6056" xr:uid="{00000000-0005-0000-0000-000015150000}"/>
    <cellStyle name="Normal 6 20" xfId="532" xr:uid="{00000000-0005-0000-0000-000016150000}"/>
    <cellStyle name="Normal 6 20 2" xfId="2879" xr:uid="{00000000-0005-0000-0000-000017150000}"/>
    <cellStyle name="Normal 6 20 2 2" xfId="6671" xr:uid="{00000000-0005-0000-0000-000018150000}"/>
    <cellStyle name="Normal 6 20 3" xfId="4775" xr:uid="{00000000-0005-0000-0000-000019150000}"/>
    <cellStyle name="Normal 6 21" xfId="1055" xr:uid="{00000000-0005-0000-0000-00001A150000}"/>
    <cellStyle name="Normal 6 21 2" xfId="3395" xr:uid="{00000000-0005-0000-0000-00001B150000}"/>
    <cellStyle name="Normal 6 21 2 2" xfId="7187" xr:uid="{00000000-0005-0000-0000-00001C150000}"/>
    <cellStyle name="Normal 6 21 3" xfId="5291" xr:uid="{00000000-0005-0000-0000-00001D150000}"/>
    <cellStyle name="Normal 6 3" xfId="25" xr:uid="{00000000-0005-0000-0000-00001E150000}"/>
    <cellStyle name="Normal 6 3 10" xfId="1078" xr:uid="{00000000-0005-0000-0000-00001F150000}"/>
    <cellStyle name="Normal 6 3 10 2" xfId="3418" xr:uid="{00000000-0005-0000-0000-000020150000}"/>
    <cellStyle name="Normal 6 3 10 2 2" xfId="7210" xr:uid="{00000000-0005-0000-0000-000021150000}"/>
    <cellStyle name="Normal 6 3 10 3" xfId="5314" xr:uid="{00000000-0005-0000-0000-000022150000}"/>
    <cellStyle name="Normal 6 3 11" xfId="2495" xr:uid="{00000000-0005-0000-0000-000023150000}"/>
    <cellStyle name="Normal 6 3 11 2" xfId="6287" xr:uid="{00000000-0005-0000-0000-000024150000}"/>
    <cellStyle name="Normal 6 3 12" xfId="4391" xr:uid="{00000000-0005-0000-0000-000025150000}"/>
    <cellStyle name="Normal 6 3 13" xfId="81" xr:uid="{00000000-0005-0000-0000-000026150000}"/>
    <cellStyle name="Normal 6 3 2" xfId="39" xr:uid="{00000000-0005-0000-0000-000027150000}"/>
    <cellStyle name="Normal 6 3 2 10" xfId="121" xr:uid="{00000000-0005-0000-0000-000028150000}"/>
    <cellStyle name="Normal 6 3 2 2" xfId="236" xr:uid="{00000000-0005-0000-0000-000029150000}"/>
    <cellStyle name="Normal 6 3 2 2 2" xfId="488" xr:uid="{00000000-0005-0000-0000-00002A150000}"/>
    <cellStyle name="Normal 6 3 2 2 2 2" xfId="1008" xr:uid="{00000000-0005-0000-0000-00002B150000}"/>
    <cellStyle name="Normal 6 3 2 2 2 2 2" xfId="2446" xr:uid="{00000000-0005-0000-0000-00002C150000}"/>
    <cellStyle name="Normal 6 3 2 2 2 2 2 2" xfId="4342" xr:uid="{00000000-0005-0000-0000-00002D150000}"/>
    <cellStyle name="Normal 6 3 2 2 2 2 2 2 2" xfId="8134" xr:uid="{00000000-0005-0000-0000-00002E150000}"/>
    <cellStyle name="Normal 6 3 2 2 2 2 2 3" xfId="6238" xr:uid="{00000000-0005-0000-0000-00002F150000}"/>
    <cellStyle name="Normal 6 3 2 2 2 2 3" xfId="2074" xr:uid="{00000000-0005-0000-0000-000030150000}"/>
    <cellStyle name="Normal 6 3 2 2 2 2 4" xfId="3348" xr:uid="{00000000-0005-0000-0000-000031150000}"/>
    <cellStyle name="Normal 6 3 2 2 2 2 4 2" xfId="7140" xr:uid="{00000000-0005-0000-0000-000032150000}"/>
    <cellStyle name="Normal 6 3 2 2 2 2 5" xfId="5244" xr:uid="{00000000-0005-0000-0000-000033150000}"/>
    <cellStyle name="Normal 6 3 2 2 2 3" xfId="1478" xr:uid="{00000000-0005-0000-0000-000034150000}"/>
    <cellStyle name="Normal 6 3 2 2 2 3 2" xfId="3818" xr:uid="{00000000-0005-0000-0000-000035150000}"/>
    <cellStyle name="Normal 6 3 2 2 2 3 2 2" xfId="7610" xr:uid="{00000000-0005-0000-0000-000036150000}"/>
    <cellStyle name="Normal 6 3 2 2 2 3 3" xfId="5714" xr:uid="{00000000-0005-0000-0000-000037150000}"/>
    <cellStyle name="Normal 6 3 2 2 2 4" xfId="2838" xr:uid="{00000000-0005-0000-0000-000038150000}"/>
    <cellStyle name="Normal 6 3 2 2 2 4 2" xfId="6630" xr:uid="{00000000-0005-0000-0000-000039150000}"/>
    <cellStyle name="Normal 6 3 2 2 2 5" xfId="4734" xr:uid="{00000000-0005-0000-0000-00003A150000}"/>
    <cellStyle name="Normal 6 3 2 2 3" xfId="773" xr:uid="{00000000-0005-0000-0000-00003B150000}"/>
    <cellStyle name="Normal 6 3 2 2 3 2" xfId="2325" xr:uid="{00000000-0005-0000-0000-00003C150000}"/>
    <cellStyle name="Normal 6 3 2 2 3 2 2" xfId="4221" xr:uid="{00000000-0005-0000-0000-00003D150000}"/>
    <cellStyle name="Normal 6 3 2 2 3 2 2 2" xfId="8013" xr:uid="{00000000-0005-0000-0000-00003E150000}"/>
    <cellStyle name="Normal 6 3 2 2 3 2 3" xfId="6117" xr:uid="{00000000-0005-0000-0000-00003F150000}"/>
    <cellStyle name="Normal 6 3 2 2 3 3" xfId="2073" xr:uid="{00000000-0005-0000-0000-000040150000}"/>
    <cellStyle name="Normal 6 3 2 2 3 4" xfId="3113" xr:uid="{00000000-0005-0000-0000-000041150000}"/>
    <cellStyle name="Normal 6 3 2 2 3 4 2" xfId="6905" xr:uid="{00000000-0005-0000-0000-000042150000}"/>
    <cellStyle name="Normal 6 3 2 2 3 5" xfId="5009" xr:uid="{00000000-0005-0000-0000-000043150000}"/>
    <cellStyle name="Normal 6 3 2 2 4" xfId="1242" xr:uid="{00000000-0005-0000-0000-000044150000}"/>
    <cellStyle name="Normal 6 3 2 2 4 2" xfId="3582" xr:uid="{00000000-0005-0000-0000-000045150000}"/>
    <cellStyle name="Normal 6 3 2 2 4 2 2" xfId="7374" xr:uid="{00000000-0005-0000-0000-000046150000}"/>
    <cellStyle name="Normal 6 3 2 2 4 3" xfId="5478" xr:uid="{00000000-0005-0000-0000-000047150000}"/>
    <cellStyle name="Normal 6 3 2 2 5" xfId="2611" xr:uid="{00000000-0005-0000-0000-000048150000}"/>
    <cellStyle name="Normal 6 3 2 2 5 2" xfId="6403" xr:uid="{00000000-0005-0000-0000-000049150000}"/>
    <cellStyle name="Normal 6 3 2 2 6" xfId="4507" xr:uid="{00000000-0005-0000-0000-00004A150000}"/>
    <cellStyle name="Normal 6 3 2 3" xfId="329" xr:uid="{00000000-0005-0000-0000-00004B150000}"/>
    <cellStyle name="Normal 6 3 2 3 2" xfId="861" xr:uid="{00000000-0005-0000-0000-00004C150000}"/>
    <cellStyle name="Normal 6 3 2 3 2 2" xfId="1734" xr:uid="{00000000-0005-0000-0000-00004D150000}"/>
    <cellStyle name="Normal 6 3 2 3 2 2 2" xfId="4059" xr:uid="{00000000-0005-0000-0000-00004E150000}"/>
    <cellStyle name="Normal 6 3 2 3 2 2 2 2" xfId="7851" xr:uid="{00000000-0005-0000-0000-00004F150000}"/>
    <cellStyle name="Normal 6 3 2 3 2 2 3" xfId="5955" xr:uid="{00000000-0005-0000-0000-000050150000}"/>
    <cellStyle name="Normal 6 3 2 3 2 3" xfId="3201" xr:uid="{00000000-0005-0000-0000-000051150000}"/>
    <cellStyle name="Normal 6 3 2 3 2 3 2" xfId="6993" xr:uid="{00000000-0005-0000-0000-000052150000}"/>
    <cellStyle name="Normal 6 3 2 3 2 4" xfId="5097" xr:uid="{00000000-0005-0000-0000-000053150000}"/>
    <cellStyle name="Normal 6 3 2 3 3" xfId="2075" xr:uid="{00000000-0005-0000-0000-000054150000}"/>
    <cellStyle name="Normal 6 3 2 3 4" xfId="1331" xr:uid="{00000000-0005-0000-0000-000055150000}"/>
    <cellStyle name="Normal 6 3 2 3 4 2" xfId="3671" xr:uid="{00000000-0005-0000-0000-000056150000}"/>
    <cellStyle name="Normal 6 3 2 3 4 2 2" xfId="7463" xr:uid="{00000000-0005-0000-0000-000057150000}"/>
    <cellStyle name="Normal 6 3 2 3 4 3" xfId="5567" xr:uid="{00000000-0005-0000-0000-000058150000}"/>
    <cellStyle name="Normal 6 3 2 3 5" xfId="2691" xr:uid="{00000000-0005-0000-0000-000059150000}"/>
    <cellStyle name="Normal 6 3 2 3 5 2" xfId="6483" xr:uid="{00000000-0005-0000-0000-00005A150000}"/>
    <cellStyle name="Normal 6 3 2 3 6" xfId="4587" xr:uid="{00000000-0005-0000-0000-00005B150000}"/>
    <cellStyle name="Normal 6 3 2 4" xfId="625" xr:uid="{00000000-0005-0000-0000-00005C150000}"/>
    <cellStyle name="Normal 6 3 2 4 2" xfId="1802" xr:uid="{00000000-0005-0000-0000-00005D150000}"/>
    <cellStyle name="Normal 6 3 2 4 2 2" xfId="4127" xr:uid="{00000000-0005-0000-0000-00005E150000}"/>
    <cellStyle name="Normal 6 3 2 4 2 2 2" xfId="7919" xr:uid="{00000000-0005-0000-0000-00005F150000}"/>
    <cellStyle name="Normal 6 3 2 4 2 3" xfId="6023" xr:uid="{00000000-0005-0000-0000-000060150000}"/>
    <cellStyle name="Normal 6 3 2 4 3" xfId="2076" xr:uid="{00000000-0005-0000-0000-000061150000}"/>
    <cellStyle name="Normal 6 3 2 4 4" xfId="1614" xr:uid="{00000000-0005-0000-0000-000062150000}"/>
    <cellStyle name="Normal 6 3 2 4 4 2" xfId="3945" xr:uid="{00000000-0005-0000-0000-000063150000}"/>
    <cellStyle name="Normal 6 3 2 4 4 2 2" xfId="7737" xr:uid="{00000000-0005-0000-0000-000064150000}"/>
    <cellStyle name="Normal 6 3 2 4 4 3" xfId="5841" xr:uid="{00000000-0005-0000-0000-000065150000}"/>
    <cellStyle name="Normal 6 3 2 4 5" xfId="2966" xr:uid="{00000000-0005-0000-0000-000066150000}"/>
    <cellStyle name="Normal 6 3 2 4 5 2" xfId="6758" xr:uid="{00000000-0005-0000-0000-000067150000}"/>
    <cellStyle name="Normal 6 3 2 4 6" xfId="4862" xr:uid="{00000000-0005-0000-0000-000068150000}"/>
    <cellStyle name="Normal 6 3 2 5" xfId="554" xr:uid="{00000000-0005-0000-0000-000069150000}"/>
    <cellStyle name="Normal 6 3 2 5 2" xfId="2077" xr:uid="{00000000-0005-0000-0000-00006A150000}"/>
    <cellStyle name="Normal 6 3 2 5 2 2" xfId="2385" xr:uid="{00000000-0005-0000-0000-00006B150000}"/>
    <cellStyle name="Normal 6 3 2 5 2 2 2" xfId="4281" xr:uid="{00000000-0005-0000-0000-00006C150000}"/>
    <cellStyle name="Normal 6 3 2 5 2 2 2 2" xfId="8073" xr:uid="{00000000-0005-0000-0000-00006D150000}"/>
    <cellStyle name="Normal 6 3 2 5 2 2 3" xfId="6177" xr:uid="{00000000-0005-0000-0000-00006E150000}"/>
    <cellStyle name="Normal 6 3 2 5 3" xfId="1648" xr:uid="{00000000-0005-0000-0000-00006F150000}"/>
    <cellStyle name="Normal 6 3 2 5 3 2" xfId="3974" xr:uid="{00000000-0005-0000-0000-000070150000}"/>
    <cellStyle name="Normal 6 3 2 5 3 2 2" xfId="7766" xr:uid="{00000000-0005-0000-0000-000071150000}"/>
    <cellStyle name="Normal 6 3 2 5 3 3" xfId="5870" xr:uid="{00000000-0005-0000-0000-000072150000}"/>
    <cellStyle name="Normal 6 3 2 5 4" xfId="2901" xr:uid="{00000000-0005-0000-0000-000073150000}"/>
    <cellStyle name="Normal 6 3 2 5 4 2" xfId="6693" xr:uid="{00000000-0005-0000-0000-000074150000}"/>
    <cellStyle name="Normal 6 3 2 5 5" xfId="4797" xr:uid="{00000000-0005-0000-0000-000075150000}"/>
    <cellStyle name="Normal 6 3 2 6" xfId="2072" xr:uid="{00000000-0005-0000-0000-000076150000}"/>
    <cellStyle name="Normal 6 3 2 6 2" xfId="2276" xr:uid="{00000000-0005-0000-0000-000077150000}"/>
    <cellStyle name="Normal 6 3 2 6 2 2" xfId="4172" xr:uid="{00000000-0005-0000-0000-000078150000}"/>
    <cellStyle name="Normal 6 3 2 6 2 2 2" xfId="7964" xr:uid="{00000000-0005-0000-0000-000079150000}"/>
    <cellStyle name="Normal 6 3 2 6 2 3" xfId="6068" xr:uid="{00000000-0005-0000-0000-00007A150000}"/>
    <cellStyle name="Normal 6 3 2 7" xfId="1095" xr:uid="{00000000-0005-0000-0000-00007B150000}"/>
    <cellStyle name="Normal 6 3 2 7 2" xfId="3435" xr:uid="{00000000-0005-0000-0000-00007C150000}"/>
    <cellStyle name="Normal 6 3 2 7 2 2" xfId="7227" xr:uid="{00000000-0005-0000-0000-00007D150000}"/>
    <cellStyle name="Normal 6 3 2 7 3" xfId="5331" xr:uid="{00000000-0005-0000-0000-00007E150000}"/>
    <cellStyle name="Normal 6 3 2 8" xfId="2533" xr:uid="{00000000-0005-0000-0000-00007F150000}"/>
    <cellStyle name="Normal 6 3 2 8 2" xfId="6325" xr:uid="{00000000-0005-0000-0000-000080150000}"/>
    <cellStyle name="Normal 6 3 2 9" xfId="4429" xr:uid="{00000000-0005-0000-0000-000081150000}"/>
    <cellStyle name="Normal 6 3 3" xfId="101" xr:uid="{00000000-0005-0000-0000-000082150000}"/>
    <cellStyle name="Normal 6 3 3 2" xfId="216" xr:uid="{00000000-0005-0000-0000-000083150000}"/>
    <cellStyle name="Normal 6 3 3 2 2" xfId="883" xr:uid="{00000000-0005-0000-0000-000084150000}"/>
    <cellStyle name="Normal 6 3 3 2 2 2" xfId="2080" xr:uid="{00000000-0005-0000-0000-000085150000}"/>
    <cellStyle name="Normal 6 3 3 2 2 2 2" xfId="2463" xr:uid="{00000000-0005-0000-0000-000086150000}"/>
    <cellStyle name="Normal 6 3 3 2 2 2 2 2" xfId="4359" xr:uid="{00000000-0005-0000-0000-000087150000}"/>
    <cellStyle name="Normal 6 3 3 2 2 2 2 2 2" xfId="8151" xr:uid="{00000000-0005-0000-0000-000088150000}"/>
    <cellStyle name="Normal 6 3 3 2 2 2 2 3" xfId="6255" xr:uid="{00000000-0005-0000-0000-000089150000}"/>
    <cellStyle name="Normal 6 3 3 2 2 3" xfId="1705" xr:uid="{00000000-0005-0000-0000-00008A150000}"/>
    <cellStyle name="Normal 6 3 3 2 2 3 2" xfId="4030" xr:uid="{00000000-0005-0000-0000-00008B150000}"/>
    <cellStyle name="Normal 6 3 3 2 2 3 2 2" xfId="7822" xr:uid="{00000000-0005-0000-0000-00008C150000}"/>
    <cellStyle name="Normal 6 3 3 2 2 3 3" xfId="5926" xr:uid="{00000000-0005-0000-0000-00008D150000}"/>
    <cellStyle name="Normal 6 3 3 2 2 4" xfId="3223" xr:uid="{00000000-0005-0000-0000-00008E150000}"/>
    <cellStyle name="Normal 6 3 3 2 2 4 2" xfId="7015" xr:uid="{00000000-0005-0000-0000-00008F150000}"/>
    <cellStyle name="Normal 6 3 3 2 2 5" xfId="5119" xr:uid="{00000000-0005-0000-0000-000090150000}"/>
    <cellStyle name="Normal 6 3 3 2 3" xfId="2079" xr:uid="{00000000-0005-0000-0000-000091150000}"/>
    <cellStyle name="Normal 6 3 3 2 3 2" xfId="2341" xr:uid="{00000000-0005-0000-0000-000092150000}"/>
    <cellStyle name="Normal 6 3 3 2 3 2 2" xfId="4237" xr:uid="{00000000-0005-0000-0000-000093150000}"/>
    <cellStyle name="Normal 6 3 3 2 3 2 2 2" xfId="8029" xr:uid="{00000000-0005-0000-0000-000094150000}"/>
    <cellStyle name="Normal 6 3 3 2 3 2 3" xfId="6133" xr:uid="{00000000-0005-0000-0000-000095150000}"/>
    <cellStyle name="Normal 6 3 3 2 4" xfId="1353" xr:uid="{00000000-0005-0000-0000-000096150000}"/>
    <cellStyle name="Normal 6 3 3 2 4 2" xfId="3693" xr:uid="{00000000-0005-0000-0000-000097150000}"/>
    <cellStyle name="Normal 6 3 3 2 4 2 2" xfId="7485" xr:uid="{00000000-0005-0000-0000-000098150000}"/>
    <cellStyle name="Normal 6 3 3 2 4 3" xfId="5589" xr:uid="{00000000-0005-0000-0000-000099150000}"/>
    <cellStyle name="Normal 6 3 3 2 5" xfId="2591" xr:uid="{00000000-0005-0000-0000-00009A150000}"/>
    <cellStyle name="Normal 6 3 3 2 5 2" xfId="6383" xr:uid="{00000000-0005-0000-0000-00009B150000}"/>
    <cellStyle name="Normal 6 3 3 2 6" xfId="4487" xr:uid="{00000000-0005-0000-0000-00009C150000}"/>
    <cellStyle name="Normal 6 3 3 3" xfId="354" xr:uid="{00000000-0005-0000-0000-00009D150000}"/>
    <cellStyle name="Normal 6 3 3 3 2" xfId="1748" xr:uid="{00000000-0005-0000-0000-00009E150000}"/>
    <cellStyle name="Normal 6 3 3 3 2 2" xfId="4073" xr:uid="{00000000-0005-0000-0000-00009F150000}"/>
    <cellStyle name="Normal 6 3 3 3 2 2 2" xfId="7865" xr:uid="{00000000-0005-0000-0000-0000A0150000}"/>
    <cellStyle name="Normal 6 3 3 3 2 3" xfId="5969" xr:uid="{00000000-0005-0000-0000-0000A1150000}"/>
    <cellStyle name="Normal 6 3 3 3 3" xfId="2081" xr:uid="{00000000-0005-0000-0000-0000A2150000}"/>
    <cellStyle name="Normal 6 3 3 3 4" xfId="1572" xr:uid="{00000000-0005-0000-0000-0000A3150000}"/>
    <cellStyle name="Normal 6 3 3 3 4 2" xfId="3904" xr:uid="{00000000-0005-0000-0000-0000A4150000}"/>
    <cellStyle name="Normal 6 3 3 3 4 2 2" xfId="7696" xr:uid="{00000000-0005-0000-0000-0000A5150000}"/>
    <cellStyle name="Normal 6 3 3 3 4 3" xfId="5800" xr:uid="{00000000-0005-0000-0000-0000A6150000}"/>
    <cellStyle name="Normal 6 3 3 3 5" xfId="2713" xr:uid="{00000000-0005-0000-0000-0000A7150000}"/>
    <cellStyle name="Normal 6 3 3 3 5 2" xfId="6505" xr:uid="{00000000-0005-0000-0000-0000A8150000}"/>
    <cellStyle name="Normal 6 3 3 3 6" xfId="4609" xr:uid="{00000000-0005-0000-0000-0000A9150000}"/>
    <cellStyle name="Normal 6 3 3 4" xfId="647" xr:uid="{00000000-0005-0000-0000-0000AA150000}"/>
    <cellStyle name="Normal 6 3 3 4 2" xfId="1787" xr:uid="{00000000-0005-0000-0000-0000AB150000}"/>
    <cellStyle name="Normal 6 3 3 4 2 2" xfId="4112" xr:uid="{00000000-0005-0000-0000-0000AC150000}"/>
    <cellStyle name="Normal 6 3 3 4 2 2 2" xfId="7904" xr:uid="{00000000-0005-0000-0000-0000AD150000}"/>
    <cellStyle name="Normal 6 3 3 4 2 3" xfId="6008" xr:uid="{00000000-0005-0000-0000-0000AE150000}"/>
    <cellStyle name="Normal 6 3 3 4 3" xfId="2082" xr:uid="{00000000-0005-0000-0000-0000AF150000}"/>
    <cellStyle name="Normal 6 3 3 4 4" xfId="1607" xr:uid="{00000000-0005-0000-0000-0000B0150000}"/>
    <cellStyle name="Normal 6 3 3 4 4 2" xfId="3938" xr:uid="{00000000-0005-0000-0000-0000B1150000}"/>
    <cellStyle name="Normal 6 3 3 4 4 2 2" xfId="7730" xr:uid="{00000000-0005-0000-0000-0000B2150000}"/>
    <cellStyle name="Normal 6 3 3 4 4 3" xfId="5834" xr:uid="{00000000-0005-0000-0000-0000B3150000}"/>
    <cellStyle name="Normal 6 3 3 4 5" xfId="2988" xr:uid="{00000000-0005-0000-0000-0000B4150000}"/>
    <cellStyle name="Normal 6 3 3 4 5 2" xfId="6780" xr:uid="{00000000-0005-0000-0000-0000B5150000}"/>
    <cellStyle name="Normal 6 3 3 4 6" xfId="4884" xr:uid="{00000000-0005-0000-0000-0000B6150000}"/>
    <cellStyle name="Normal 6 3 3 5" xfId="1664" xr:uid="{00000000-0005-0000-0000-0000B7150000}"/>
    <cellStyle name="Normal 6 3 3 5 2" xfId="2083" xr:uid="{00000000-0005-0000-0000-0000B8150000}"/>
    <cellStyle name="Normal 6 3 3 5 2 2" xfId="2402" xr:uid="{00000000-0005-0000-0000-0000B9150000}"/>
    <cellStyle name="Normal 6 3 3 5 2 2 2" xfId="4298" xr:uid="{00000000-0005-0000-0000-0000BA150000}"/>
    <cellStyle name="Normal 6 3 3 5 2 2 2 2" xfId="8090" xr:uid="{00000000-0005-0000-0000-0000BB150000}"/>
    <cellStyle name="Normal 6 3 3 5 2 2 3" xfId="6194" xr:uid="{00000000-0005-0000-0000-0000BC150000}"/>
    <cellStyle name="Normal 6 3 3 5 3" xfId="3990" xr:uid="{00000000-0005-0000-0000-0000BD150000}"/>
    <cellStyle name="Normal 6 3 3 5 3 2" xfId="7782" xr:uid="{00000000-0005-0000-0000-0000BE150000}"/>
    <cellStyle name="Normal 6 3 3 5 4" xfId="5886" xr:uid="{00000000-0005-0000-0000-0000BF150000}"/>
    <cellStyle name="Normal 6 3 3 6" xfId="2078" xr:uid="{00000000-0005-0000-0000-0000C0150000}"/>
    <cellStyle name="Normal 6 3 3 6 2" xfId="2292" xr:uid="{00000000-0005-0000-0000-0000C1150000}"/>
    <cellStyle name="Normal 6 3 3 6 2 2" xfId="4188" xr:uid="{00000000-0005-0000-0000-0000C2150000}"/>
    <cellStyle name="Normal 6 3 3 6 2 2 2" xfId="7980" xr:uid="{00000000-0005-0000-0000-0000C3150000}"/>
    <cellStyle name="Normal 6 3 3 6 2 3" xfId="6084" xr:uid="{00000000-0005-0000-0000-0000C4150000}"/>
    <cellStyle name="Normal 6 3 3 7" xfId="1117" xr:uid="{00000000-0005-0000-0000-0000C5150000}"/>
    <cellStyle name="Normal 6 3 3 7 2" xfId="3457" xr:uid="{00000000-0005-0000-0000-0000C6150000}"/>
    <cellStyle name="Normal 6 3 3 7 2 2" xfId="7249" xr:uid="{00000000-0005-0000-0000-0000C7150000}"/>
    <cellStyle name="Normal 6 3 3 7 3" xfId="5353" xr:uid="{00000000-0005-0000-0000-0000C8150000}"/>
    <cellStyle name="Normal 6 3 3 8" xfId="2513" xr:uid="{00000000-0005-0000-0000-0000C9150000}"/>
    <cellStyle name="Normal 6 3 3 8 2" xfId="6305" xr:uid="{00000000-0005-0000-0000-0000CA150000}"/>
    <cellStyle name="Normal 6 3 3 9" xfId="4409" xr:uid="{00000000-0005-0000-0000-0000CB150000}"/>
    <cellStyle name="Normal 6 3 4" xfId="157" xr:uid="{00000000-0005-0000-0000-0000CC150000}"/>
    <cellStyle name="Normal 6 3 4 10" xfId="4452" xr:uid="{00000000-0005-0000-0000-0000CD150000}"/>
    <cellStyle name="Normal 6 3 4 2" xfId="259" xr:uid="{00000000-0005-0000-0000-0000CE150000}"/>
    <cellStyle name="Normal 6 3 4 2 2" xfId="904" xr:uid="{00000000-0005-0000-0000-0000CF150000}"/>
    <cellStyle name="Normal 6 3 4 2 2 2" xfId="2086" xr:uid="{00000000-0005-0000-0000-0000D0150000}"/>
    <cellStyle name="Normal 6 3 4 2 2 2 2" xfId="2477" xr:uid="{00000000-0005-0000-0000-0000D1150000}"/>
    <cellStyle name="Normal 6 3 4 2 2 2 2 2" xfId="4373" xr:uid="{00000000-0005-0000-0000-0000D2150000}"/>
    <cellStyle name="Normal 6 3 4 2 2 2 2 2 2" xfId="8165" xr:uid="{00000000-0005-0000-0000-0000D3150000}"/>
    <cellStyle name="Normal 6 3 4 2 2 2 2 3" xfId="6269" xr:uid="{00000000-0005-0000-0000-0000D4150000}"/>
    <cellStyle name="Normal 6 3 4 2 2 3" xfId="1716" xr:uid="{00000000-0005-0000-0000-0000D5150000}"/>
    <cellStyle name="Normal 6 3 4 2 2 3 2" xfId="4041" xr:uid="{00000000-0005-0000-0000-0000D6150000}"/>
    <cellStyle name="Normal 6 3 4 2 2 3 2 2" xfId="7833" xr:uid="{00000000-0005-0000-0000-0000D7150000}"/>
    <cellStyle name="Normal 6 3 4 2 2 3 3" xfId="5937" xr:uid="{00000000-0005-0000-0000-0000D8150000}"/>
    <cellStyle name="Normal 6 3 4 2 2 4" xfId="3244" xr:uid="{00000000-0005-0000-0000-0000D9150000}"/>
    <cellStyle name="Normal 6 3 4 2 2 4 2" xfId="7036" xr:uid="{00000000-0005-0000-0000-0000DA150000}"/>
    <cellStyle name="Normal 6 3 4 2 2 5" xfId="5140" xr:uid="{00000000-0005-0000-0000-0000DB150000}"/>
    <cellStyle name="Normal 6 3 4 2 3" xfId="2085" xr:uid="{00000000-0005-0000-0000-0000DC150000}"/>
    <cellStyle name="Normal 6 3 4 2 3 2" xfId="2356" xr:uid="{00000000-0005-0000-0000-0000DD150000}"/>
    <cellStyle name="Normal 6 3 4 2 3 2 2" xfId="4252" xr:uid="{00000000-0005-0000-0000-0000DE150000}"/>
    <cellStyle name="Normal 6 3 4 2 3 2 2 2" xfId="8044" xr:uid="{00000000-0005-0000-0000-0000DF150000}"/>
    <cellStyle name="Normal 6 3 4 2 3 2 3" xfId="6148" xr:uid="{00000000-0005-0000-0000-0000E0150000}"/>
    <cellStyle name="Normal 6 3 4 2 4" xfId="1552" xr:uid="{00000000-0005-0000-0000-0000E1150000}"/>
    <cellStyle name="Normal 6 3 4 2 4 2" xfId="3884" xr:uid="{00000000-0005-0000-0000-0000E2150000}"/>
    <cellStyle name="Normal 6 3 4 2 4 2 2" xfId="7676" xr:uid="{00000000-0005-0000-0000-0000E3150000}"/>
    <cellStyle name="Normal 6 3 4 2 4 3" xfId="5780" xr:uid="{00000000-0005-0000-0000-0000E4150000}"/>
    <cellStyle name="Normal 6 3 4 2 5" xfId="1374" xr:uid="{00000000-0005-0000-0000-0000E5150000}"/>
    <cellStyle name="Normal 6 3 4 2 5 2" xfId="3714" xr:uid="{00000000-0005-0000-0000-0000E6150000}"/>
    <cellStyle name="Normal 6 3 4 2 5 2 2" xfId="7506" xr:uid="{00000000-0005-0000-0000-0000E7150000}"/>
    <cellStyle name="Normal 6 3 4 2 5 3" xfId="5610" xr:uid="{00000000-0005-0000-0000-0000E8150000}"/>
    <cellStyle name="Normal 6 3 4 2 6" xfId="2634" xr:uid="{00000000-0005-0000-0000-0000E9150000}"/>
    <cellStyle name="Normal 6 3 4 2 6 2" xfId="6426" xr:uid="{00000000-0005-0000-0000-0000EA150000}"/>
    <cellStyle name="Normal 6 3 4 2 7" xfId="4530" xr:uid="{00000000-0005-0000-0000-0000EB150000}"/>
    <cellStyle name="Normal 6 3 4 3" xfId="381" xr:uid="{00000000-0005-0000-0000-0000EC150000}"/>
    <cellStyle name="Normal 6 3 4 3 2" xfId="1762" xr:uid="{00000000-0005-0000-0000-0000ED150000}"/>
    <cellStyle name="Normal 6 3 4 3 2 2" xfId="4087" xr:uid="{00000000-0005-0000-0000-0000EE150000}"/>
    <cellStyle name="Normal 6 3 4 3 2 2 2" xfId="7879" xr:uid="{00000000-0005-0000-0000-0000EF150000}"/>
    <cellStyle name="Normal 6 3 4 3 2 3" xfId="5983" xr:uid="{00000000-0005-0000-0000-0000F0150000}"/>
    <cellStyle name="Normal 6 3 4 3 3" xfId="2087" xr:uid="{00000000-0005-0000-0000-0000F1150000}"/>
    <cellStyle name="Normal 6 3 4 3 4" xfId="1586" xr:uid="{00000000-0005-0000-0000-0000F2150000}"/>
    <cellStyle name="Normal 6 3 4 3 4 2" xfId="3918" xr:uid="{00000000-0005-0000-0000-0000F3150000}"/>
    <cellStyle name="Normal 6 3 4 3 4 2 2" xfId="7710" xr:uid="{00000000-0005-0000-0000-0000F4150000}"/>
    <cellStyle name="Normal 6 3 4 3 4 3" xfId="5814" xr:uid="{00000000-0005-0000-0000-0000F5150000}"/>
    <cellStyle name="Normal 6 3 4 3 5" xfId="2734" xr:uid="{00000000-0005-0000-0000-0000F6150000}"/>
    <cellStyle name="Normal 6 3 4 3 5 2" xfId="6526" xr:uid="{00000000-0005-0000-0000-0000F7150000}"/>
    <cellStyle name="Normal 6 3 4 3 6" xfId="4630" xr:uid="{00000000-0005-0000-0000-0000F8150000}"/>
    <cellStyle name="Normal 6 3 4 4" xfId="669" xr:uid="{00000000-0005-0000-0000-0000F9150000}"/>
    <cellStyle name="Normal 6 3 4 4 2" xfId="1822" xr:uid="{00000000-0005-0000-0000-0000FA150000}"/>
    <cellStyle name="Normal 6 3 4 4 2 2" xfId="4147" xr:uid="{00000000-0005-0000-0000-0000FB150000}"/>
    <cellStyle name="Normal 6 3 4 4 2 2 2" xfId="7939" xr:uid="{00000000-0005-0000-0000-0000FC150000}"/>
    <cellStyle name="Normal 6 3 4 4 2 3" xfId="6043" xr:uid="{00000000-0005-0000-0000-0000FD150000}"/>
    <cellStyle name="Normal 6 3 4 4 3" xfId="2088" xr:uid="{00000000-0005-0000-0000-0000FE150000}"/>
    <cellStyle name="Normal 6 3 4 4 4" xfId="1633" xr:uid="{00000000-0005-0000-0000-0000FF150000}"/>
    <cellStyle name="Normal 6 3 4 4 4 2" xfId="3961" xr:uid="{00000000-0005-0000-0000-000000160000}"/>
    <cellStyle name="Normal 6 3 4 4 4 2 2" xfId="7753" xr:uid="{00000000-0005-0000-0000-000001160000}"/>
    <cellStyle name="Normal 6 3 4 4 4 3" xfId="5857" xr:uid="{00000000-0005-0000-0000-000002160000}"/>
    <cellStyle name="Normal 6 3 4 4 5" xfId="3009" xr:uid="{00000000-0005-0000-0000-000003160000}"/>
    <cellStyle name="Normal 6 3 4 4 5 2" xfId="6801" xr:uid="{00000000-0005-0000-0000-000004160000}"/>
    <cellStyle name="Normal 6 3 4 4 6" xfId="4905" xr:uid="{00000000-0005-0000-0000-000005160000}"/>
    <cellStyle name="Normal 6 3 4 5" xfId="1678" xr:uid="{00000000-0005-0000-0000-000006160000}"/>
    <cellStyle name="Normal 6 3 4 5 2" xfId="2089" xr:uid="{00000000-0005-0000-0000-000007160000}"/>
    <cellStyle name="Normal 6 3 4 5 2 2" xfId="2417" xr:uid="{00000000-0005-0000-0000-000008160000}"/>
    <cellStyle name="Normal 6 3 4 5 2 2 2" xfId="4313" xr:uid="{00000000-0005-0000-0000-000009160000}"/>
    <cellStyle name="Normal 6 3 4 5 2 2 2 2" xfId="8105" xr:uid="{00000000-0005-0000-0000-00000A160000}"/>
    <cellStyle name="Normal 6 3 4 5 2 2 3" xfId="6209" xr:uid="{00000000-0005-0000-0000-00000B160000}"/>
    <cellStyle name="Normal 6 3 4 5 3" xfId="4004" xr:uid="{00000000-0005-0000-0000-00000C160000}"/>
    <cellStyle name="Normal 6 3 4 5 3 2" xfId="7796" xr:uid="{00000000-0005-0000-0000-00000D160000}"/>
    <cellStyle name="Normal 6 3 4 5 4" xfId="5900" xr:uid="{00000000-0005-0000-0000-00000E160000}"/>
    <cellStyle name="Normal 6 3 4 6" xfId="2084" xr:uid="{00000000-0005-0000-0000-00000F160000}"/>
    <cellStyle name="Normal 6 3 4 6 2" xfId="2307" xr:uid="{00000000-0005-0000-0000-000010160000}"/>
    <cellStyle name="Normal 6 3 4 6 2 2" xfId="4203" xr:uid="{00000000-0005-0000-0000-000011160000}"/>
    <cellStyle name="Normal 6 3 4 6 2 2 2" xfId="7995" xr:uid="{00000000-0005-0000-0000-000012160000}"/>
    <cellStyle name="Normal 6 3 4 6 2 3" xfId="6099" xr:uid="{00000000-0005-0000-0000-000013160000}"/>
    <cellStyle name="Normal 6 3 4 7" xfId="1540" xr:uid="{00000000-0005-0000-0000-000014160000}"/>
    <cellStyle name="Normal 6 3 4 7 2" xfId="3872" xr:uid="{00000000-0005-0000-0000-000015160000}"/>
    <cellStyle name="Normal 6 3 4 7 2 2" xfId="7664" xr:uid="{00000000-0005-0000-0000-000016160000}"/>
    <cellStyle name="Normal 6 3 4 7 3" xfId="5768" xr:uid="{00000000-0005-0000-0000-000017160000}"/>
    <cellStyle name="Normal 6 3 4 8" xfId="1138" xr:uid="{00000000-0005-0000-0000-000018160000}"/>
    <cellStyle name="Normal 6 3 4 8 2" xfId="3478" xr:uid="{00000000-0005-0000-0000-000019160000}"/>
    <cellStyle name="Normal 6 3 4 8 2 2" xfId="7270" xr:uid="{00000000-0005-0000-0000-00001A160000}"/>
    <cellStyle name="Normal 6 3 4 8 3" xfId="5374" xr:uid="{00000000-0005-0000-0000-00001B160000}"/>
    <cellStyle name="Normal 6 3 4 9" xfId="2556" xr:uid="{00000000-0005-0000-0000-00001C160000}"/>
    <cellStyle name="Normal 6 3 4 9 2" xfId="6348" xr:uid="{00000000-0005-0000-0000-00001D160000}"/>
    <cellStyle name="Normal 6 3 5" xfId="198" xr:uid="{00000000-0005-0000-0000-00001E160000}"/>
    <cellStyle name="Normal 6 3 5 2" xfId="459" xr:uid="{00000000-0005-0000-0000-00001F160000}"/>
    <cellStyle name="Normal 6 3 5 2 2" xfId="979" xr:uid="{00000000-0005-0000-0000-000020160000}"/>
    <cellStyle name="Normal 6 3 5 2 2 2" xfId="2434" xr:uid="{00000000-0005-0000-0000-000021160000}"/>
    <cellStyle name="Normal 6 3 5 2 2 2 2" xfId="4330" xr:uid="{00000000-0005-0000-0000-000022160000}"/>
    <cellStyle name="Normal 6 3 5 2 2 2 2 2" xfId="8122" xr:uid="{00000000-0005-0000-0000-000023160000}"/>
    <cellStyle name="Normal 6 3 5 2 2 2 3" xfId="6226" xr:uid="{00000000-0005-0000-0000-000024160000}"/>
    <cellStyle name="Normal 6 3 5 2 2 3" xfId="2091" xr:uid="{00000000-0005-0000-0000-000025160000}"/>
    <cellStyle name="Normal 6 3 5 2 2 4" xfId="3319" xr:uid="{00000000-0005-0000-0000-000026160000}"/>
    <cellStyle name="Normal 6 3 5 2 2 4 2" xfId="7111" xr:uid="{00000000-0005-0000-0000-000027160000}"/>
    <cellStyle name="Normal 6 3 5 2 2 5" xfId="5215" xr:uid="{00000000-0005-0000-0000-000028160000}"/>
    <cellStyle name="Normal 6 3 5 2 3" xfId="1449" xr:uid="{00000000-0005-0000-0000-000029160000}"/>
    <cellStyle name="Normal 6 3 5 2 3 2" xfId="3789" xr:uid="{00000000-0005-0000-0000-00002A160000}"/>
    <cellStyle name="Normal 6 3 5 2 3 2 2" xfId="7581" xr:uid="{00000000-0005-0000-0000-00002B160000}"/>
    <cellStyle name="Normal 6 3 5 2 3 3" xfId="5685" xr:uid="{00000000-0005-0000-0000-00002C160000}"/>
    <cellStyle name="Normal 6 3 5 2 4" xfId="2809" xr:uid="{00000000-0005-0000-0000-00002D160000}"/>
    <cellStyle name="Normal 6 3 5 2 4 2" xfId="6601" xr:uid="{00000000-0005-0000-0000-00002E160000}"/>
    <cellStyle name="Normal 6 3 5 2 5" xfId="4705" xr:uid="{00000000-0005-0000-0000-00002F160000}"/>
    <cellStyle name="Normal 6 3 5 3" xfId="744" xr:uid="{00000000-0005-0000-0000-000030160000}"/>
    <cellStyle name="Normal 6 3 5 3 2" xfId="2316" xr:uid="{00000000-0005-0000-0000-000031160000}"/>
    <cellStyle name="Normal 6 3 5 3 2 2" xfId="4212" xr:uid="{00000000-0005-0000-0000-000032160000}"/>
    <cellStyle name="Normal 6 3 5 3 2 2 2" xfId="8004" xr:uid="{00000000-0005-0000-0000-000033160000}"/>
    <cellStyle name="Normal 6 3 5 3 2 3" xfId="6108" xr:uid="{00000000-0005-0000-0000-000034160000}"/>
    <cellStyle name="Normal 6 3 5 3 3" xfId="2090" xr:uid="{00000000-0005-0000-0000-000035160000}"/>
    <cellStyle name="Normal 6 3 5 3 4" xfId="3084" xr:uid="{00000000-0005-0000-0000-000036160000}"/>
    <cellStyle name="Normal 6 3 5 3 4 2" xfId="6876" xr:uid="{00000000-0005-0000-0000-000037160000}"/>
    <cellStyle name="Normal 6 3 5 3 5" xfId="4980" xr:uid="{00000000-0005-0000-0000-000038160000}"/>
    <cellStyle name="Normal 6 3 5 4" xfId="1213" xr:uid="{00000000-0005-0000-0000-000039160000}"/>
    <cellStyle name="Normal 6 3 5 4 2" xfId="3553" xr:uid="{00000000-0005-0000-0000-00003A160000}"/>
    <cellStyle name="Normal 6 3 5 4 2 2" xfId="7345" xr:uid="{00000000-0005-0000-0000-00003B160000}"/>
    <cellStyle name="Normal 6 3 5 4 3" xfId="5449" xr:uid="{00000000-0005-0000-0000-00003C160000}"/>
    <cellStyle name="Normal 6 3 5 5" xfId="2573" xr:uid="{00000000-0005-0000-0000-00003D160000}"/>
    <cellStyle name="Normal 6 3 5 5 2" xfId="6365" xr:uid="{00000000-0005-0000-0000-00003E160000}"/>
    <cellStyle name="Normal 6 3 5 6" xfId="4469" xr:uid="{00000000-0005-0000-0000-00003F160000}"/>
    <cellStyle name="Normal 6 3 6" xfId="311" xr:uid="{00000000-0005-0000-0000-000040160000}"/>
    <cellStyle name="Normal 6 3 6 2" xfId="844" xr:uid="{00000000-0005-0000-0000-000041160000}"/>
    <cellStyle name="Normal 6 3 6 2 2" xfId="1727" xr:uid="{00000000-0005-0000-0000-000042160000}"/>
    <cellStyle name="Normal 6 3 6 2 2 2" xfId="4052" xr:uid="{00000000-0005-0000-0000-000043160000}"/>
    <cellStyle name="Normal 6 3 6 2 2 2 2" xfId="7844" xr:uid="{00000000-0005-0000-0000-000044160000}"/>
    <cellStyle name="Normal 6 3 6 2 2 3" xfId="5948" xr:uid="{00000000-0005-0000-0000-000045160000}"/>
    <cellStyle name="Normal 6 3 6 2 3" xfId="3184" xr:uid="{00000000-0005-0000-0000-000046160000}"/>
    <cellStyle name="Normal 6 3 6 2 3 2" xfId="6976" xr:uid="{00000000-0005-0000-0000-000047160000}"/>
    <cellStyle name="Normal 6 3 6 2 4" xfId="5080" xr:uid="{00000000-0005-0000-0000-000048160000}"/>
    <cellStyle name="Normal 6 3 6 3" xfId="2092" xr:uid="{00000000-0005-0000-0000-000049160000}"/>
    <cellStyle name="Normal 6 3 6 4" xfId="1314" xr:uid="{00000000-0005-0000-0000-00004A160000}"/>
    <cellStyle name="Normal 6 3 6 4 2" xfId="3654" xr:uid="{00000000-0005-0000-0000-00004B160000}"/>
    <cellStyle name="Normal 6 3 6 4 2 2" xfId="7446" xr:uid="{00000000-0005-0000-0000-00004C160000}"/>
    <cellStyle name="Normal 6 3 6 4 3" xfId="5550" xr:uid="{00000000-0005-0000-0000-00004D160000}"/>
    <cellStyle name="Normal 6 3 6 5" xfId="2674" xr:uid="{00000000-0005-0000-0000-00004E160000}"/>
    <cellStyle name="Normal 6 3 6 5 2" xfId="6466" xr:uid="{00000000-0005-0000-0000-00004F160000}"/>
    <cellStyle name="Normal 6 3 6 6" xfId="4570" xr:uid="{00000000-0005-0000-0000-000050160000}"/>
    <cellStyle name="Normal 6 3 7" xfId="607" xr:uid="{00000000-0005-0000-0000-000051160000}"/>
    <cellStyle name="Normal 6 3 7 2" xfId="1771" xr:uid="{00000000-0005-0000-0000-000052160000}"/>
    <cellStyle name="Normal 6 3 7 2 2" xfId="4096" xr:uid="{00000000-0005-0000-0000-000053160000}"/>
    <cellStyle name="Normal 6 3 7 2 2 2" xfId="7888" xr:uid="{00000000-0005-0000-0000-000054160000}"/>
    <cellStyle name="Normal 6 3 7 2 3" xfId="5992" xr:uid="{00000000-0005-0000-0000-000055160000}"/>
    <cellStyle name="Normal 6 3 7 3" xfId="2093" xr:uid="{00000000-0005-0000-0000-000056160000}"/>
    <cellStyle name="Normal 6 3 7 4" xfId="1596" xr:uid="{00000000-0005-0000-0000-000057160000}"/>
    <cellStyle name="Normal 6 3 7 4 2" xfId="3927" xr:uid="{00000000-0005-0000-0000-000058160000}"/>
    <cellStyle name="Normal 6 3 7 4 2 2" xfId="7719" xr:uid="{00000000-0005-0000-0000-000059160000}"/>
    <cellStyle name="Normal 6 3 7 4 3" xfId="5823" xr:uid="{00000000-0005-0000-0000-00005A160000}"/>
    <cellStyle name="Normal 6 3 7 5" xfId="2949" xr:uid="{00000000-0005-0000-0000-00005B160000}"/>
    <cellStyle name="Normal 6 3 7 5 2" xfId="6741" xr:uid="{00000000-0005-0000-0000-00005C160000}"/>
    <cellStyle name="Normal 6 3 7 6" xfId="4845" xr:uid="{00000000-0005-0000-0000-00005D160000}"/>
    <cellStyle name="Normal 6 3 8" xfId="540" xr:uid="{00000000-0005-0000-0000-00005E160000}"/>
    <cellStyle name="Normal 6 3 8 2" xfId="2094" xr:uid="{00000000-0005-0000-0000-00005F160000}"/>
    <cellStyle name="Normal 6 3 8 2 2" xfId="2371" xr:uid="{00000000-0005-0000-0000-000060160000}"/>
    <cellStyle name="Normal 6 3 8 2 2 2" xfId="4267" xr:uid="{00000000-0005-0000-0000-000061160000}"/>
    <cellStyle name="Normal 6 3 8 2 2 2 2" xfId="8059" xr:uid="{00000000-0005-0000-0000-000062160000}"/>
    <cellStyle name="Normal 6 3 8 2 2 3" xfId="6163" xr:uid="{00000000-0005-0000-0000-000063160000}"/>
    <cellStyle name="Normal 6 3 8 3" xfId="1638" xr:uid="{00000000-0005-0000-0000-000064160000}"/>
    <cellStyle name="Normal 6 3 8 3 2" xfId="3964" xr:uid="{00000000-0005-0000-0000-000065160000}"/>
    <cellStyle name="Normal 6 3 8 3 2 2" xfId="7756" xr:uid="{00000000-0005-0000-0000-000066160000}"/>
    <cellStyle name="Normal 6 3 8 3 3" xfId="5860" xr:uid="{00000000-0005-0000-0000-000067160000}"/>
    <cellStyle name="Normal 6 3 8 4" xfId="2887" xr:uid="{00000000-0005-0000-0000-000068160000}"/>
    <cellStyle name="Normal 6 3 8 4 2" xfId="6679" xr:uid="{00000000-0005-0000-0000-000069160000}"/>
    <cellStyle name="Normal 6 3 8 5" xfId="4783" xr:uid="{00000000-0005-0000-0000-00006A160000}"/>
    <cellStyle name="Normal 6 3 9" xfId="2071" xr:uid="{00000000-0005-0000-0000-00006B160000}"/>
    <cellStyle name="Normal 6 3 9 2" xfId="2266" xr:uid="{00000000-0005-0000-0000-00006C160000}"/>
    <cellStyle name="Normal 6 3 9 2 2" xfId="4162" xr:uid="{00000000-0005-0000-0000-00006D160000}"/>
    <cellStyle name="Normal 6 3 9 2 2 2" xfId="7954" xr:uid="{00000000-0005-0000-0000-00006E160000}"/>
    <cellStyle name="Normal 6 3 9 2 3" xfId="6058" xr:uid="{00000000-0005-0000-0000-00006F160000}"/>
    <cellStyle name="Normal 6 4" xfId="27" xr:uid="{00000000-0005-0000-0000-000070160000}"/>
    <cellStyle name="Normal 6 4 10" xfId="1080" xr:uid="{00000000-0005-0000-0000-000071160000}"/>
    <cellStyle name="Normal 6 4 10 2" xfId="3420" xr:uid="{00000000-0005-0000-0000-000072160000}"/>
    <cellStyle name="Normal 6 4 10 2 2" xfId="7212" xr:uid="{00000000-0005-0000-0000-000073160000}"/>
    <cellStyle name="Normal 6 4 10 3" xfId="5316" xr:uid="{00000000-0005-0000-0000-000074160000}"/>
    <cellStyle name="Normal 6 4 11" xfId="2497" xr:uid="{00000000-0005-0000-0000-000075160000}"/>
    <cellStyle name="Normal 6 4 11 2" xfId="6289" xr:uid="{00000000-0005-0000-0000-000076160000}"/>
    <cellStyle name="Normal 6 4 12" xfId="4393" xr:uid="{00000000-0005-0000-0000-000077160000}"/>
    <cellStyle name="Normal 6 4 13" xfId="83" xr:uid="{00000000-0005-0000-0000-000078160000}"/>
    <cellStyle name="Normal 6 4 2" xfId="41" xr:uid="{00000000-0005-0000-0000-000079160000}"/>
    <cellStyle name="Normal 6 4 2 10" xfId="123" xr:uid="{00000000-0005-0000-0000-00007A160000}"/>
    <cellStyle name="Normal 6 4 2 2" xfId="238" xr:uid="{00000000-0005-0000-0000-00007B160000}"/>
    <cellStyle name="Normal 6 4 2 2 2" xfId="863" xr:uid="{00000000-0005-0000-0000-00007C160000}"/>
    <cellStyle name="Normal 6 4 2 2 2 2" xfId="2098" xr:uid="{00000000-0005-0000-0000-00007D160000}"/>
    <cellStyle name="Normal 6 4 2 2 2 2 2" xfId="2448" xr:uid="{00000000-0005-0000-0000-00007E160000}"/>
    <cellStyle name="Normal 6 4 2 2 2 2 2 2" xfId="4344" xr:uid="{00000000-0005-0000-0000-00007F160000}"/>
    <cellStyle name="Normal 6 4 2 2 2 2 2 2 2" xfId="8136" xr:uid="{00000000-0005-0000-0000-000080160000}"/>
    <cellStyle name="Normal 6 4 2 2 2 2 2 3" xfId="6240" xr:uid="{00000000-0005-0000-0000-000081160000}"/>
    <cellStyle name="Normal 6 4 2 2 2 3" xfId="1695" xr:uid="{00000000-0005-0000-0000-000082160000}"/>
    <cellStyle name="Normal 6 4 2 2 2 3 2" xfId="4020" xr:uid="{00000000-0005-0000-0000-000083160000}"/>
    <cellStyle name="Normal 6 4 2 2 2 3 2 2" xfId="7812" xr:uid="{00000000-0005-0000-0000-000084160000}"/>
    <cellStyle name="Normal 6 4 2 2 2 3 3" xfId="5916" xr:uid="{00000000-0005-0000-0000-000085160000}"/>
    <cellStyle name="Normal 6 4 2 2 2 4" xfId="3203" xr:uid="{00000000-0005-0000-0000-000086160000}"/>
    <cellStyle name="Normal 6 4 2 2 2 4 2" xfId="6995" xr:uid="{00000000-0005-0000-0000-000087160000}"/>
    <cellStyle name="Normal 6 4 2 2 2 5" xfId="5099" xr:uid="{00000000-0005-0000-0000-000088160000}"/>
    <cellStyle name="Normal 6 4 2 2 3" xfId="2097" xr:uid="{00000000-0005-0000-0000-000089160000}"/>
    <cellStyle name="Normal 6 4 2 2 3 2" xfId="2327" xr:uid="{00000000-0005-0000-0000-00008A160000}"/>
    <cellStyle name="Normal 6 4 2 2 3 2 2" xfId="4223" xr:uid="{00000000-0005-0000-0000-00008B160000}"/>
    <cellStyle name="Normal 6 4 2 2 3 2 2 2" xfId="8015" xr:uid="{00000000-0005-0000-0000-00008C160000}"/>
    <cellStyle name="Normal 6 4 2 2 3 2 3" xfId="6119" xr:uid="{00000000-0005-0000-0000-00008D160000}"/>
    <cellStyle name="Normal 6 4 2 2 4" xfId="1333" xr:uid="{00000000-0005-0000-0000-00008E160000}"/>
    <cellStyle name="Normal 6 4 2 2 4 2" xfId="3673" xr:uid="{00000000-0005-0000-0000-00008F160000}"/>
    <cellStyle name="Normal 6 4 2 2 4 2 2" xfId="7465" xr:uid="{00000000-0005-0000-0000-000090160000}"/>
    <cellStyle name="Normal 6 4 2 2 4 3" xfId="5569" xr:uid="{00000000-0005-0000-0000-000091160000}"/>
    <cellStyle name="Normal 6 4 2 2 5" xfId="2613" xr:uid="{00000000-0005-0000-0000-000092160000}"/>
    <cellStyle name="Normal 6 4 2 2 5 2" xfId="6405" xr:uid="{00000000-0005-0000-0000-000093160000}"/>
    <cellStyle name="Normal 6 4 2 2 6" xfId="4509" xr:uid="{00000000-0005-0000-0000-000094160000}"/>
    <cellStyle name="Normal 6 4 2 3" xfId="331" xr:uid="{00000000-0005-0000-0000-000095160000}"/>
    <cellStyle name="Normal 6 4 2 3 2" xfId="627" xr:uid="{00000000-0005-0000-0000-000096160000}"/>
    <cellStyle name="Normal 6 4 2 3 2 2" xfId="1736" xr:uid="{00000000-0005-0000-0000-000097160000}"/>
    <cellStyle name="Normal 6 4 2 3 2 2 2" xfId="4061" xr:uid="{00000000-0005-0000-0000-000098160000}"/>
    <cellStyle name="Normal 6 4 2 3 2 2 2 2" xfId="7853" xr:uid="{00000000-0005-0000-0000-000099160000}"/>
    <cellStyle name="Normal 6 4 2 3 2 2 3" xfId="5957" xr:uid="{00000000-0005-0000-0000-00009A160000}"/>
    <cellStyle name="Normal 6 4 2 3 2 3" xfId="2968" xr:uid="{00000000-0005-0000-0000-00009B160000}"/>
    <cellStyle name="Normal 6 4 2 3 2 3 2" xfId="6760" xr:uid="{00000000-0005-0000-0000-00009C160000}"/>
    <cellStyle name="Normal 6 4 2 3 2 4" xfId="4864" xr:uid="{00000000-0005-0000-0000-00009D160000}"/>
    <cellStyle name="Normal 6 4 2 3 3" xfId="2099" xr:uid="{00000000-0005-0000-0000-00009E160000}"/>
    <cellStyle name="Normal 6 4 2 3 4" xfId="1564" xr:uid="{00000000-0005-0000-0000-00009F160000}"/>
    <cellStyle name="Normal 6 4 2 3 4 2" xfId="3896" xr:uid="{00000000-0005-0000-0000-0000A0160000}"/>
    <cellStyle name="Normal 6 4 2 3 4 2 2" xfId="7688" xr:uid="{00000000-0005-0000-0000-0000A1160000}"/>
    <cellStyle name="Normal 6 4 2 3 4 3" xfId="5792" xr:uid="{00000000-0005-0000-0000-0000A2160000}"/>
    <cellStyle name="Normal 6 4 2 3 5" xfId="2693" xr:uid="{00000000-0005-0000-0000-0000A3160000}"/>
    <cellStyle name="Normal 6 4 2 3 5 2" xfId="6485" xr:uid="{00000000-0005-0000-0000-0000A4160000}"/>
    <cellStyle name="Normal 6 4 2 3 6" xfId="4589" xr:uid="{00000000-0005-0000-0000-0000A5160000}"/>
    <cellStyle name="Normal 6 4 2 4" xfId="556" xr:uid="{00000000-0005-0000-0000-0000A6160000}"/>
    <cellStyle name="Normal 6 4 2 4 2" xfId="1804" xr:uid="{00000000-0005-0000-0000-0000A7160000}"/>
    <cellStyle name="Normal 6 4 2 4 2 2" xfId="4129" xr:uid="{00000000-0005-0000-0000-0000A8160000}"/>
    <cellStyle name="Normal 6 4 2 4 2 2 2" xfId="7921" xr:uid="{00000000-0005-0000-0000-0000A9160000}"/>
    <cellStyle name="Normal 6 4 2 4 2 3" xfId="6025" xr:uid="{00000000-0005-0000-0000-0000AA160000}"/>
    <cellStyle name="Normal 6 4 2 4 3" xfId="2100" xr:uid="{00000000-0005-0000-0000-0000AB160000}"/>
    <cellStyle name="Normal 6 4 2 4 4" xfId="1616" xr:uid="{00000000-0005-0000-0000-0000AC160000}"/>
    <cellStyle name="Normal 6 4 2 4 4 2" xfId="3947" xr:uid="{00000000-0005-0000-0000-0000AD160000}"/>
    <cellStyle name="Normal 6 4 2 4 4 2 2" xfId="7739" xr:uid="{00000000-0005-0000-0000-0000AE160000}"/>
    <cellStyle name="Normal 6 4 2 4 4 3" xfId="5843" xr:uid="{00000000-0005-0000-0000-0000AF160000}"/>
    <cellStyle name="Normal 6 4 2 4 5" xfId="2903" xr:uid="{00000000-0005-0000-0000-0000B0160000}"/>
    <cellStyle name="Normal 6 4 2 4 5 2" xfId="6695" xr:uid="{00000000-0005-0000-0000-0000B1160000}"/>
    <cellStyle name="Normal 6 4 2 4 6" xfId="4799" xr:uid="{00000000-0005-0000-0000-0000B2160000}"/>
    <cellStyle name="Normal 6 4 2 5" xfId="1650" xr:uid="{00000000-0005-0000-0000-0000B3160000}"/>
    <cellStyle name="Normal 6 4 2 5 2" xfId="2101" xr:uid="{00000000-0005-0000-0000-0000B4160000}"/>
    <cellStyle name="Normal 6 4 2 5 2 2" xfId="2387" xr:uid="{00000000-0005-0000-0000-0000B5160000}"/>
    <cellStyle name="Normal 6 4 2 5 2 2 2" xfId="4283" xr:uid="{00000000-0005-0000-0000-0000B6160000}"/>
    <cellStyle name="Normal 6 4 2 5 2 2 2 2" xfId="8075" xr:uid="{00000000-0005-0000-0000-0000B7160000}"/>
    <cellStyle name="Normal 6 4 2 5 2 2 3" xfId="6179" xr:uid="{00000000-0005-0000-0000-0000B8160000}"/>
    <cellStyle name="Normal 6 4 2 5 3" xfId="3976" xr:uid="{00000000-0005-0000-0000-0000B9160000}"/>
    <cellStyle name="Normal 6 4 2 5 3 2" xfId="7768" xr:uid="{00000000-0005-0000-0000-0000BA160000}"/>
    <cellStyle name="Normal 6 4 2 5 4" xfId="5872" xr:uid="{00000000-0005-0000-0000-0000BB160000}"/>
    <cellStyle name="Normal 6 4 2 6" xfId="2096" xr:uid="{00000000-0005-0000-0000-0000BC160000}"/>
    <cellStyle name="Normal 6 4 2 6 2" xfId="2278" xr:uid="{00000000-0005-0000-0000-0000BD160000}"/>
    <cellStyle name="Normal 6 4 2 6 2 2" xfId="4174" xr:uid="{00000000-0005-0000-0000-0000BE160000}"/>
    <cellStyle name="Normal 6 4 2 6 2 2 2" xfId="7966" xr:uid="{00000000-0005-0000-0000-0000BF160000}"/>
    <cellStyle name="Normal 6 4 2 6 2 3" xfId="6070" xr:uid="{00000000-0005-0000-0000-0000C0160000}"/>
    <cellStyle name="Normal 6 4 2 7" xfId="1097" xr:uid="{00000000-0005-0000-0000-0000C1160000}"/>
    <cellStyle name="Normal 6 4 2 7 2" xfId="3437" xr:uid="{00000000-0005-0000-0000-0000C2160000}"/>
    <cellStyle name="Normal 6 4 2 7 2 2" xfId="7229" xr:uid="{00000000-0005-0000-0000-0000C3160000}"/>
    <cellStyle name="Normal 6 4 2 7 3" xfId="5333" xr:uid="{00000000-0005-0000-0000-0000C4160000}"/>
    <cellStyle name="Normal 6 4 2 8" xfId="2535" xr:uid="{00000000-0005-0000-0000-0000C5160000}"/>
    <cellStyle name="Normal 6 4 2 8 2" xfId="6327" xr:uid="{00000000-0005-0000-0000-0000C6160000}"/>
    <cellStyle name="Normal 6 4 2 9" xfId="4431" xr:uid="{00000000-0005-0000-0000-0000C7160000}"/>
    <cellStyle name="Normal 6 4 3" xfId="103" xr:uid="{00000000-0005-0000-0000-0000C8160000}"/>
    <cellStyle name="Normal 6 4 3 2" xfId="218" xr:uid="{00000000-0005-0000-0000-0000C9160000}"/>
    <cellStyle name="Normal 6 4 3 2 2" xfId="884" xr:uid="{00000000-0005-0000-0000-0000CA160000}"/>
    <cellStyle name="Normal 6 4 3 2 2 2" xfId="2104" xr:uid="{00000000-0005-0000-0000-0000CB160000}"/>
    <cellStyle name="Normal 6 4 3 2 2 2 2" xfId="2465" xr:uid="{00000000-0005-0000-0000-0000CC160000}"/>
    <cellStyle name="Normal 6 4 3 2 2 2 2 2" xfId="4361" xr:uid="{00000000-0005-0000-0000-0000CD160000}"/>
    <cellStyle name="Normal 6 4 3 2 2 2 2 2 2" xfId="8153" xr:uid="{00000000-0005-0000-0000-0000CE160000}"/>
    <cellStyle name="Normal 6 4 3 2 2 2 2 3" xfId="6257" xr:uid="{00000000-0005-0000-0000-0000CF160000}"/>
    <cellStyle name="Normal 6 4 3 2 2 3" xfId="1707" xr:uid="{00000000-0005-0000-0000-0000D0160000}"/>
    <cellStyle name="Normal 6 4 3 2 2 3 2" xfId="4032" xr:uid="{00000000-0005-0000-0000-0000D1160000}"/>
    <cellStyle name="Normal 6 4 3 2 2 3 2 2" xfId="7824" xr:uid="{00000000-0005-0000-0000-0000D2160000}"/>
    <cellStyle name="Normal 6 4 3 2 2 3 3" xfId="5928" xr:uid="{00000000-0005-0000-0000-0000D3160000}"/>
    <cellStyle name="Normal 6 4 3 2 2 4" xfId="3224" xr:uid="{00000000-0005-0000-0000-0000D4160000}"/>
    <cellStyle name="Normal 6 4 3 2 2 4 2" xfId="7016" xr:uid="{00000000-0005-0000-0000-0000D5160000}"/>
    <cellStyle name="Normal 6 4 3 2 2 5" xfId="5120" xr:uid="{00000000-0005-0000-0000-0000D6160000}"/>
    <cellStyle name="Normal 6 4 3 2 3" xfId="2103" xr:uid="{00000000-0005-0000-0000-0000D7160000}"/>
    <cellStyle name="Normal 6 4 3 2 3 2" xfId="2343" xr:uid="{00000000-0005-0000-0000-0000D8160000}"/>
    <cellStyle name="Normal 6 4 3 2 3 2 2" xfId="4239" xr:uid="{00000000-0005-0000-0000-0000D9160000}"/>
    <cellStyle name="Normal 6 4 3 2 3 2 2 2" xfId="8031" xr:uid="{00000000-0005-0000-0000-0000DA160000}"/>
    <cellStyle name="Normal 6 4 3 2 3 2 3" xfId="6135" xr:uid="{00000000-0005-0000-0000-0000DB160000}"/>
    <cellStyle name="Normal 6 4 3 2 4" xfId="1354" xr:uid="{00000000-0005-0000-0000-0000DC160000}"/>
    <cellStyle name="Normal 6 4 3 2 4 2" xfId="3694" xr:uid="{00000000-0005-0000-0000-0000DD160000}"/>
    <cellStyle name="Normal 6 4 3 2 4 2 2" xfId="7486" xr:uid="{00000000-0005-0000-0000-0000DE160000}"/>
    <cellStyle name="Normal 6 4 3 2 4 3" xfId="5590" xr:uid="{00000000-0005-0000-0000-0000DF160000}"/>
    <cellStyle name="Normal 6 4 3 2 5" xfId="2593" xr:uid="{00000000-0005-0000-0000-0000E0160000}"/>
    <cellStyle name="Normal 6 4 3 2 5 2" xfId="6385" xr:uid="{00000000-0005-0000-0000-0000E1160000}"/>
    <cellStyle name="Normal 6 4 3 2 6" xfId="4489" xr:uid="{00000000-0005-0000-0000-0000E2160000}"/>
    <cellStyle name="Normal 6 4 3 3" xfId="355" xr:uid="{00000000-0005-0000-0000-0000E3160000}"/>
    <cellStyle name="Normal 6 4 3 3 2" xfId="1750" xr:uid="{00000000-0005-0000-0000-0000E4160000}"/>
    <cellStyle name="Normal 6 4 3 3 2 2" xfId="4075" xr:uid="{00000000-0005-0000-0000-0000E5160000}"/>
    <cellStyle name="Normal 6 4 3 3 2 2 2" xfId="7867" xr:uid="{00000000-0005-0000-0000-0000E6160000}"/>
    <cellStyle name="Normal 6 4 3 3 2 3" xfId="5971" xr:uid="{00000000-0005-0000-0000-0000E7160000}"/>
    <cellStyle name="Normal 6 4 3 3 3" xfId="2105" xr:uid="{00000000-0005-0000-0000-0000E8160000}"/>
    <cellStyle name="Normal 6 4 3 3 4" xfId="1574" xr:uid="{00000000-0005-0000-0000-0000E9160000}"/>
    <cellStyle name="Normal 6 4 3 3 4 2" xfId="3906" xr:uid="{00000000-0005-0000-0000-0000EA160000}"/>
    <cellStyle name="Normal 6 4 3 3 4 2 2" xfId="7698" xr:uid="{00000000-0005-0000-0000-0000EB160000}"/>
    <cellStyle name="Normal 6 4 3 3 4 3" xfId="5802" xr:uid="{00000000-0005-0000-0000-0000EC160000}"/>
    <cellStyle name="Normal 6 4 3 3 5" xfId="2714" xr:uid="{00000000-0005-0000-0000-0000ED160000}"/>
    <cellStyle name="Normal 6 4 3 3 5 2" xfId="6506" xr:uid="{00000000-0005-0000-0000-0000EE160000}"/>
    <cellStyle name="Normal 6 4 3 3 6" xfId="4610" xr:uid="{00000000-0005-0000-0000-0000EF160000}"/>
    <cellStyle name="Normal 6 4 3 4" xfId="648" xr:uid="{00000000-0005-0000-0000-0000F0160000}"/>
    <cellStyle name="Normal 6 4 3 4 2" xfId="1789" xr:uid="{00000000-0005-0000-0000-0000F1160000}"/>
    <cellStyle name="Normal 6 4 3 4 2 2" xfId="4114" xr:uid="{00000000-0005-0000-0000-0000F2160000}"/>
    <cellStyle name="Normal 6 4 3 4 2 2 2" xfId="7906" xr:uid="{00000000-0005-0000-0000-0000F3160000}"/>
    <cellStyle name="Normal 6 4 3 4 2 3" xfId="6010" xr:uid="{00000000-0005-0000-0000-0000F4160000}"/>
    <cellStyle name="Normal 6 4 3 4 3" xfId="2106" xr:uid="{00000000-0005-0000-0000-0000F5160000}"/>
    <cellStyle name="Normal 6 4 3 4 4" xfId="1609" xr:uid="{00000000-0005-0000-0000-0000F6160000}"/>
    <cellStyle name="Normal 6 4 3 4 4 2" xfId="3940" xr:uid="{00000000-0005-0000-0000-0000F7160000}"/>
    <cellStyle name="Normal 6 4 3 4 4 2 2" xfId="7732" xr:uid="{00000000-0005-0000-0000-0000F8160000}"/>
    <cellStyle name="Normal 6 4 3 4 4 3" xfId="5836" xr:uid="{00000000-0005-0000-0000-0000F9160000}"/>
    <cellStyle name="Normal 6 4 3 4 5" xfId="2989" xr:uid="{00000000-0005-0000-0000-0000FA160000}"/>
    <cellStyle name="Normal 6 4 3 4 5 2" xfId="6781" xr:uid="{00000000-0005-0000-0000-0000FB160000}"/>
    <cellStyle name="Normal 6 4 3 4 6" xfId="4885" xr:uid="{00000000-0005-0000-0000-0000FC160000}"/>
    <cellStyle name="Normal 6 4 3 5" xfId="1666" xr:uid="{00000000-0005-0000-0000-0000FD160000}"/>
    <cellStyle name="Normal 6 4 3 5 2" xfId="2107" xr:uid="{00000000-0005-0000-0000-0000FE160000}"/>
    <cellStyle name="Normal 6 4 3 5 2 2" xfId="2404" xr:uid="{00000000-0005-0000-0000-0000FF160000}"/>
    <cellStyle name="Normal 6 4 3 5 2 2 2" xfId="4300" xr:uid="{00000000-0005-0000-0000-000000170000}"/>
    <cellStyle name="Normal 6 4 3 5 2 2 2 2" xfId="8092" xr:uid="{00000000-0005-0000-0000-000001170000}"/>
    <cellStyle name="Normal 6 4 3 5 2 2 3" xfId="6196" xr:uid="{00000000-0005-0000-0000-000002170000}"/>
    <cellStyle name="Normal 6 4 3 5 3" xfId="3992" xr:uid="{00000000-0005-0000-0000-000003170000}"/>
    <cellStyle name="Normal 6 4 3 5 3 2" xfId="7784" xr:uid="{00000000-0005-0000-0000-000004170000}"/>
    <cellStyle name="Normal 6 4 3 5 4" xfId="5888" xr:uid="{00000000-0005-0000-0000-000005170000}"/>
    <cellStyle name="Normal 6 4 3 6" xfId="2102" xr:uid="{00000000-0005-0000-0000-000006170000}"/>
    <cellStyle name="Normal 6 4 3 6 2" xfId="2294" xr:uid="{00000000-0005-0000-0000-000007170000}"/>
    <cellStyle name="Normal 6 4 3 6 2 2" xfId="4190" xr:uid="{00000000-0005-0000-0000-000008170000}"/>
    <cellStyle name="Normal 6 4 3 6 2 2 2" xfId="7982" xr:uid="{00000000-0005-0000-0000-000009170000}"/>
    <cellStyle name="Normal 6 4 3 6 2 3" xfId="6086" xr:uid="{00000000-0005-0000-0000-00000A170000}"/>
    <cellStyle name="Normal 6 4 3 7" xfId="1118" xr:uid="{00000000-0005-0000-0000-00000B170000}"/>
    <cellStyle name="Normal 6 4 3 7 2" xfId="3458" xr:uid="{00000000-0005-0000-0000-00000C170000}"/>
    <cellStyle name="Normal 6 4 3 7 2 2" xfId="7250" xr:uid="{00000000-0005-0000-0000-00000D170000}"/>
    <cellStyle name="Normal 6 4 3 7 3" xfId="5354" xr:uid="{00000000-0005-0000-0000-00000E170000}"/>
    <cellStyle name="Normal 6 4 3 8" xfId="2515" xr:uid="{00000000-0005-0000-0000-00000F170000}"/>
    <cellStyle name="Normal 6 4 3 8 2" xfId="6307" xr:uid="{00000000-0005-0000-0000-000010170000}"/>
    <cellStyle name="Normal 6 4 3 9" xfId="4411" xr:uid="{00000000-0005-0000-0000-000011170000}"/>
    <cellStyle name="Normal 6 4 4" xfId="148" xr:uid="{00000000-0005-0000-0000-000012170000}"/>
    <cellStyle name="Normal 6 4 4 10" xfId="4446" xr:uid="{00000000-0005-0000-0000-000013170000}"/>
    <cellStyle name="Normal 6 4 4 2" xfId="253" xr:uid="{00000000-0005-0000-0000-000014170000}"/>
    <cellStyle name="Normal 6 4 4 2 2" xfId="898" xr:uid="{00000000-0005-0000-0000-000015170000}"/>
    <cellStyle name="Normal 6 4 4 2 2 2" xfId="2110" xr:uid="{00000000-0005-0000-0000-000016170000}"/>
    <cellStyle name="Normal 6 4 4 2 2 2 2" xfId="2479" xr:uid="{00000000-0005-0000-0000-000017170000}"/>
    <cellStyle name="Normal 6 4 4 2 2 2 2 2" xfId="4375" xr:uid="{00000000-0005-0000-0000-000018170000}"/>
    <cellStyle name="Normal 6 4 4 2 2 2 2 2 2" xfId="8167" xr:uid="{00000000-0005-0000-0000-000019170000}"/>
    <cellStyle name="Normal 6 4 4 2 2 2 2 3" xfId="6271" xr:uid="{00000000-0005-0000-0000-00001A170000}"/>
    <cellStyle name="Normal 6 4 4 2 2 3" xfId="1718" xr:uid="{00000000-0005-0000-0000-00001B170000}"/>
    <cellStyle name="Normal 6 4 4 2 2 3 2" xfId="4043" xr:uid="{00000000-0005-0000-0000-00001C170000}"/>
    <cellStyle name="Normal 6 4 4 2 2 3 2 2" xfId="7835" xr:uid="{00000000-0005-0000-0000-00001D170000}"/>
    <cellStyle name="Normal 6 4 4 2 2 3 3" xfId="5939" xr:uid="{00000000-0005-0000-0000-00001E170000}"/>
    <cellStyle name="Normal 6 4 4 2 2 4" xfId="3238" xr:uid="{00000000-0005-0000-0000-00001F170000}"/>
    <cellStyle name="Normal 6 4 4 2 2 4 2" xfId="7030" xr:uid="{00000000-0005-0000-0000-000020170000}"/>
    <cellStyle name="Normal 6 4 4 2 2 5" xfId="5134" xr:uid="{00000000-0005-0000-0000-000021170000}"/>
    <cellStyle name="Normal 6 4 4 2 3" xfId="2109" xr:uid="{00000000-0005-0000-0000-000022170000}"/>
    <cellStyle name="Normal 6 4 4 2 3 2" xfId="2358" xr:uid="{00000000-0005-0000-0000-000023170000}"/>
    <cellStyle name="Normal 6 4 4 2 3 2 2" xfId="4254" xr:uid="{00000000-0005-0000-0000-000024170000}"/>
    <cellStyle name="Normal 6 4 4 2 3 2 2 2" xfId="8046" xr:uid="{00000000-0005-0000-0000-000025170000}"/>
    <cellStyle name="Normal 6 4 4 2 3 2 3" xfId="6150" xr:uid="{00000000-0005-0000-0000-000026170000}"/>
    <cellStyle name="Normal 6 4 4 2 4" xfId="1554" xr:uid="{00000000-0005-0000-0000-000027170000}"/>
    <cellStyle name="Normal 6 4 4 2 4 2" xfId="3886" xr:uid="{00000000-0005-0000-0000-000028170000}"/>
    <cellStyle name="Normal 6 4 4 2 4 2 2" xfId="7678" xr:uid="{00000000-0005-0000-0000-000029170000}"/>
    <cellStyle name="Normal 6 4 4 2 4 3" xfId="5782" xr:uid="{00000000-0005-0000-0000-00002A170000}"/>
    <cellStyle name="Normal 6 4 4 2 5" xfId="1368" xr:uid="{00000000-0005-0000-0000-00002B170000}"/>
    <cellStyle name="Normal 6 4 4 2 5 2" xfId="3708" xr:uid="{00000000-0005-0000-0000-00002C170000}"/>
    <cellStyle name="Normal 6 4 4 2 5 2 2" xfId="7500" xr:uid="{00000000-0005-0000-0000-00002D170000}"/>
    <cellStyle name="Normal 6 4 4 2 5 3" xfId="5604" xr:uid="{00000000-0005-0000-0000-00002E170000}"/>
    <cellStyle name="Normal 6 4 4 2 6" xfId="2628" xr:uid="{00000000-0005-0000-0000-00002F170000}"/>
    <cellStyle name="Normal 6 4 4 2 6 2" xfId="6420" xr:uid="{00000000-0005-0000-0000-000030170000}"/>
    <cellStyle name="Normal 6 4 4 2 7" xfId="4524" xr:uid="{00000000-0005-0000-0000-000031170000}"/>
    <cellStyle name="Normal 6 4 4 3" xfId="373" xr:uid="{00000000-0005-0000-0000-000032170000}"/>
    <cellStyle name="Normal 6 4 4 3 2" xfId="1764" xr:uid="{00000000-0005-0000-0000-000033170000}"/>
    <cellStyle name="Normal 6 4 4 3 2 2" xfId="4089" xr:uid="{00000000-0005-0000-0000-000034170000}"/>
    <cellStyle name="Normal 6 4 4 3 2 2 2" xfId="7881" xr:uid="{00000000-0005-0000-0000-000035170000}"/>
    <cellStyle name="Normal 6 4 4 3 2 3" xfId="5985" xr:uid="{00000000-0005-0000-0000-000036170000}"/>
    <cellStyle name="Normal 6 4 4 3 3" xfId="2111" xr:uid="{00000000-0005-0000-0000-000037170000}"/>
    <cellStyle name="Normal 6 4 4 3 4" xfId="1588" xr:uid="{00000000-0005-0000-0000-000038170000}"/>
    <cellStyle name="Normal 6 4 4 3 4 2" xfId="3920" xr:uid="{00000000-0005-0000-0000-000039170000}"/>
    <cellStyle name="Normal 6 4 4 3 4 2 2" xfId="7712" xr:uid="{00000000-0005-0000-0000-00003A170000}"/>
    <cellStyle name="Normal 6 4 4 3 4 3" xfId="5816" xr:uid="{00000000-0005-0000-0000-00003B170000}"/>
    <cellStyle name="Normal 6 4 4 3 5" xfId="2728" xr:uid="{00000000-0005-0000-0000-00003C170000}"/>
    <cellStyle name="Normal 6 4 4 3 5 2" xfId="6520" xr:uid="{00000000-0005-0000-0000-00003D170000}"/>
    <cellStyle name="Normal 6 4 4 3 6" xfId="4624" xr:uid="{00000000-0005-0000-0000-00003E170000}"/>
    <cellStyle name="Normal 6 4 4 4" xfId="663" xr:uid="{00000000-0005-0000-0000-00003F170000}"/>
    <cellStyle name="Normal 6 4 4 4 2" xfId="1818" xr:uid="{00000000-0005-0000-0000-000040170000}"/>
    <cellStyle name="Normal 6 4 4 4 2 2" xfId="4143" xr:uid="{00000000-0005-0000-0000-000041170000}"/>
    <cellStyle name="Normal 6 4 4 4 2 2 2" xfId="7935" xr:uid="{00000000-0005-0000-0000-000042170000}"/>
    <cellStyle name="Normal 6 4 4 4 2 3" xfId="6039" xr:uid="{00000000-0005-0000-0000-000043170000}"/>
    <cellStyle name="Normal 6 4 4 4 3" xfId="2112" xr:uid="{00000000-0005-0000-0000-000044170000}"/>
    <cellStyle name="Normal 6 4 4 4 4" xfId="1629" xr:uid="{00000000-0005-0000-0000-000045170000}"/>
    <cellStyle name="Normal 6 4 4 4 4 2" xfId="3957" xr:uid="{00000000-0005-0000-0000-000046170000}"/>
    <cellStyle name="Normal 6 4 4 4 4 2 2" xfId="7749" xr:uid="{00000000-0005-0000-0000-000047170000}"/>
    <cellStyle name="Normal 6 4 4 4 4 3" xfId="5853" xr:uid="{00000000-0005-0000-0000-000048170000}"/>
    <cellStyle name="Normal 6 4 4 4 5" xfId="3003" xr:uid="{00000000-0005-0000-0000-000049170000}"/>
    <cellStyle name="Normal 6 4 4 4 5 2" xfId="6795" xr:uid="{00000000-0005-0000-0000-00004A170000}"/>
    <cellStyle name="Normal 6 4 4 4 6" xfId="4899" xr:uid="{00000000-0005-0000-0000-00004B170000}"/>
    <cellStyle name="Normal 6 4 4 5" xfId="1680" xr:uid="{00000000-0005-0000-0000-00004C170000}"/>
    <cellStyle name="Normal 6 4 4 5 2" xfId="2113" xr:uid="{00000000-0005-0000-0000-00004D170000}"/>
    <cellStyle name="Normal 6 4 4 5 2 2" xfId="2419" xr:uid="{00000000-0005-0000-0000-00004E170000}"/>
    <cellStyle name="Normal 6 4 4 5 2 2 2" xfId="4315" xr:uid="{00000000-0005-0000-0000-00004F170000}"/>
    <cellStyle name="Normal 6 4 4 5 2 2 2 2" xfId="8107" xr:uid="{00000000-0005-0000-0000-000050170000}"/>
    <cellStyle name="Normal 6 4 4 5 2 2 3" xfId="6211" xr:uid="{00000000-0005-0000-0000-000051170000}"/>
    <cellStyle name="Normal 6 4 4 5 3" xfId="4006" xr:uid="{00000000-0005-0000-0000-000052170000}"/>
    <cellStyle name="Normal 6 4 4 5 3 2" xfId="7798" xr:uid="{00000000-0005-0000-0000-000053170000}"/>
    <cellStyle name="Normal 6 4 4 5 4" xfId="5902" xr:uid="{00000000-0005-0000-0000-000054170000}"/>
    <cellStyle name="Normal 6 4 4 6" xfId="2108" xr:uid="{00000000-0005-0000-0000-000055170000}"/>
    <cellStyle name="Normal 6 4 4 6 2" xfId="2309" xr:uid="{00000000-0005-0000-0000-000056170000}"/>
    <cellStyle name="Normal 6 4 4 6 2 2" xfId="4205" xr:uid="{00000000-0005-0000-0000-000057170000}"/>
    <cellStyle name="Normal 6 4 4 6 2 2 2" xfId="7997" xr:uid="{00000000-0005-0000-0000-000058170000}"/>
    <cellStyle name="Normal 6 4 4 6 2 3" xfId="6101" xr:uid="{00000000-0005-0000-0000-000059170000}"/>
    <cellStyle name="Normal 6 4 4 7" xfId="1542" xr:uid="{00000000-0005-0000-0000-00005A170000}"/>
    <cellStyle name="Normal 6 4 4 7 2" xfId="3874" xr:uid="{00000000-0005-0000-0000-00005B170000}"/>
    <cellStyle name="Normal 6 4 4 7 2 2" xfId="7666" xr:uid="{00000000-0005-0000-0000-00005C170000}"/>
    <cellStyle name="Normal 6 4 4 7 3" xfId="5770" xr:uid="{00000000-0005-0000-0000-00005D170000}"/>
    <cellStyle name="Normal 6 4 4 8" xfId="1132" xr:uid="{00000000-0005-0000-0000-00005E170000}"/>
    <cellStyle name="Normal 6 4 4 8 2" xfId="3472" xr:uid="{00000000-0005-0000-0000-00005F170000}"/>
    <cellStyle name="Normal 6 4 4 8 2 2" xfId="7264" xr:uid="{00000000-0005-0000-0000-000060170000}"/>
    <cellStyle name="Normal 6 4 4 8 3" xfId="5368" xr:uid="{00000000-0005-0000-0000-000061170000}"/>
    <cellStyle name="Normal 6 4 4 9" xfId="2550" xr:uid="{00000000-0005-0000-0000-000062170000}"/>
    <cellStyle name="Normal 6 4 4 9 2" xfId="6342" xr:uid="{00000000-0005-0000-0000-000063170000}"/>
    <cellStyle name="Normal 6 4 5" xfId="200" xr:uid="{00000000-0005-0000-0000-000064170000}"/>
    <cellStyle name="Normal 6 4 5 2" xfId="474" xr:uid="{00000000-0005-0000-0000-000065170000}"/>
    <cellStyle name="Normal 6 4 5 2 2" xfId="994" xr:uid="{00000000-0005-0000-0000-000066170000}"/>
    <cellStyle name="Normal 6 4 5 2 2 2" xfId="2436" xr:uid="{00000000-0005-0000-0000-000067170000}"/>
    <cellStyle name="Normal 6 4 5 2 2 2 2" xfId="4332" xr:uid="{00000000-0005-0000-0000-000068170000}"/>
    <cellStyle name="Normal 6 4 5 2 2 2 2 2" xfId="8124" xr:uid="{00000000-0005-0000-0000-000069170000}"/>
    <cellStyle name="Normal 6 4 5 2 2 2 3" xfId="6228" xr:uid="{00000000-0005-0000-0000-00006A170000}"/>
    <cellStyle name="Normal 6 4 5 2 2 3" xfId="2115" xr:uid="{00000000-0005-0000-0000-00006B170000}"/>
    <cellStyle name="Normal 6 4 5 2 2 4" xfId="3334" xr:uid="{00000000-0005-0000-0000-00006C170000}"/>
    <cellStyle name="Normal 6 4 5 2 2 4 2" xfId="7126" xr:uid="{00000000-0005-0000-0000-00006D170000}"/>
    <cellStyle name="Normal 6 4 5 2 2 5" xfId="5230" xr:uid="{00000000-0005-0000-0000-00006E170000}"/>
    <cellStyle name="Normal 6 4 5 2 3" xfId="1464" xr:uid="{00000000-0005-0000-0000-00006F170000}"/>
    <cellStyle name="Normal 6 4 5 2 3 2" xfId="3804" xr:uid="{00000000-0005-0000-0000-000070170000}"/>
    <cellStyle name="Normal 6 4 5 2 3 2 2" xfId="7596" xr:uid="{00000000-0005-0000-0000-000071170000}"/>
    <cellStyle name="Normal 6 4 5 2 3 3" xfId="5700" xr:uid="{00000000-0005-0000-0000-000072170000}"/>
    <cellStyle name="Normal 6 4 5 2 4" xfId="2824" xr:uid="{00000000-0005-0000-0000-000073170000}"/>
    <cellStyle name="Normal 6 4 5 2 4 2" xfId="6616" xr:uid="{00000000-0005-0000-0000-000074170000}"/>
    <cellStyle name="Normal 6 4 5 2 5" xfId="4720" xr:uid="{00000000-0005-0000-0000-000075170000}"/>
    <cellStyle name="Normal 6 4 5 3" xfId="759" xr:uid="{00000000-0005-0000-0000-000076170000}"/>
    <cellStyle name="Normal 6 4 5 3 2" xfId="2318" xr:uid="{00000000-0005-0000-0000-000077170000}"/>
    <cellStyle name="Normal 6 4 5 3 2 2" xfId="4214" xr:uid="{00000000-0005-0000-0000-000078170000}"/>
    <cellStyle name="Normal 6 4 5 3 2 2 2" xfId="8006" xr:uid="{00000000-0005-0000-0000-000079170000}"/>
    <cellStyle name="Normal 6 4 5 3 2 3" xfId="6110" xr:uid="{00000000-0005-0000-0000-00007A170000}"/>
    <cellStyle name="Normal 6 4 5 3 3" xfId="2114" xr:uid="{00000000-0005-0000-0000-00007B170000}"/>
    <cellStyle name="Normal 6 4 5 3 4" xfId="3099" xr:uid="{00000000-0005-0000-0000-00007C170000}"/>
    <cellStyle name="Normal 6 4 5 3 4 2" xfId="6891" xr:uid="{00000000-0005-0000-0000-00007D170000}"/>
    <cellStyle name="Normal 6 4 5 3 5" xfId="4995" xr:uid="{00000000-0005-0000-0000-00007E170000}"/>
    <cellStyle name="Normal 6 4 5 4" xfId="1228" xr:uid="{00000000-0005-0000-0000-00007F170000}"/>
    <cellStyle name="Normal 6 4 5 4 2" xfId="3568" xr:uid="{00000000-0005-0000-0000-000080170000}"/>
    <cellStyle name="Normal 6 4 5 4 2 2" xfId="7360" xr:uid="{00000000-0005-0000-0000-000081170000}"/>
    <cellStyle name="Normal 6 4 5 4 3" xfId="5464" xr:uid="{00000000-0005-0000-0000-000082170000}"/>
    <cellStyle name="Normal 6 4 5 5" xfId="2575" xr:uid="{00000000-0005-0000-0000-000083170000}"/>
    <cellStyle name="Normal 6 4 5 5 2" xfId="6367" xr:uid="{00000000-0005-0000-0000-000084170000}"/>
    <cellStyle name="Normal 6 4 5 6" xfId="4471" xr:uid="{00000000-0005-0000-0000-000085170000}"/>
    <cellStyle name="Normal 6 4 6" xfId="313" xr:uid="{00000000-0005-0000-0000-000086170000}"/>
    <cellStyle name="Normal 6 4 6 2" xfId="846" xr:uid="{00000000-0005-0000-0000-000087170000}"/>
    <cellStyle name="Normal 6 4 6 2 2" xfId="1729" xr:uid="{00000000-0005-0000-0000-000088170000}"/>
    <cellStyle name="Normal 6 4 6 2 2 2" xfId="4054" xr:uid="{00000000-0005-0000-0000-000089170000}"/>
    <cellStyle name="Normal 6 4 6 2 2 2 2" xfId="7846" xr:uid="{00000000-0005-0000-0000-00008A170000}"/>
    <cellStyle name="Normal 6 4 6 2 2 3" xfId="5950" xr:uid="{00000000-0005-0000-0000-00008B170000}"/>
    <cellStyle name="Normal 6 4 6 2 3" xfId="3186" xr:uid="{00000000-0005-0000-0000-00008C170000}"/>
    <cellStyle name="Normal 6 4 6 2 3 2" xfId="6978" xr:uid="{00000000-0005-0000-0000-00008D170000}"/>
    <cellStyle name="Normal 6 4 6 2 4" xfId="5082" xr:uid="{00000000-0005-0000-0000-00008E170000}"/>
    <cellStyle name="Normal 6 4 6 3" xfId="2116" xr:uid="{00000000-0005-0000-0000-00008F170000}"/>
    <cellStyle name="Normal 6 4 6 4" xfId="1316" xr:uid="{00000000-0005-0000-0000-000090170000}"/>
    <cellStyle name="Normal 6 4 6 4 2" xfId="3656" xr:uid="{00000000-0005-0000-0000-000091170000}"/>
    <cellStyle name="Normal 6 4 6 4 2 2" xfId="7448" xr:uid="{00000000-0005-0000-0000-000092170000}"/>
    <cellStyle name="Normal 6 4 6 4 3" xfId="5552" xr:uid="{00000000-0005-0000-0000-000093170000}"/>
    <cellStyle name="Normal 6 4 6 5" xfId="2676" xr:uid="{00000000-0005-0000-0000-000094170000}"/>
    <cellStyle name="Normal 6 4 6 5 2" xfId="6468" xr:uid="{00000000-0005-0000-0000-000095170000}"/>
    <cellStyle name="Normal 6 4 6 6" xfId="4572" xr:uid="{00000000-0005-0000-0000-000096170000}"/>
    <cellStyle name="Normal 6 4 7" xfId="609" xr:uid="{00000000-0005-0000-0000-000097170000}"/>
    <cellStyle name="Normal 6 4 7 2" xfId="1773" xr:uid="{00000000-0005-0000-0000-000098170000}"/>
    <cellStyle name="Normal 6 4 7 2 2" xfId="4098" xr:uid="{00000000-0005-0000-0000-000099170000}"/>
    <cellStyle name="Normal 6 4 7 2 2 2" xfId="7890" xr:uid="{00000000-0005-0000-0000-00009A170000}"/>
    <cellStyle name="Normal 6 4 7 2 3" xfId="5994" xr:uid="{00000000-0005-0000-0000-00009B170000}"/>
    <cellStyle name="Normal 6 4 7 3" xfId="2117" xr:uid="{00000000-0005-0000-0000-00009C170000}"/>
    <cellStyle name="Normal 6 4 7 4" xfId="1598" xr:uid="{00000000-0005-0000-0000-00009D170000}"/>
    <cellStyle name="Normal 6 4 7 4 2" xfId="3929" xr:uid="{00000000-0005-0000-0000-00009E170000}"/>
    <cellStyle name="Normal 6 4 7 4 2 2" xfId="7721" xr:uid="{00000000-0005-0000-0000-00009F170000}"/>
    <cellStyle name="Normal 6 4 7 4 3" xfId="5825" xr:uid="{00000000-0005-0000-0000-0000A0170000}"/>
    <cellStyle name="Normal 6 4 7 5" xfId="2951" xr:uid="{00000000-0005-0000-0000-0000A1170000}"/>
    <cellStyle name="Normal 6 4 7 5 2" xfId="6743" xr:uid="{00000000-0005-0000-0000-0000A2170000}"/>
    <cellStyle name="Normal 6 4 7 6" xfId="4847" xr:uid="{00000000-0005-0000-0000-0000A3170000}"/>
    <cellStyle name="Normal 6 4 8" xfId="542" xr:uid="{00000000-0005-0000-0000-0000A4170000}"/>
    <cellStyle name="Normal 6 4 8 2" xfId="2118" xr:uid="{00000000-0005-0000-0000-0000A5170000}"/>
    <cellStyle name="Normal 6 4 8 2 2" xfId="2373" xr:uid="{00000000-0005-0000-0000-0000A6170000}"/>
    <cellStyle name="Normal 6 4 8 2 2 2" xfId="4269" xr:uid="{00000000-0005-0000-0000-0000A7170000}"/>
    <cellStyle name="Normal 6 4 8 2 2 2 2" xfId="8061" xr:uid="{00000000-0005-0000-0000-0000A8170000}"/>
    <cellStyle name="Normal 6 4 8 2 2 3" xfId="6165" xr:uid="{00000000-0005-0000-0000-0000A9170000}"/>
    <cellStyle name="Normal 6 4 8 3" xfId="1640" xr:uid="{00000000-0005-0000-0000-0000AA170000}"/>
    <cellStyle name="Normal 6 4 8 3 2" xfId="3966" xr:uid="{00000000-0005-0000-0000-0000AB170000}"/>
    <cellStyle name="Normal 6 4 8 3 2 2" xfId="7758" xr:uid="{00000000-0005-0000-0000-0000AC170000}"/>
    <cellStyle name="Normal 6 4 8 3 3" xfId="5862" xr:uid="{00000000-0005-0000-0000-0000AD170000}"/>
    <cellStyle name="Normal 6 4 8 4" xfId="2889" xr:uid="{00000000-0005-0000-0000-0000AE170000}"/>
    <cellStyle name="Normal 6 4 8 4 2" xfId="6681" xr:uid="{00000000-0005-0000-0000-0000AF170000}"/>
    <cellStyle name="Normal 6 4 8 5" xfId="4785" xr:uid="{00000000-0005-0000-0000-0000B0170000}"/>
    <cellStyle name="Normal 6 4 9" xfId="2095" xr:uid="{00000000-0005-0000-0000-0000B1170000}"/>
    <cellStyle name="Normal 6 4 9 2" xfId="2268" xr:uid="{00000000-0005-0000-0000-0000B2170000}"/>
    <cellStyle name="Normal 6 4 9 2 2" xfId="4164" xr:uid="{00000000-0005-0000-0000-0000B3170000}"/>
    <cellStyle name="Normal 6 4 9 2 2 2" xfId="7956" xr:uid="{00000000-0005-0000-0000-0000B4170000}"/>
    <cellStyle name="Normal 6 4 9 2 3" xfId="6060" xr:uid="{00000000-0005-0000-0000-0000B5170000}"/>
    <cellStyle name="Normal 6 5" xfId="29" xr:uid="{00000000-0005-0000-0000-0000B6170000}"/>
    <cellStyle name="Normal 6 5 10" xfId="1082" xr:uid="{00000000-0005-0000-0000-0000B7170000}"/>
    <cellStyle name="Normal 6 5 10 2" xfId="3422" xr:uid="{00000000-0005-0000-0000-0000B8170000}"/>
    <cellStyle name="Normal 6 5 10 2 2" xfId="7214" xr:uid="{00000000-0005-0000-0000-0000B9170000}"/>
    <cellStyle name="Normal 6 5 10 3" xfId="5318" xr:uid="{00000000-0005-0000-0000-0000BA170000}"/>
    <cellStyle name="Normal 6 5 11" xfId="2499" xr:uid="{00000000-0005-0000-0000-0000BB170000}"/>
    <cellStyle name="Normal 6 5 11 2" xfId="6291" xr:uid="{00000000-0005-0000-0000-0000BC170000}"/>
    <cellStyle name="Normal 6 5 12" xfId="4395" xr:uid="{00000000-0005-0000-0000-0000BD170000}"/>
    <cellStyle name="Normal 6 5 13" xfId="85" xr:uid="{00000000-0005-0000-0000-0000BE170000}"/>
    <cellStyle name="Normal 6 5 2" xfId="43" xr:uid="{00000000-0005-0000-0000-0000BF170000}"/>
    <cellStyle name="Normal 6 5 2 10" xfId="125" xr:uid="{00000000-0005-0000-0000-0000C0170000}"/>
    <cellStyle name="Normal 6 5 2 2" xfId="240" xr:uid="{00000000-0005-0000-0000-0000C1170000}"/>
    <cellStyle name="Normal 6 5 2 2 2" xfId="865" xr:uid="{00000000-0005-0000-0000-0000C2170000}"/>
    <cellStyle name="Normal 6 5 2 2 2 2" xfId="2122" xr:uid="{00000000-0005-0000-0000-0000C3170000}"/>
    <cellStyle name="Normal 6 5 2 2 2 2 2" xfId="2450" xr:uid="{00000000-0005-0000-0000-0000C4170000}"/>
    <cellStyle name="Normal 6 5 2 2 2 2 2 2" xfId="4346" xr:uid="{00000000-0005-0000-0000-0000C5170000}"/>
    <cellStyle name="Normal 6 5 2 2 2 2 2 2 2" xfId="8138" xr:uid="{00000000-0005-0000-0000-0000C6170000}"/>
    <cellStyle name="Normal 6 5 2 2 2 2 2 3" xfId="6242" xr:uid="{00000000-0005-0000-0000-0000C7170000}"/>
    <cellStyle name="Normal 6 5 2 2 2 3" xfId="1697" xr:uid="{00000000-0005-0000-0000-0000C8170000}"/>
    <cellStyle name="Normal 6 5 2 2 2 3 2" xfId="4022" xr:uid="{00000000-0005-0000-0000-0000C9170000}"/>
    <cellStyle name="Normal 6 5 2 2 2 3 2 2" xfId="7814" xr:uid="{00000000-0005-0000-0000-0000CA170000}"/>
    <cellStyle name="Normal 6 5 2 2 2 3 3" xfId="5918" xr:uid="{00000000-0005-0000-0000-0000CB170000}"/>
    <cellStyle name="Normal 6 5 2 2 2 4" xfId="3205" xr:uid="{00000000-0005-0000-0000-0000CC170000}"/>
    <cellStyle name="Normal 6 5 2 2 2 4 2" xfId="6997" xr:uid="{00000000-0005-0000-0000-0000CD170000}"/>
    <cellStyle name="Normal 6 5 2 2 2 5" xfId="5101" xr:uid="{00000000-0005-0000-0000-0000CE170000}"/>
    <cellStyle name="Normal 6 5 2 2 3" xfId="2121" xr:uid="{00000000-0005-0000-0000-0000CF170000}"/>
    <cellStyle name="Normal 6 5 2 2 3 2" xfId="2329" xr:uid="{00000000-0005-0000-0000-0000D0170000}"/>
    <cellStyle name="Normal 6 5 2 2 3 2 2" xfId="4225" xr:uid="{00000000-0005-0000-0000-0000D1170000}"/>
    <cellStyle name="Normal 6 5 2 2 3 2 2 2" xfId="8017" xr:uid="{00000000-0005-0000-0000-0000D2170000}"/>
    <cellStyle name="Normal 6 5 2 2 3 2 3" xfId="6121" xr:uid="{00000000-0005-0000-0000-0000D3170000}"/>
    <cellStyle name="Normal 6 5 2 2 4" xfId="1335" xr:uid="{00000000-0005-0000-0000-0000D4170000}"/>
    <cellStyle name="Normal 6 5 2 2 4 2" xfId="3675" xr:uid="{00000000-0005-0000-0000-0000D5170000}"/>
    <cellStyle name="Normal 6 5 2 2 4 2 2" xfId="7467" xr:uid="{00000000-0005-0000-0000-0000D6170000}"/>
    <cellStyle name="Normal 6 5 2 2 4 3" xfId="5571" xr:uid="{00000000-0005-0000-0000-0000D7170000}"/>
    <cellStyle name="Normal 6 5 2 2 5" xfId="2615" xr:uid="{00000000-0005-0000-0000-0000D8170000}"/>
    <cellStyle name="Normal 6 5 2 2 5 2" xfId="6407" xr:uid="{00000000-0005-0000-0000-0000D9170000}"/>
    <cellStyle name="Normal 6 5 2 2 6" xfId="4511" xr:uid="{00000000-0005-0000-0000-0000DA170000}"/>
    <cellStyle name="Normal 6 5 2 3" xfId="333" xr:uid="{00000000-0005-0000-0000-0000DB170000}"/>
    <cellStyle name="Normal 6 5 2 3 2" xfId="629" xr:uid="{00000000-0005-0000-0000-0000DC170000}"/>
    <cellStyle name="Normal 6 5 2 3 2 2" xfId="1738" xr:uid="{00000000-0005-0000-0000-0000DD170000}"/>
    <cellStyle name="Normal 6 5 2 3 2 2 2" xfId="4063" xr:uid="{00000000-0005-0000-0000-0000DE170000}"/>
    <cellStyle name="Normal 6 5 2 3 2 2 2 2" xfId="7855" xr:uid="{00000000-0005-0000-0000-0000DF170000}"/>
    <cellStyle name="Normal 6 5 2 3 2 2 3" xfId="5959" xr:uid="{00000000-0005-0000-0000-0000E0170000}"/>
    <cellStyle name="Normal 6 5 2 3 2 3" xfId="2970" xr:uid="{00000000-0005-0000-0000-0000E1170000}"/>
    <cellStyle name="Normal 6 5 2 3 2 3 2" xfId="6762" xr:uid="{00000000-0005-0000-0000-0000E2170000}"/>
    <cellStyle name="Normal 6 5 2 3 2 4" xfId="4866" xr:uid="{00000000-0005-0000-0000-0000E3170000}"/>
    <cellStyle name="Normal 6 5 2 3 3" xfId="2123" xr:uid="{00000000-0005-0000-0000-0000E4170000}"/>
    <cellStyle name="Normal 6 5 2 3 4" xfId="1566" xr:uid="{00000000-0005-0000-0000-0000E5170000}"/>
    <cellStyle name="Normal 6 5 2 3 4 2" xfId="3898" xr:uid="{00000000-0005-0000-0000-0000E6170000}"/>
    <cellStyle name="Normal 6 5 2 3 4 2 2" xfId="7690" xr:uid="{00000000-0005-0000-0000-0000E7170000}"/>
    <cellStyle name="Normal 6 5 2 3 4 3" xfId="5794" xr:uid="{00000000-0005-0000-0000-0000E8170000}"/>
    <cellStyle name="Normal 6 5 2 3 5" xfId="2695" xr:uid="{00000000-0005-0000-0000-0000E9170000}"/>
    <cellStyle name="Normal 6 5 2 3 5 2" xfId="6487" xr:uid="{00000000-0005-0000-0000-0000EA170000}"/>
    <cellStyle name="Normal 6 5 2 3 6" xfId="4591" xr:uid="{00000000-0005-0000-0000-0000EB170000}"/>
    <cellStyle name="Normal 6 5 2 4" xfId="558" xr:uid="{00000000-0005-0000-0000-0000EC170000}"/>
    <cellStyle name="Normal 6 5 2 4 2" xfId="1806" xr:uid="{00000000-0005-0000-0000-0000ED170000}"/>
    <cellStyle name="Normal 6 5 2 4 2 2" xfId="4131" xr:uid="{00000000-0005-0000-0000-0000EE170000}"/>
    <cellStyle name="Normal 6 5 2 4 2 2 2" xfId="7923" xr:uid="{00000000-0005-0000-0000-0000EF170000}"/>
    <cellStyle name="Normal 6 5 2 4 2 3" xfId="6027" xr:uid="{00000000-0005-0000-0000-0000F0170000}"/>
    <cellStyle name="Normal 6 5 2 4 3" xfId="2124" xr:uid="{00000000-0005-0000-0000-0000F1170000}"/>
    <cellStyle name="Normal 6 5 2 4 4" xfId="1618" xr:uid="{00000000-0005-0000-0000-0000F2170000}"/>
    <cellStyle name="Normal 6 5 2 4 4 2" xfId="3949" xr:uid="{00000000-0005-0000-0000-0000F3170000}"/>
    <cellStyle name="Normal 6 5 2 4 4 2 2" xfId="7741" xr:uid="{00000000-0005-0000-0000-0000F4170000}"/>
    <cellStyle name="Normal 6 5 2 4 4 3" xfId="5845" xr:uid="{00000000-0005-0000-0000-0000F5170000}"/>
    <cellStyle name="Normal 6 5 2 4 5" xfId="2905" xr:uid="{00000000-0005-0000-0000-0000F6170000}"/>
    <cellStyle name="Normal 6 5 2 4 5 2" xfId="6697" xr:uid="{00000000-0005-0000-0000-0000F7170000}"/>
    <cellStyle name="Normal 6 5 2 4 6" xfId="4801" xr:uid="{00000000-0005-0000-0000-0000F8170000}"/>
    <cellStyle name="Normal 6 5 2 5" xfId="1652" xr:uid="{00000000-0005-0000-0000-0000F9170000}"/>
    <cellStyle name="Normal 6 5 2 5 2" xfId="2125" xr:uid="{00000000-0005-0000-0000-0000FA170000}"/>
    <cellStyle name="Normal 6 5 2 5 2 2" xfId="2389" xr:uid="{00000000-0005-0000-0000-0000FB170000}"/>
    <cellStyle name="Normal 6 5 2 5 2 2 2" xfId="4285" xr:uid="{00000000-0005-0000-0000-0000FC170000}"/>
    <cellStyle name="Normal 6 5 2 5 2 2 2 2" xfId="8077" xr:uid="{00000000-0005-0000-0000-0000FD170000}"/>
    <cellStyle name="Normal 6 5 2 5 2 2 3" xfId="6181" xr:uid="{00000000-0005-0000-0000-0000FE170000}"/>
    <cellStyle name="Normal 6 5 2 5 3" xfId="3978" xr:uid="{00000000-0005-0000-0000-0000FF170000}"/>
    <cellStyle name="Normal 6 5 2 5 3 2" xfId="7770" xr:uid="{00000000-0005-0000-0000-000000180000}"/>
    <cellStyle name="Normal 6 5 2 5 4" xfId="5874" xr:uid="{00000000-0005-0000-0000-000001180000}"/>
    <cellStyle name="Normal 6 5 2 6" xfId="2120" xr:uid="{00000000-0005-0000-0000-000002180000}"/>
    <cellStyle name="Normal 6 5 2 6 2" xfId="2280" xr:uid="{00000000-0005-0000-0000-000003180000}"/>
    <cellStyle name="Normal 6 5 2 6 2 2" xfId="4176" xr:uid="{00000000-0005-0000-0000-000004180000}"/>
    <cellStyle name="Normal 6 5 2 6 2 2 2" xfId="7968" xr:uid="{00000000-0005-0000-0000-000005180000}"/>
    <cellStyle name="Normal 6 5 2 6 2 3" xfId="6072" xr:uid="{00000000-0005-0000-0000-000006180000}"/>
    <cellStyle name="Normal 6 5 2 7" xfId="1099" xr:uid="{00000000-0005-0000-0000-000007180000}"/>
    <cellStyle name="Normal 6 5 2 7 2" xfId="3439" xr:uid="{00000000-0005-0000-0000-000008180000}"/>
    <cellStyle name="Normal 6 5 2 7 2 2" xfId="7231" xr:uid="{00000000-0005-0000-0000-000009180000}"/>
    <cellStyle name="Normal 6 5 2 7 3" xfId="5335" xr:uid="{00000000-0005-0000-0000-00000A180000}"/>
    <cellStyle name="Normal 6 5 2 8" xfId="2537" xr:uid="{00000000-0005-0000-0000-00000B180000}"/>
    <cellStyle name="Normal 6 5 2 8 2" xfId="6329" xr:uid="{00000000-0005-0000-0000-00000C180000}"/>
    <cellStyle name="Normal 6 5 2 9" xfId="4433" xr:uid="{00000000-0005-0000-0000-00000D180000}"/>
    <cellStyle name="Normal 6 5 3" xfId="105" xr:uid="{00000000-0005-0000-0000-00000E180000}"/>
    <cellStyle name="Normal 6 5 3 2" xfId="220" xr:uid="{00000000-0005-0000-0000-00000F180000}"/>
    <cellStyle name="Normal 6 5 3 2 2" xfId="885" xr:uid="{00000000-0005-0000-0000-000010180000}"/>
    <cellStyle name="Normal 6 5 3 2 2 2" xfId="2128" xr:uid="{00000000-0005-0000-0000-000011180000}"/>
    <cellStyle name="Normal 6 5 3 2 2 2 2" xfId="2467" xr:uid="{00000000-0005-0000-0000-000012180000}"/>
    <cellStyle name="Normal 6 5 3 2 2 2 2 2" xfId="4363" xr:uid="{00000000-0005-0000-0000-000013180000}"/>
    <cellStyle name="Normal 6 5 3 2 2 2 2 2 2" xfId="8155" xr:uid="{00000000-0005-0000-0000-000014180000}"/>
    <cellStyle name="Normal 6 5 3 2 2 2 2 3" xfId="6259" xr:uid="{00000000-0005-0000-0000-000015180000}"/>
    <cellStyle name="Normal 6 5 3 2 2 3" xfId="1709" xr:uid="{00000000-0005-0000-0000-000016180000}"/>
    <cellStyle name="Normal 6 5 3 2 2 3 2" xfId="4034" xr:uid="{00000000-0005-0000-0000-000017180000}"/>
    <cellStyle name="Normal 6 5 3 2 2 3 2 2" xfId="7826" xr:uid="{00000000-0005-0000-0000-000018180000}"/>
    <cellStyle name="Normal 6 5 3 2 2 3 3" xfId="5930" xr:uid="{00000000-0005-0000-0000-000019180000}"/>
    <cellStyle name="Normal 6 5 3 2 2 4" xfId="3225" xr:uid="{00000000-0005-0000-0000-00001A180000}"/>
    <cellStyle name="Normal 6 5 3 2 2 4 2" xfId="7017" xr:uid="{00000000-0005-0000-0000-00001B180000}"/>
    <cellStyle name="Normal 6 5 3 2 2 5" xfId="5121" xr:uid="{00000000-0005-0000-0000-00001C180000}"/>
    <cellStyle name="Normal 6 5 3 2 3" xfId="2127" xr:uid="{00000000-0005-0000-0000-00001D180000}"/>
    <cellStyle name="Normal 6 5 3 2 3 2" xfId="2345" xr:uid="{00000000-0005-0000-0000-00001E180000}"/>
    <cellStyle name="Normal 6 5 3 2 3 2 2" xfId="4241" xr:uid="{00000000-0005-0000-0000-00001F180000}"/>
    <cellStyle name="Normal 6 5 3 2 3 2 2 2" xfId="8033" xr:uid="{00000000-0005-0000-0000-000020180000}"/>
    <cellStyle name="Normal 6 5 3 2 3 2 3" xfId="6137" xr:uid="{00000000-0005-0000-0000-000021180000}"/>
    <cellStyle name="Normal 6 5 3 2 4" xfId="1355" xr:uid="{00000000-0005-0000-0000-000022180000}"/>
    <cellStyle name="Normal 6 5 3 2 4 2" xfId="3695" xr:uid="{00000000-0005-0000-0000-000023180000}"/>
    <cellStyle name="Normal 6 5 3 2 4 2 2" xfId="7487" xr:uid="{00000000-0005-0000-0000-000024180000}"/>
    <cellStyle name="Normal 6 5 3 2 4 3" xfId="5591" xr:uid="{00000000-0005-0000-0000-000025180000}"/>
    <cellStyle name="Normal 6 5 3 2 5" xfId="2595" xr:uid="{00000000-0005-0000-0000-000026180000}"/>
    <cellStyle name="Normal 6 5 3 2 5 2" xfId="6387" xr:uid="{00000000-0005-0000-0000-000027180000}"/>
    <cellStyle name="Normal 6 5 3 2 6" xfId="4491" xr:uid="{00000000-0005-0000-0000-000028180000}"/>
    <cellStyle name="Normal 6 5 3 3" xfId="356" xr:uid="{00000000-0005-0000-0000-000029180000}"/>
    <cellStyle name="Normal 6 5 3 3 2" xfId="1752" xr:uid="{00000000-0005-0000-0000-00002A180000}"/>
    <cellStyle name="Normal 6 5 3 3 2 2" xfId="4077" xr:uid="{00000000-0005-0000-0000-00002B180000}"/>
    <cellStyle name="Normal 6 5 3 3 2 2 2" xfId="7869" xr:uid="{00000000-0005-0000-0000-00002C180000}"/>
    <cellStyle name="Normal 6 5 3 3 2 3" xfId="5973" xr:uid="{00000000-0005-0000-0000-00002D180000}"/>
    <cellStyle name="Normal 6 5 3 3 3" xfId="2129" xr:uid="{00000000-0005-0000-0000-00002E180000}"/>
    <cellStyle name="Normal 6 5 3 3 4" xfId="1576" xr:uid="{00000000-0005-0000-0000-00002F180000}"/>
    <cellStyle name="Normal 6 5 3 3 4 2" xfId="3908" xr:uid="{00000000-0005-0000-0000-000030180000}"/>
    <cellStyle name="Normal 6 5 3 3 4 2 2" xfId="7700" xr:uid="{00000000-0005-0000-0000-000031180000}"/>
    <cellStyle name="Normal 6 5 3 3 4 3" xfId="5804" xr:uid="{00000000-0005-0000-0000-000032180000}"/>
    <cellStyle name="Normal 6 5 3 3 5" xfId="2715" xr:uid="{00000000-0005-0000-0000-000033180000}"/>
    <cellStyle name="Normal 6 5 3 3 5 2" xfId="6507" xr:uid="{00000000-0005-0000-0000-000034180000}"/>
    <cellStyle name="Normal 6 5 3 3 6" xfId="4611" xr:uid="{00000000-0005-0000-0000-000035180000}"/>
    <cellStyle name="Normal 6 5 3 4" xfId="649" xr:uid="{00000000-0005-0000-0000-000036180000}"/>
    <cellStyle name="Normal 6 5 3 4 2" xfId="1791" xr:uid="{00000000-0005-0000-0000-000037180000}"/>
    <cellStyle name="Normal 6 5 3 4 2 2" xfId="4116" xr:uid="{00000000-0005-0000-0000-000038180000}"/>
    <cellStyle name="Normal 6 5 3 4 2 2 2" xfId="7908" xr:uid="{00000000-0005-0000-0000-000039180000}"/>
    <cellStyle name="Normal 6 5 3 4 2 3" xfId="6012" xr:uid="{00000000-0005-0000-0000-00003A180000}"/>
    <cellStyle name="Normal 6 5 3 4 3" xfId="2130" xr:uid="{00000000-0005-0000-0000-00003B180000}"/>
    <cellStyle name="Normal 6 5 3 4 4" xfId="1611" xr:uid="{00000000-0005-0000-0000-00003C180000}"/>
    <cellStyle name="Normal 6 5 3 4 4 2" xfId="3942" xr:uid="{00000000-0005-0000-0000-00003D180000}"/>
    <cellStyle name="Normal 6 5 3 4 4 2 2" xfId="7734" xr:uid="{00000000-0005-0000-0000-00003E180000}"/>
    <cellStyle name="Normal 6 5 3 4 4 3" xfId="5838" xr:uid="{00000000-0005-0000-0000-00003F180000}"/>
    <cellStyle name="Normal 6 5 3 4 5" xfId="2990" xr:uid="{00000000-0005-0000-0000-000040180000}"/>
    <cellStyle name="Normal 6 5 3 4 5 2" xfId="6782" xr:uid="{00000000-0005-0000-0000-000041180000}"/>
    <cellStyle name="Normal 6 5 3 4 6" xfId="4886" xr:uid="{00000000-0005-0000-0000-000042180000}"/>
    <cellStyle name="Normal 6 5 3 5" xfId="1668" xr:uid="{00000000-0005-0000-0000-000043180000}"/>
    <cellStyle name="Normal 6 5 3 5 2" xfId="2131" xr:uid="{00000000-0005-0000-0000-000044180000}"/>
    <cellStyle name="Normal 6 5 3 5 2 2" xfId="2406" xr:uid="{00000000-0005-0000-0000-000045180000}"/>
    <cellStyle name="Normal 6 5 3 5 2 2 2" xfId="4302" xr:uid="{00000000-0005-0000-0000-000046180000}"/>
    <cellStyle name="Normal 6 5 3 5 2 2 2 2" xfId="8094" xr:uid="{00000000-0005-0000-0000-000047180000}"/>
    <cellStyle name="Normal 6 5 3 5 2 2 3" xfId="6198" xr:uid="{00000000-0005-0000-0000-000048180000}"/>
    <cellStyle name="Normal 6 5 3 5 3" xfId="3994" xr:uid="{00000000-0005-0000-0000-000049180000}"/>
    <cellStyle name="Normal 6 5 3 5 3 2" xfId="7786" xr:uid="{00000000-0005-0000-0000-00004A180000}"/>
    <cellStyle name="Normal 6 5 3 5 4" xfId="5890" xr:uid="{00000000-0005-0000-0000-00004B180000}"/>
    <cellStyle name="Normal 6 5 3 6" xfId="2126" xr:uid="{00000000-0005-0000-0000-00004C180000}"/>
    <cellStyle name="Normal 6 5 3 6 2" xfId="2296" xr:uid="{00000000-0005-0000-0000-00004D180000}"/>
    <cellStyle name="Normal 6 5 3 6 2 2" xfId="4192" xr:uid="{00000000-0005-0000-0000-00004E180000}"/>
    <cellStyle name="Normal 6 5 3 6 2 2 2" xfId="7984" xr:uid="{00000000-0005-0000-0000-00004F180000}"/>
    <cellStyle name="Normal 6 5 3 6 2 3" xfId="6088" xr:uid="{00000000-0005-0000-0000-000050180000}"/>
    <cellStyle name="Normal 6 5 3 7" xfId="1119" xr:uid="{00000000-0005-0000-0000-000051180000}"/>
    <cellStyle name="Normal 6 5 3 7 2" xfId="3459" xr:uid="{00000000-0005-0000-0000-000052180000}"/>
    <cellStyle name="Normal 6 5 3 7 2 2" xfId="7251" xr:uid="{00000000-0005-0000-0000-000053180000}"/>
    <cellStyle name="Normal 6 5 3 7 3" xfId="5355" xr:uid="{00000000-0005-0000-0000-000054180000}"/>
    <cellStyle name="Normal 6 5 3 8" xfId="2517" xr:uid="{00000000-0005-0000-0000-000055180000}"/>
    <cellStyle name="Normal 6 5 3 8 2" xfId="6309" xr:uid="{00000000-0005-0000-0000-000056180000}"/>
    <cellStyle name="Normal 6 5 3 9" xfId="4413" xr:uid="{00000000-0005-0000-0000-000057180000}"/>
    <cellStyle name="Normal 6 5 4" xfId="131" xr:uid="{00000000-0005-0000-0000-000058180000}"/>
    <cellStyle name="Normal 6 5 4 10" xfId="4437" xr:uid="{00000000-0005-0000-0000-000059180000}"/>
    <cellStyle name="Normal 6 5 4 2" xfId="244" xr:uid="{00000000-0005-0000-0000-00005A180000}"/>
    <cellStyle name="Normal 6 5 4 2 2" xfId="889" xr:uid="{00000000-0005-0000-0000-00005B180000}"/>
    <cellStyle name="Normal 6 5 4 2 2 2" xfId="2134" xr:uid="{00000000-0005-0000-0000-00005C180000}"/>
    <cellStyle name="Normal 6 5 4 2 2 2 2" xfId="2480" xr:uid="{00000000-0005-0000-0000-00005D180000}"/>
    <cellStyle name="Normal 6 5 4 2 2 2 2 2" xfId="4376" xr:uid="{00000000-0005-0000-0000-00005E180000}"/>
    <cellStyle name="Normal 6 5 4 2 2 2 2 2 2" xfId="8168" xr:uid="{00000000-0005-0000-0000-00005F180000}"/>
    <cellStyle name="Normal 6 5 4 2 2 2 2 3" xfId="6272" xr:uid="{00000000-0005-0000-0000-000060180000}"/>
    <cellStyle name="Normal 6 5 4 2 2 3" xfId="1719" xr:uid="{00000000-0005-0000-0000-000061180000}"/>
    <cellStyle name="Normal 6 5 4 2 2 3 2" xfId="4044" xr:uid="{00000000-0005-0000-0000-000062180000}"/>
    <cellStyle name="Normal 6 5 4 2 2 3 2 2" xfId="7836" xr:uid="{00000000-0005-0000-0000-000063180000}"/>
    <cellStyle name="Normal 6 5 4 2 2 3 3" xfId="5940" xr:uid="{00000000-0005-0000-0000-000064180000}"/>
    <cellStyle name="Normal 6 5 4 2 2 4" xfId="3229" xr:uid="{00000000-0005-0000-0000-000065180000}"/>
    <cellStyle name="Normal 6 5 4 2 2 4 2" xfId="7021" xr:uid="{00000000-0005-0000-0000-000066180000}"/>
    <cellStyle name="Normal 6 5 4 2 2 5" xfId="5125" xr:uid="{00000000-0005-0000-0000-000067180000}"/>
    <cellStyle name="Normal 6 5 4 2 3" xfId="2133" xr:uid="{00000000-0005-0000-0000-000068180000}"/>
    <cellStyle name="Normal 6 5 4 2 3 2" xfId="2360" xr:uid="{00000000-0005-0000-0000-000069180000}"/>
    <cellStyle name="Normal 6 5 4 2 3 2 2" xfId="4256" xr:uid="{00000000-0005-0000-0000-00006A180000}"/>
    <cellStyle name="Normal 6 5 4 2 3 2 2 2" xfId="8048" xr:uid="{00000000-0005-0000-0000-00006B180000}"/>
    <cellStyle name="Normal 6 5 4 2 3 2 3" xfId="6152" xr:uid="{00000000-0005-0000-0000-00006C180000}"/>
    <cellStyle name="Normal 6 5 4 2 4" xfId="1556" xr:uid="{00000000-0005-0000-0000-00006D180000}"/>
    <cellStyle name="Normal 6 5 4 2 4 2" xfId="3888" xr:uid="{00000000-0005-0000-0000-00006E180000}"/>
    <cellStyle name="Normal 6 5 4 2 4 2 2" xfId="7680" xr:uid="{00000000-0005-0000-0000-00006F180000}"/>
    <cellStyle name="Normal 6 5 4 2 4 3" xfId="5784" xr:uid="{00000000-0005-0000-0000-000070180000}"/>
    <cellStyle name="Normal 6 5 4 2 5" xfId="1359" xr:uid="{00000000-0005-0000-0000-000071180000}"/>
    <cellStyle name="Normal 6 5 4 2 5 2" xfId="3699" xr:uid="{00000000-0005-0000-0000-000072180000}"/>
    <cellStyle name="Normal 6 5 4 2 5 2 2" xfId="7491" xr:uid="{00000000-0005-0000-0000-000073180000}"/>
    <cellStyle name="Normal 6 5 4 2 5 3" xfId="5595" xr:uid="{00000000-0005-0000-0000-000074180000}"/>
    <cellStyle name="Normal 6 5 4 2 6" xfId="2619" xr:uid="{00000000-0005-0000-0000-000075180000}"/>
    <cellStyle name="Normal 6 5 4 2 6 2" xfId="6411" xr:uid="{00000000-0005-0000-0000-000076180000}"/>
    <cellStyle name="Normal 6 5 4 2 7" xfId="4515" xr:uid="{00000000-0005-0000-0000-000077180000}"/>
    <cellStyle name="Normal 6 5 4 3" xfId="361" xr:uid="{00000000-0005-0000-0000-000078180000}"/>
    <cellStyle name="Normal 6 5 4 3 2" xfId="1766" xr:uid="{00000000-0005-0000-0000-000079180000}"/>
    <cellStyle name="Normal 6 5 4 3 2 2" xfId="4091" xr:uid="{00000000-0005-0000-0000-00007A180000}"/>
    <cellStyle name="Normal 6 5 4 3 2 2 2" xfId="7883" xr:uid="{00000000-0005-0000-0000-00007B180000}"/>
    <cellStyle name="Normal 6 5 4 3 2 3" xfId="5987" xr:uid="{00000000-0005-0000-0000-00007C180000}"/>
    <cellStyle name="Normal 6 5 4 3 3" xfId="2135" xr:uid="{00000000-0005-0000-0000-00007D180000}"/>
    <cellStyle name="Normal 6 5 4 3 4" xfId="1590" xr:uid="{00000000-0005-0000-0000-00007E180000}"/>
    <cellStyle name="Normal 6 5 4 3 4 2" xfId="3922" xr:uid="{00000000-0005-0000-0000-00007F180000}"/>
    <cellStyle name="Normal 6 5 4 3 4 2 2" xfId="7714" xr:uid="{00000000-0005-0000-0000-000080180000}"/>
    <cellStyle name="Normal 6 5 4 3 4 3" xfId="5818" xr:uid="{00000000-0005-0000-0000-000081180000}"/>
    <cellStyle name="Normal 6 5 4 3 5" xfId="2719" xr:uid="{00000000-0005-0000-0000-000082180000}"/>
    <cellStyle name="Normal 6 5 4 3 5 2" xfId="6511" xr:uid="{00000000-0005-0000-0000-000083180000}"/>
    <cellStyle name="Normal 6 5 4 3 6" xfId="4615" xr:uid="{00000000-0005-0000-0000-000084180000}"/>
    <cellStyle name="Normal 6 5 4 4" xfId="653" xr:uid="{00000000-0005-0000-0000-000085180000}"/>
    <cellStyle name="Normal 6 5 4 4 2" xfId="1810" xr:uid="{00000000-0005-0000-0000-000086180000}"/>
    <cellStyle name="Normal 6 5 4 4 2 2" xfId="4135" xr:uid="{00000000-0005-0000-0000-000087180000}"/>
    <cellStyle name="Normal 6 5 4 4 2 2 2" xfId="7927" xr:uid="{00000000-0005-0000-0000-000088180000}"/>
    <cellStyle name="Normal 6 5 4 4 2 3" xfId="6031" xr:uid="{00000000-0005-0000-0000-000089180000}"/>
    <cellStyle name="Normal 6 5 4 4 3" xfId="2136" xr:uid="{00000000-0005-0000-0000-00008A180000}"/>
    <cellStyle name="Normal 6 5 4 4 4" xfId="1622" xr:uid="{00000000-0005-0000-0000-00008B180000}"/>
    <cellStyle name="Normal 6 5 4 4 4 2" xfId="3951" xr:uid="{00000000-0005-0000-0000-00008C180000}"/>
    <cellStyle name="Normal 6 5 4 4 4 2 2" xfId="7743" xr:uid="{00000000-0005-0000-0000-00008D180000}"/>
    <cellStyle name="Normal 6 5 4 4 4 3" xfId="5847" xr:uid="{00000000-0005-0000-0000-00008E180000}"/>
    <cellStyle name="Normal 6 5 4 4 5" xfId="2994" xr:uid="{00000000-0005-0000-0000-00008F180000}"/>
    <cellStyle name="Normal 6 5 4 4 5 2" xfId="6786" xr:uid="{00000000-0005-0000-0000-000090180000}"/>
    <cellStyle name="Normal 6 5 4 4 6" xfId="4890" xr:uid="{00000000-0005-0000-0000-000091180000}"/>
    <cellStyle name="Normal 6 5 4 5" xfId="1682" xr:uid="{00000000-0005-0000-0000-000092180000}"/>
    <cellStyle name="Normal 6 5 4 5 2" xfId="2137" xr:uid="{00000000-0005-0000-0000-000093180000}"/>
    <cellStyle name="Normal 6 5 4 5 2 2" xfId="2421" xr:uid="{00000000-0005-0000-0000-000094180000}"/>
    <cellStyle name="Normal 6 5 4 5 2 2 2" xfId="4317" xr:uid="{00000000-0005-0000-0000-000095180000}"/>
    <cellStyle name="Normal 6 5 4 5 2 2 2 2" xfId="8109" xr:uid="{00000000-0005-0000-0000-000096180000}"/>
    <cellStyle name="Normal 6 5 4 5 2 2 3" xfId="6213" xr:uid="{00000000-0005-0000-0000-000097180000}"/>
    <cellStyle name="Normal 6 5 4 5 3" xfId="4008" xr:uid="{00000000-0005-0000-0000-000098180000}"/>
    <cellStyle name="Normal 6 5 4 5 3 2" xfId="7800" xr:uid="{00000000-0005-0000-0000-000099180000}"/>
    <cellStyle name="Normal 6 5 4 5 4" xfId="5904" xr:uid="{00000000-0005-0000-0000-00009A180000}"/>
    <cellStyle name="Normal 6 5 4 6" xfId="2132" xr:uid="{00000000-0005-0000-0000-00009B180000}"/>
    <cellStyle name="Normal 6 5 4 6 2" xfId="2311" xr:uid="{00000000-0005-0000-0000-00009C180000}"/>
    <cellStyle name="Normal 6 5 4 6 2 2" xfId="4207" xr:uid="{00000000-0005-0000-0000-00009D180000}"/>
    <cellStyle name="Normal 6 5 4 6 2 2 2" xfId="7999" xr:uid="{00000000-0005-0000-0000-00009E180000}"/>
    <cellStyle name="Normal 6 5 4 6 2 3" xfId="6103" xr:uid="{00000000-0005-0000-0000-00009F180000}"/>
    <cellStyle name="Normal 6 5 4 7" xfId="1544" xr:uid="{00000000-0005-0000-0000-0000A0180000}"/>
    <cellStyle name="Normal 6 5 4 7 2" xfId="3876" xr:uid="{00000000-0005-0000-0000-0000A1180000}"/>
    <cellStyle name="Normal 6 5 4 7 2 2" xfId="7668" xr:uid="{00000000-0005-0000-0000-0000A2180000}"/>
    <cellStyle name="Normal 6 5 4 7 3" xfId="5772" xr:uid="{00000000-0005-0000-0000-0000A3180000}"/>
    <cellStyle name="Normal 6 5 4 8" xfId="1123" xr:uid="{00000000-0005-0000-0000-0000A4180000}"/>
    <cellStyle name="Normal 6 5 4 8 2" xfId="3463" xr:uid="{00000000-0005-0000-0000-0000A5180000}"/>
    <cellStyle name="Normal 6 5 4 8 2 2" xfId="7255" xr:uid="{00000000-0005-0000-0000-0000A6180000}"/>
    <cellStyle name="Normal 6 5 4 8 3" xfId="5359" xr:uid="{00000000-0005-0000-0000-0000A7180000}"/>
    <cellStyle name="Normal 6 5 4 9" xfId="2541" xr:uid="{00000000-0005-0000-0000-0000A8180000}"/>
    <cellStyle name="Normal 6 5 4 9 2" xfId="6333" xr:uid="{00000000-0005-0000-0000-0000A9180000}"/>
    <cellStyle name="Normal 6 5 5" xfId="202" xr:uid="{00000000-0005-0000-0000-0000AA180000}"/>
    <cellStyle name="Normal 6 5 5 2" xfId="848" xr:uid="{00000000-0005-0000-0000-0000AB180000}"/>
    <cellStyle name="Normal 6 5 5 2 2" xfId="2139" xr:uid="{00000000-0005-0000-0000-0000AC180000}"/>
    <cellStyle name="Normal 6 5 5 2 2 2" xfId="2437" xr:uid="{00000000-0005-0000-0000-0000AD180000}"/>
    <cellStyle name="Normal 6 5 5 2 2 2 2" xfId="4333" xr:uid="{00000000-0005-0000-0000-0000AE180000}"/>
    <cellStyle name="Normal 6 5 5 2 2 2 2 2" xfId="8125" xr:uid="{00000000-0005-0000-0000-0000AF180000}"/>
    <cellStyle name="Normal 6 5 5 2 2 2 3" xfId="6229" xr:uid="{00000000-0005-0000-0000-0000B0180000}"/>
    <cellStyle name="Normal 6 5 5 2 3" xfId="1690" xr:uid="{00000000-0005-0000-0000-0000B1180000}"/>
    <cellStyle name="Normal 6 5 5 2 3 2" xfId="4015" xr:uid="{00000000-0005-0000-0000-0000B2180000}"/>
    <cellStyle name="Normal 6 5 5 2 3 2 2" xfId="7807" xr:uid="{00000000-0005-0000-0000-0000B3180000}"/>
    <cellStyle name="Normal 6 5 5 2 3 3" xfId="5911" xr:uid="{00000000-0005-0000-0000-0000B4180000}"/>
    <cellStyle name="Normal 6 5 5 2 4" xfId="3188" xr:uid="{00000000-0005-0000-0000-0000B5180000}"/>
    <cellStyle name="Normal 6 5 5 2 4 2" xfId="6980" xr:uid="{00000000-0005-0000-0000-0000B6180000}"/>
    <cellStyle name="Normal 6 5 5 2 5" xfId="5084" xr:uid="{00000000-0005-0000-0000-0000B7180000}"/>
    <cellStyle name="Normal 6 5 5 3" xfId="2138" xr:uid="{00000000-0005-0000-0000-0000B8180000}"/>
    <cellStyle name="Normal 6 5 5 3 2" xfId="2319" xr:uid="{00000000-0005-0000-0000-0000B9180000}"/>
    <cellStyle name="Normal 6 5 5 3 2 2" xfId="4215" xr:uid="{00000000-0005-0000-0000-0000BA180000}"/>
    <cellStyle name="Normal 6 5 5 3 2 2 2" xfId="8007" xr:uid="{00000000-0005-0000-0000-0000BB180000}"/>
    <cellStyle name="Normal 6 5 5 3 2 3" xfId="6111" xr:uid="{00000000-0005-0000-0000-0000BC180000}"/>
    <cellStyle name="Normal 6 5 5 4" xfId="1318" xr:uid="{00000000-0005-0000-0000-0000BD180000}"/>
    <cellStyle name="Normal 6 5 5 4 2" xfId="3658" xr:uid="{00000000-0005-0000-0000-0000BE180000}"/>
    <cellStyle name="Normal 6 5 5 4 2 2" xfId="7450" xr:uid="{00000000-0005-0000-0000-0000BF180000}"/>
    <cellStyle name="Normal 6 5 5 4 3" xfId="5554" xr:uid="{00000000-0005-0000-0000-0000C0180000}"/>
    <cellStyle name="Normal 6 5 5 5" xfId="2577" xr:uid="{00000000-0005-0000-0000-0000C1180000}"/>
    <cellStyle name="Normal 6 5 5 5 2" xfId="6369" xr:uid="{00000000-0005-0000-0000-0000C2180000}"/>
    <cellStyle name="Normal 6 5 5 6" xfId="4473" xr:uid="{00000000-0005-0000-0000-0000C3180000}"/>
    <cellStyle name="Normal 6 5 6" xfId="315" xr:uid="{00000000-0005-0000-0000-0000C4180000}"/>
    <cellStyle name="Normal 6 5 6 2" xfId="611" xr:uid="{00000000-0005-0000-0000-0000C5180000}"/>
    <cellStyle name="Normal 6 5 6 2 2" xfId="1731" xr:uid="{00000000-0005-0000-0000-0000C6180000}"/>
    <cellStyle name="Normal 6 5 6 2 2 2" xfId="4056" xr:uid="{00000000-0005-0000-0000-0000C7180000}"/>
    <cellStyle name="Normal 6 5 6 2 2 2 2" xfId="7848" xr:uid="{00000000-0005-0000-0000-0000C8180000}"/>
    <cellStyle name="Normal 6 5 6 2 2 3" xfId="5952" xr:uid="{00000000-0005-0000-0000-0000C9180000}"/>
    <cellStyle name="Normal 6 5 6 2 3" xfId="2953" xr:uid="{00000000-0005-0000-0000-0000CA180000}"/>
    <cellStyle name="Normal 6 5 6 2 3 2" xfId="6745" xr:uid="{00000000-0005-0000-0000-0000CB180000}"/>
    <cellStyle name="Normal 6 5 6 2 4" xfId="4849" xr:uid="{00000000-0005-0000-0000-0000CC180000}"/>
    <cellStyle name="Normal 6 5 6 3" xfId="2140" xr:uid="{00000000-0005-0000-0000-0000CD180000}"/>
    <cellStyle name="Normal 6 5 6 4" xfId="1561" xr:uid="{00000000-0005-0000-0000-0000CE180000}"/>
    <cellStyle name="Normal 6 5 6 4 2" xfId="3893" xr:uid="{00000000-0005-0000-0000-0000CF180000}"/>
    <cellStyle name="Normal 6 5 6 4 2 2" xfId="7685" xr:uid="{00000000-0005-0000-0000-0000D0180000}"/>
    <cellStyle name="Normal 6 5 6 4 3" xfId="5789" xr:uid="{00000000-0005-0000-0000-0000D1180000}"/>
    <cellStyle name="Normal 6 5 6 5" xfId="2678" xr:uid="{00000000-0005-0000-0000-0000D2180000}"/>
    <cellStyle name="Normal 6 5 6 5 2" xfId="6470" xr:uid="{00000000-0005-0000-0000-0000D3180000}"/>
    <cellStyle name="Normal 6 5 6 6" xfId="4574" xr:uid="{00000000-0005-0000-0000-0000D4180000}"/>
    <cellStyle name="Normal 6 5 7" xfId="544" xr:uid="{00000000-0005-0000-0000-0000D5180000}"/>
    <cellStyle name="Normal 6 5 7 2" xfId="1775" xr:uid="{00000000-0005-0000-0000-0000D6180000}"/>
    <cellStyle name="Normal 6 5 7 2 2" xfId="4100" xr:uid="{00000000-0005-0000-0000-0000D7180000}"/>
    <cellStyle name="Normal 6 5 7 2 2 2" xfId="7892" xr:uid="{00000000-0005-0000-0000-0000D8180000}"/>
    <cellStyle name="Normal 6 5 7 2 3" xfId="5996" xr:uid="{00000000-0005-0000-0000-0000D9180000}"/>
    <cellStyle name="Normal 6 5 7 3" xfId="2141" xr:uid="{00000000-0005-0000-0000-0000DA180000}"/>
    <cellStyle name="Normal 6 5 7 4" xfId="1600" xr:uid="{00000000-0005-0000-0000-0000DB180000}"/>
    <cellStyle name="Normal 6 5 7 4 2" xfId="3931" xr:uid="{00000000-0005-0000-0000-0000DC180000}"/>
    <cellStyle name="Normal 6 5 7 4 2 2" xfId="7723" xr:uid="{00000000-0005-0000-0000-0000DD180000}"/>
    <cellStyle name="Normal 6 5 7 4 3" xfId="5827" xr:uid="{00000000-0005-0000-0000-0000DE180000}"/>
    <cellStyle name="Normal 6 5 7 5" xfId="2891" xr:uid="{00000000-0005-0000-0000-0000DF180000}"/>
    <cellStyle name="Normal 6 5 7 5 2" xfId="6683" xr:uid="{00000000-0005-0000-0000-0000E0180000}"/>
    <cellStyle name="Normal 6 5 7 6" xfId="4787" xr:uid="{00000000-0005-0000-0000-0000E1180000}"/>
    <cellStyle name="Normal 6 5 8" xfId="1642" xr:uid="{00000000-0005-0000-0000-0000E2180000}"/>
    <cellStyle name="Normal 6 5 8 2" xfId="2142" xr:uid="{00000000-0005-0000-0000-0000E3180000}"/>
    <cellStyle name="Normal 6 5 8 2 2" xfId="2375" xr:uid="{00000000-0005-0000-0000-0000E4180000}"/>
    <cellStyle name="Normal 6 5 8 2 2 2" xfId="4271" xr:uid="{00000000-0005-0000-0000-0000E5180000}"/>
    <cellStyle name="Normal 6 5 8 2 2 2 2" xfId="8063" xr:uid="{00000000-0005-0000-0000-0000E6180000}"/>
    <cellStyle name="Normal 6 5 8 2 2 3" xfId="6167" xr:uid="{00000000-0005-0000-0000-0000E7180000}"/>
    <cellStyle name="Normal 6 5 8 3" xfId="3968" xr:uid="{00000000-0005-0000-0000-0000E8180000}"/>
    <cellStyle name="Normal 6 5 8 3 2" xfId="7760" xr:uid="{00000000-0005-0000-0000-0000E9180000}"/>
    <cellStyle name="Normal 6 5 8 4" xfId="5864" xr:uid="{00000000-0005-0000-0000-0000EA180000}"/>
    <cellStyle name="Normal 6 5 9" xfId="2119" xr:uid="{00000000-0005-0000-0000-0000EB180000}"/>
    <cellStyle name="Normal 6 5 9 2" xfId="2270" xr:uid="{00000000-0005-0000-0000-0000EC180000}"/>
    <cellStyle name="Normal 6 5 9 2 2" xfId="4166" xr:uid="{00000000-0005-0000-0000-0000ED180000}"/>
    <cellStyle name="Normal 6 5 9 2 2 2" xfId="7958" xr:uid="{00000000-0005-0000-0000-0000EE180000}"/>
    <cellStyle name="Normal 6 5 9 2 3" xfId="6062" xr:uid="{00000000-0005-0000-0000-0000EF180000}"/>
    <cellStyle name="Normal 6 6" xfId="31" xr:uid="{00000000-0005-0000-0000-0000F0180000}"/>
    <cellStyle name="Normal 6 6 10" xfId="4397" xr:uid="{00000000-0005-0000-0000-0000F1180000}"/>
    <cellStyle name="Normal 6 6 11" xfId="88" xr:uid="{00000000-0005-0000-0000-0000F2180000}"/>
    <cellStyle name="Normal 6 6 2" xfId="126" xr:uid="{00000000-0005-0000-0000-0000F3180000}"/>
    <cellStyle name="Normal 6 6 2 2" xfId="241" xr:uid="{00000000-0005-0000-0000-0000F4180000}"/>
    <cellStyle name="Normal 6 6 2 2 2" xfId="867" xr:uid="{00000000-0005-0000-0000-0000F5180000}"/>
    <cellStyle name="Normal 6 6 2 2 2 2" xfId="1807" xr:uid="{00000000-0005-0000-0000-0000F6180000}"/>
    <cellStyle name="Normal 6 6 2 2 2 2 2" xfId="4132" xr:uid="{00000000-0005-0000-0000-0000F7180000}"/>
    <cellStyle name="Normal 6 6 2 2 2 2 2 2" xfId="7924" xr:uid="{00000000-0005-0000-0000-0000F8180000}"/>
    <cellStyle name="Normal 6 6 2 2 2 2 3" xfId="6028" xr:uid="{00000000-0005-0000-0000-0000F9180000}"/>
    <cellStyle name="Normal 6 6 2 2 2 3" xfId="3207" xr:uid="{00000000-0005-0000-0000-0000FA180000}"/>
    <cellStyle name="Normal 6 6 2 2 2 3 2" xfId="6999" xr:uid="{00000000-0005-0000-0000-0000FB180000}"/>
    <cellStyle name="Normal 6 6 2 2 2 4" xfId="5103" xr:uid="{00000000-0005-0000-0000-0000FC180000}"/>
    <cellStyle name="Normal 6 6 2 2 3" xfId="2145" xr:uid="{00000000-0005-0000-0000-0000FD180000}"/>
    <cellStyle name="Normal 6 6 2 2 4" xfId="1337" xr:uid="{00000000-0005-0000-0000-0000FE180000}"/>
    <cellStyle name="Normal 6 6 2 2 4 2" xfId="3677" xr:uid="{00000000-0005-0000-0000-0000FF180000}"/>
    <cellStyle name="Normal 6 6 2 2 4 2 2" xfId="7469" xr:uid="{00000000-0005-0000-0000-000000190000}"/>
    <cellStyle name="Normal 6 6 2 2 4 3" xfId="5573" xr:uid="{00000000-0005-0000-0000-000001190000}"/>
    <cellStyle name="Normal 6 6 2 2 5" xfId="2616" xr:uid="{00000000-0005-0000-0000-000002190000}"/>
    <cellStyle name="Normal 6 6 2 2 5 2" xfId="6408" xr:uid="{00000000-0005-0000-0000-000003190000}"/>
    <cellStyle name="Normal 6 6 2 2 6" xfId="4512" xr:uid="{00000000-0005-0000-0000-000004190000}"/>
    <cellStyle name="Normal 6 6 2 3" xfId="335" xr:uid="{00000000-0005-0000-0000-000005190000}"/>
    <cellStyle name="Normal 6 6 2 3 2" xfId="2146" xr:uid="{00000000-0005-0000-0000-000006190000}"/>
    <cellStyle name="Normal 6 6 2 3 2 2" xfId="2439" xr:uid="{00000000-0005-0000-0000-000007190000}"/>
    <cellStyle name="Normal 6 6 2 3 2 2 2" xfId="4335" xr:uid="{00000000-0005-0000-0000-000008190000}"/>
    <cellStyle name="Normal 6 6 2 3 2 2 2 2" xfId="8127" xr:uid="{00000000-0005-0000-0000-000009190000}"/>
    <cellStyle name="Normal 6 6 2 3 2 2 3" xfId="6231" xr:uid="{00000000-0005-0000-0000-00000A190000}"/>
    <cellStyle name="Normal 6 6 2 3 3" xfId="1691" xr:uid="{00000000-0005-0000-0000-00000B190000}"/>
    <cellStyle name="Normal 6 6 2 3 3 2" xfId="4016" xr:uid="{00000000-0005-0000-0000-00000C190000}"/>
    <cellStyle name="Normal 6 6 2 3 3 2 2" xfId="7808" xr:uid="{00000000-0005-0000-0000-00000D190000}"/>
    <cellStyle name="Normal 6 6 2 3 3 3" xfId="5912" xr:uid="{00000000-0005-0000-0000-00000E190000}"/>
    <cellStyle name="Normal 6 6 2 3 4" xfId="2697" xr:uid="{00000000-0005-0000-0000-00000F190000}"/>
    <cellStyle name="Normal 6 6 2 3 4 2" xfId="6489" xr:uid="{00000000-0005-0000-0000-000010190000}"/>
    <cellStyle name="Normal 6 6 2 3 5" xfId="4593" xr:uid="{00000000-0005-0000-0000-000011190000}"/>
    <cellStyle name="Normal 6 6 2 4" xfId="631" xr:uid="{00000000-0005-0000-0000-000012190000}"/>
    <cellStyle name="Normal 6 6 2 4 2" xfId="2320" xr:uid="{00000000-0005-0000-0000-000013190000}"/>
    <cellStyle name="Normal 6 6 2 4 2 2" xfId="4216" xr:uid="{00000000-0005-0000-0000-000014190000}"/>
    <cellStyle name="Normal 6 6 2 4 2 2 2" xfId="8008" xr:uid="{00000000-0005-0000-0000-000015190000}"/>
    <cellStyle name="Normal 6 6 2 4 2 3" xfId="6112" xr:uid="{00000000-0005-0000-0000-000016190000}"/>
    <cellStyle name="Normal 6 6 2 4 3" xfId="2144" xr:uid="{00000000-0005-0000-0000-000017190000}"/>
    <cellStyle name="Normal 6 6 2 4 4" xfId="2972" xr:uid="{00000000-0005-0000-0000-000018190000}"/>
    <cellStyle name="Normal 6 6 2 4 4 2" xfId="6764" xr:uid="{00000000-0005-0000-0000-000019190000}"/>
    <cellStyle name="Normal 6 6 2 4 5" xfId="4868" xr:uid="{00000000-0005-0000-0000-00001A190000}"/>
    <cellStyle name="Normal 6 6 2 5" xfId="1101" xr:uid="{00000000-0005-0000-0000-00001B190000}"/>
    <cellStyle name="Normal 6 6 2 5 2" xfId="3441" xr:uid="{00000000-0005-0000-0000-00001C190000}"/>
    <cellStyle name="Normal 6 6 2 5 2 2" xfId="7233" xr:uid="{00000000-0005-0000-0000-00001D190000}"/>
    <cellStyle name="Normal 6 6 2 5 3" xfId="5337" xr:uid="{00000000-0005-0000-0000-00001E190000}"/>
    <cellStyle name="Normal 6 6 2 6" xfId="2538" xr:uid="{00000000-0005-0000-0000-00001F190000}"/>
    <cellStyle name="Normal 6 6 2 6 2" xfId="6330" xr:uid="{00000000-0005-0000-0000-000020190000}"/>
    <cellStyle name="Normal 6 6 2 7" xfId="4434" xr:uid="{00000000-0005-0000-0000-000021190000}"/>
    <cellStyle name="Normal 6 6 3" xfId="107" xr:uid="{00000000-0005-0000-0000-000022190000}"/>
    <cellStyle name="Normal 6 6 3 2" xfId="222" xr:uid="{00000000-0005-0000-0000-000023190000}"/>
    <cellStyle name="Normal 6 6 3 2 2" xfId="850" xr:uid="{00000000-0005-0000-0000-000024190000}"/>
    <cellStyle name="Normal 6 6 3 2 2 2" xfId="1793" xr:uid="{00000000-0005-0000-0000-000025190000}"/>
    <cellStyle name="Normal 6 6 3 2 2 2 2" xfId="4118" xr:uid="{00000000-0005-0000-0000-000026190000}"/>
    <cellStyle name="Normal 6 6 3 2 2 2 2 2" xfId="7910" xr:uid="{00000000-0005-0000-0000-000027190000}"/>
    <cellStyle name="Normal 6 6 3 2 2 2 3" xfId="6014" xr:uid="{00000000-0005-0000-0000-000028190000}"/>
    <cellStyle name="Normal 6 6 3 2 2 3" xfId="3190" xr:uid="{00000000-0005-0000-0000-000029190000}"/>
    <cellStyle name="Normal 6 6 3 2 2 3 2" xfId="6982" xr:uid="{00000000-0005-0000-0000-00002A190000}"/>
    <cellStyle name="Normal 6 6 3 2 2 4" xfId="5086" xr:uid="{00000000-0005-0000-0000-00002B190000}"/>
    <cellStyle name="Normal 6 6 3 2 3" xfId="2148" xr:uid="{00000000-0005-0000-0000-00002C190000}"/>
    <cellStyle name="Normal 6 6 3 2 4" xfId="1320" xr:uid="{00000000-0005-0000-0000-00002D190000}"/>
    <cellStyle name="Normal 6 6 3 2 4 2" xfId="3660" xr:uid="{00000000-0005-0000-0000-00002E190000}"/>
    <cellStyle name="Normal 6 6 3 2 4 2 2" xfId="7452" xr:uid="{00000000-0005-0000-0000-00002F190000}"/>
    <cellStyle name="Normal 6 6 3 2 4 3" xfId="5556" xr:uid="{00000000-0005-0000-0000-000030190000}"/>
    <cellStyle name="Normal 6 6 3 2 5" xfId="2597" xr:uid="{00000000-0005-0000-0000-000031190000}"/>
    <cellStyle name="Normal 6 6 3 2 5 2" xfId="6389" xr:uid="{00000000-0005-0000-0000-000032190000}"/>
    <cellStyle name="Normal 6 6 3 2 6" xfId="4493" xr:uid="{00000000-0005-0000-0000-000033190000}"/>
    <cellStyle name="Normal 6 6 3 3" xfId="317" xr:uid="{00000000-0005-0000-0000-000034190000}"/>
    <cellStyle name="Normal 6 6 3 3 2" xfId="1732" xr:uid="{00000000-0005-0000-0000-000035190000}"/>
    <cellStyle name="Normal 6 6 3 3 2 2" xfId="4057" xr:uid="{00000000-0005-0000-0000-000036190000}"/>
    <cellStyle name="Normal 6 6 3 3 2 2 2" xfId="7849" xr:uid="{00000000-0005-0000-0000-000037190000}"/>
    <cellStyle name="Normal 6 6 3 3 2 3" xfId="5953" xr:uid="{00000000-0005-0000-0000-000038190000}"/>
    <cellStyle name="Normal 6 6 3 3 3" xfId="2680" xr:uid="{00000000-0005-0000-0000-000039190000}"/>
    <cellStyle name="Normal 6 6 3 3 3 2" xfId="6472" xr:uid="{00000000-0005-0000-0000-00003A190000}"/>
    <cellStyle name="Normal 6 6 3 3 4" xfId="4576" xr:uid="{00000000-0005-0000-0000-00003B190000}"/>
    <cellStyle name="Normal 6 6 3 4" xfId="613" xr:uid="{00000000-0005-0000-0000-00003C190000}"/>
    <cellStyle name="Normal 6 6 3 4 2" xfId="2147" xr:uid="{00000000-0005-0000-0000-00003D190000}"/>
    <cellStyle name="Normal 6 6 3 4 3" xfId="2955" xr:uid="{00000000-0005-0000-0000-00003E190000}"/>
    <cellStyle name="Normal 6 6 3 4 3 2" xfId="6747" xr:uid="{00000000-0005-0000-0000-00003F190000}"/>
    <cellStyle name="Normal 6 6 3 4 4" xfId="4851" xr:uid="{00000000-0005-0000-0000-000040190000}"/>
    <cellStyle name="Normal 6 6 3 5" xfId="1084" xr:uid="{00000000-0005-0000-0000-000041190000}"/>
    <cellStyle name="Normal 6 6 3 5 2" xfId="3424" xr:uid="{00000000-0005-0000-0000-000042190000}"/>
    <cellStyle name="Normal 6 6 3 5 2 2" xfId="7216" xr:uid="{00000000-0005-0000-0000-000043190000}"/>
    <cellStyle name="Normal 6 6 3 5 3" xfId="5320" xr:uid="{00000000-0005-0000-0000-000044190000}"/>
    <cellStyle name="Normal 6 6 3 6" xfId="2519" xr:uid="{00000000-0005-0000-0000-000045190000}"/>
    <cellStyle name="Normal 6 6 3 6 2" xfId="6311" xr:uid="{00000000-0005-0000-0000-000046190000}"/>
    <cellStyle name="Normal 6 6 3 7" xfId="4415" xr:uid="{00000000-0005-0000-0000-000047190000}"/>
    <cellStyle name="Normal 6 6 4" xfId="150" xr:uid="{00000000-0005-0000-0000-000048190000}"/>
    <cellStyle name="Normal 6 6 4 2" xfId="255" xr:uid="{00000000-0005-0000-0000-000049190000}"/>
    <cellStyle name="Normal 6 6 4 2 2" xfId="900" xr:uid="{00000000-0005-0000-0000-00004A190000}"/>
    <cellStyle name="Normal 6 6 4 2 2 2" xfId="3240" xr:uid="{00000000-0005-0000-0000-00004B190000}"/>
    <cellStyle name="Normal 6 6 4 2 2 2 2" xfId="7032" xr:uid="{00000000-0005-0000-0000-00004C190000}"/>
    <cellStyle name="Normal 6 6 4 2 2 3" xfId="5136" xr:uid="{00000000-0005-0000-0000-00004D190000}"/>
    <cellStyle name="Normal 6 6 4 2 3" xfId="1370" xr:uid="{00000000-0005-0000-0000-00004E190000}"/>
    <cellStyle name="Normal 6 6 4 2 3 2" xfId="3710" xr:uid="{00000000-0005-0000-0000-00004F190000}"/>
    <cellStyle name="Normal 6 6 4 2 3 2 2" xfId="7502" xr:uid="{00000000-0005-0000-0000-000050190000}"/>
    <cellStyle name="Normal 6 6 4 2 3 3" xfId="5606" xr:uid="{00000000-0005-0000-0000-000051190000}"/>
    <cellStyle name="Normal 6 6 4 2 4" xfId="2630" xr:uid="{00000000-0005-0000-0000-000052190000}"/>
    <cellStyle name="Normal 6 6 4 2 4 2" xfId="6422" xr:uid="{00000000-0005-0000-0000-000053190000}"/>
    <cellStyle name="Normal 6 6 4 2 5" xfId="4526" xr:uid="{00000000-0005-0000-0000-000054190000}"/>
    <cellStyle name="Normal 6 6 4 3" xfId="375" xr:uid="{00000000-0005-0000-0000-000055190000}"/>
    <cellStyle name="Normal 6 6 4 3 2" xfId="2149" xr:uid="{00000000-0005-0000-0000-000056190000}"/>
    <cellStyle name="Normal 6 6 4 3 3" xfId="2730" xr:uid="{00000000-0005-0000-0000-000057190000}"/>
    <cellStyle name="Normal 6 6 4 3 3 2" xfId="6522" xr:uid="{00000000-0005-0000-0000-000058190000}"/>
    <cellStyle name="Normal 6 6 4 3 4" xfId="4626" xr:uid="{00000000-0005-0000-0000-000059190000}"/>
    <cellStyle name="Normal 6 6 4 4" xfId="665" xr:uid="{00000000-0005-0000-0000-00005A190000}"/>
    <cellStyle name="Normal 6 6 4 4 2" xfId="3005" xr:uid="{00000000-0005-0000-0000-00005B190000}"/>
    <cellStyle name="Normal 6 6 4 4 2 2" xfId="6797" xr:uid="{00000000-0005-0000-0000-00005C190000}"/>
    <cellStyle name="Normal 6 6 4 4 3" xfId="4901" xr:uid="{00000000-0005-0000-0000-00005D190000}"/>
    <cellStyle name="Normal 6 6 4 5" xfId="1134" xr:uid="{00000000-0005-0000-0000-00005E190000}"/>
    <cellStyle name="Normal 6 6 4 5 2" xfId="3474" xr:uid="{00000000-0005-0000-0000-00005F190000}"/>
    <cellStyle name="Normal 6 6 4 5 2 2" xfId="7266" xr:uid="{00000000-0005-0000-0000-000060190000}"/>
    <cellStyle name="Normal 6 6 4 5 3" xfId="5370" xr:uid="{00000000-0005-0000-0000-000061190000}"/>
    <cellStyle name="Normal 6 6 4 6" xfId="2552" xr:uid="{00000000-0005-0000-0000-000062190000}"/>
    <cellStyle name="Normal 6 6 4 6 2" xfId="6344" xr:uid="{00000000-0005-0000-0000-000063190000}"/>
    <cellStyle name="Normal 6 6 4 7" xfId="4448" xr:uid="{00000000-0005-0000-0000-000064190000}"/>
    <cellStyle name="Normal 6 6 5" xfId="204" xr:uid="{00000000-0005-0000-0000-000065190000}"/>
    <cellStyle name="Normal 6 6 5 2" xfId="831" xr:uid="{00000000-0005-0000-0000-000066190000}"/>
    <cellStyle name="Normal 6 6 5 2 2" xfId="1777" xr:uid="{00000000-0005-0000-0000-000067190000}"/>
    <cellStyle name="Normal 6 6 5 2 2 2" xfId="4102" xr:uid="{00000000-0005-0000-0000-000068190000}"/>
    <cellStyle name="Normal 6 6 5 2 2 2 2" xfId="7894" xr:uid="{00000000-0005-0000-0000-000069190000}"/>
    <cellStyle name="Normal 6 6 5 2 2 3" xfId="5998" xr:uid="{00000000-0005-0000-0000-00006A190000}"/>
    <cellStyle name="Normal 6 6 5 2 3" xfId="3171" xr:uid="{00000000-0005-0000-0000-00006B190000}"/>
    <cellStyle name="Normal 6 6 5 2 3 2" xfId="6963" xr:uid="{00000000-0005-0000-0000-00006C190000}"/>
    <cellStyle name="Normal 6 6 5 2 4" xfId="5067" xr:uid="{00000000-0005-0000-0000-00006D190000}"/>
    <cellStyle name="Normal 6 6 5 3" xfId="2150" xr:uid="{00000000-0005-0000-0000-00006E190000}"/>
    <cellStyle name="Normal 6 6 5 4" xfId="1301" xr:uid="{00000000-0005-0000-0000-00006F190000}"/>
    <cellStyle name="Normal 6 6 5 4 2" xfId="3641" xr:uid="{00000000-0005-0000-0000-000070190000}"/>
    <cellStyle name="Normal 6 6 5 4 2 2" xfId="7433" xr:uid="{00000000-0005-0000-0000-000071190000}"/>
    <cellStyle name="Normal 6 6 5 4 3" xfId="5537" xr:uid="{00000000-0005-0000-0000-000072190000}"/>
    <cellStyle name="Normal 6 6 5 5" xfId="2579" xr:uid="{00000000-0005-0000-0000-000073190000}"/>
    <cellStyle name="Normal 6 6 5 5 2" xfId="6371" xr:uid="{00000000-0005-0000-0000-000074190000}"/>
    <cellStyle name="Normal 6 6 5 6" xfId="4475" xr:uid="{00000000-0005-0000-0000-000075190000}"/>
    <cellStyle name="Normal 6 6 6" xfId="294" xr:uid="{00000000-0005-0000-0000-000076190000}"/>
    <cellStyle name="Normal 6 6 6 2" xfId="594" xr:uid="{00000000-0005-0000-0000-000077190000}"/>
    <cellStyle name="Normal 6 6 6 2 2" xfId="2377" xr:uid="{00000000-0005-0000-0000-000078190000}"/>
    <cellStyle name="Normal 6 6 6 2 2 2" xfId="4273" xr:uid="{00000000-0005-0000-0000-000079190000}"/>
    <cellStyle name="Normal 6 6 6 2 2 2 2" xfId="8065" xr:uid="{00000000-0005-0000-0000-00007A190000}"/>
    <cellStyle name="Normal 6 6 6 2 2 3" xfId="6169" xr:uid="{00000000-0005-0000-0000-00007B190000}"/>
    <cellStyle name="Normal 6 6 6 2 3" xfId="2151" xr:uid="{00000000-0005-0000-0000-00007C190000}"/>
    <cellStyle name="Normal 6 6 6 2 4" xfId="2936" xr:uid="{00000000-0005-0000-0000-00007D190000}"/>
    <cellStyle name="Normal 6 6 6 2 4 2" xfId="6728" xr:uid="{00000000-0005-0000-0000-00007E190000}"/>
    <cellStyle name="Normal 6 6 6 2 5" xfId="4832" xr:uid="{00000000-0005-0000-0000-00007F190000}"/>
    <cellStyle name="Normal 6 6 6 3" xfId="1643" xr:uid="{00000000-0005-0000-0000-000080190000}"/>
    <cellStyle name="Normal 6 6 6 3 2" xfId="3969" xr:uid="{00000000-0005-0000-0000-000081190000}"/>
    <cellStyle name="Normal 6 6 6 3 2 2" xfId="7761" xr:uid="{00000000-0005-0000-0000-000082190000}"/>
    <cellStyle name="Normal 6 6 6 3 3" xfId="5865" xr:uid="{00000000-0005-0000-0000-000083190000}"/>
    <cellStyle name="Normal 6 6 6 4" xfId="2661" xr:uid="{00000000-0005-0000-0000-000084190000}"/>
    <cellStyle name="Normal 6 6 6 4 2" xfId="6453" xr:uid="{00000000-0005-0000-0000-000085190000}"/>
    <cellStyle name="Normal 6 6 6 5" xfId="4557" xr:uid="{00000000-0005-0000-0000-000086190000}"/>
    <cellStyle name="Normal 6 6 7" xfId="546" xr:uid="{00000000-0005-0000-0000-000087190000}"/>
    <cellStyle name="Normal 6 6 7 2" xfId="2271" xr:uid="{00000000-0005-0000-0000-000088190000}"/>
    <cellStyle name="Normal 6 6 7 2 2" xfId="4167" xr:uid="{00000000-0005-0000-0000-000089190000}"/>
    <cellStyle name="Normal 6 6 7 2 2 2" xfId="7959" xr:uid="{00000000-0005-0000-0000-00008A190000}"/>
    <cellStyle name="Normal 6 6 7 2 3" xfId="6063" xr:uid="{00000000-0005-0000-0000-00008B190000}"/>
    <cellStyle name="Normal 6 6 7 3" xfId="2143" xr:uid="{00000000-0005-0000-0000-00008C190000}"/>
    <cellStyle name="Normal 6 6 7 4" xfId="2893" xr:uid="{00000000-0005-0000-0000-00008D190000}"/>
    <cellStyle name="Normal 6 6 7 4 2" xfId="6685" xr:uid="{00000000-0005-0000-0000-00008E190000}"/>
    <cellStyle name="Normal 6 6 7 5" xfId="4789" xr:uid="{00000000-0005-0000-0000-00008F190000}"/>
    <cellStyle name="Normal 6 6 8" xfId="1065" xr:uid="{00000000-0005-0000-0000-000090190000}"/>
    <cellStyle name="Normal 6 6 8 2" xfId="3405" xr:uid="{00000000-0005-0000-0000-000091190000}"/>
    <cellStyle name="Normal 6 6 8 2 2" xfId="7197" xr:uid="{00000000-0005-0000-0000-000092190000}"/>
    <cellStyle name="Normal 6 6 8 3" xfId="5301" xr:uid="{00000000-0005-0000-0000-000093190000}"/>
    <cellStyle name="Normal 6 6 9" xfId="2501" xr:uid="{00000000-0005-0000-0000-000094190000}"/>
    <cellStyle name="Normal 6 6 9 2" xfId="6293" xr:uid="{00000000-0005-0000-0000-000095190000}"/>
    <cellStyle name="Normal 6 7" xfId="91" xr:uid="{00000000-0005-0000-0000-000096190000}"/>
    <cellStyle name="Normal 6 7 10" xfId="4399" xr:uid="{00000000-0005-0000-0000-000097190000}"/>
    <cellStyle name="Normal 6 7 2" xfId="127" xr:uid="{00000000-0005-0000-0000-000098190000}"/>
    <cellStyle name="Normal 6 7 2 2" xfId="242" xr:uid="{00000000-0005-0000-0000-000099190000}"/>
    <cellStyle name="Normal 6 7 2 2 2" xfId="852" xr:uid="{00000000-0005-0000-0000-00009A190000}"/>
    <cellStyle name="Normal 6 7 2 2 2 2" xfId="1808" xr:uid="{00000000-0005-0000-0000-00009B190000}"/>
    <cellStyle name="Normal 6 7 2 2 2 2 2" xfId="4133" xr:uid="{00000000-0005-0000-0000-00009C190000}"/>
    <cellStyle name="Normal 6 7 2 2 2 2 2 2" xfId="7925" xr:uid="{00000000-0005-0000-0000-00009D190000}"/>
    <cellStyle name="Normal 6 7 2 2 2 2 3" xfId="6029" xr:uid="{00000000-0005-0000-0000-00009E190000}"/>
    <cellStyle name="Normal 6 7 2 2 2 3" xfId="3192" xr:uid="{00000000-0005-0000-0000-00009F190000}"/>
    <cellStyle name="Normal 6 7 2 2 2 3 2" xfId="6984" xr:uid="{00000000-0005-0000-0000-0000A0190000}"/>
    <cellStyle name="Normal 6 7 2 2 2 4" xfId="5088" xr:uid="{00000000-0005-0000-0000-0000A1190000}"/>
    <cellStyle name="Normal 6 7 2 2 3" xfId="2154" xr:uid="{00000000-0005-0000-0000-0000A2190000}"/>
    <cellStyle name="Normal 6 7 2 2 4" xfId="1322" xr:uid="{00000000-0005-0000-0000-0000A3190000}"/>
    <cellStyle name="Normal 6 7 2 2 4 2" xfId="3662" xr:uid="{00000000-0005-0000-0000-0000A4190000}"/>
    <cellStyle name="Normal 6 7 2 2 4 2 2" xfId="7454" xr:uid="{00000000-0005-0000-0000-0000A5190000}"/>
    <cellStyle name="Normal 6 7 2 2 4 3" xfId="5558" xr:uid="{00000000-0005-0000-0000-0000A6190000}"/>
    <cellStyle name="Normal 6 7 2 2 5" xfId="2617" xr:uid="{00000000-0005-0000-0000-0000A7190000}"/>
    <cellStyle name="Normal 6 7 2 2 5 2" xfId="6409" xr:uid="{00000000-0005-0000-0000-0000A8190000}"/>
    <cellStyle name="Normal 6 7 2 2 6" xfId="4513" xr:uid="{00000000-0005-0000-0000-0000A9190000}"/>
    <cellStyle name="Normal 6 7 2 3" xfId="319" xr:uid="{00000000-0005-0000-0000-0000AA190000}"/>
    <cellStyle name="Normal 6 7 2 3 2" xfId="2155" xr:uid="{00000000-0005-0000-0000-0000AB190000}"/>
    <cellStyle name="Normal 6 7 2 3 2 2" xfId="2452" xr:uid="{00000000-0005-0000-0000-0000AC190000}"/>
    <cellStyle name="Normal 6 7 2 3 2 2 2" xfId="4348" xr:uid="{00000000-0005-0000-0000-0000AD190000}"/>
    <cellStyle name="Normal 6 7 2 3 2 2 2 2" xfId="8140" xr:uid="{00000000-0005-0000-0000-0000AE190000}"/>
    <cellStyle name="Normal 6 7 2 3 2 2 3" xfId="6244" xr:uid="{00000000-0005-0000-0000-0000AF190000}"/>
    <cellStyle name="Normal 6 7 2 3 3" xfId="1699" xr:uid="{00000000-0005-0000-0000-0000B0190000}"/>
    <cellStyle name="Normal 6 7 2 3 3 2" xfId="4024" xr:uid="{00000000-0005-0000-0000-0000B1190000}"/>
    <cellStyle name="Normal 6 7 2 3 3 2 2" xfId="7816" xr:uid="{00000000-0005-0000-0000-0000B2190000}"/>
    <cellStyle name="Normal 6 7 2 3 3 3" xfId="5920" xr:uid="{00000000-0005-0000-0000-0000B3190000}"/>
    <cellStyle name="Normal 6 7 2 3 4" xfId="2682" xr:uid="{00000000-0005-0000-0000-0000B4190000}"/>
    <cellStyle name="Normal 6 7 2 3 4 2" xfId="6474" xr:uid="{00000000-0005-0000-0000-0000B5190000}"/>
    <cellStyle name="Normal 6 7 2 3 5" xfId="4578" xr:uid="{00000000-0005-0000-0000-0000B6190000}"/>
    <cellStyle name="Normal 6 7 2 4" xfId="616" xr:uid="{00000000-0005-0000-0000-0000B7190000}"/>
    <cellStyle name="Normal 6 7 2 4 2" xfId="2331" xr:uid="{00000000-0005-0000-0000-0000B8190000}"/>
    <cellStyle name="Normal 6 7 2 4 2 2" xfId="4227" xr:uid="{00000000-0005-0000-0000-0000B9190000}"/>
    <cellStyle name="Normal 6 7 2 4 2 2 2" xfId="8019" xr:uid="{00000000-0005-0000-0000-0000BA190000}"/>
    <cellStyle name="Normal 6 7 2 4 2 3" xfId="6123" xr:uid="{00000000-0005-0000-0000-0000BB190000}"/>
    <cellStyle name="Normal 6 7 2 4 3" xfId="2153" xr:uid="{00000000-0005-0000-0000-0000BC190000}"/>
    <cellStyle name="Normal 6 7 2 4 4" xfId="2957" xr:uid="{00000000-0005-0000-0000-0000BD190000}"/>
    <cellStyle name="Normal 6 7 2 4 4 2" xfId="6749" xr:uid="{00000000-0005-0000-0000-0000BE190000}"/>
    <cellStyle name="Normal 6 7 2 4 5" xfId="4853" xr:uid="{00000000-0005-0000-0000-0000BF190000}"/>
    <cellStyle name="Normal 6 7 2 5" xfId="1086" xr:uid="{00000000-0005-0000-0000-0000C0190000}"/>
    <cellStyle name="Normal 6 7 2 5 2" xfId="3426" xr:uid="{00000000-0005-0000-0000-0000C1190000}"/>
    <cellStyle name="Normal 6 7 2 5 2 2" xfId="7218" xr:uid="{00000000-0005-0000-0000-0000C2190000}"/>
    <cellStyle name="Normal 6 7 2 5 3" xfId="5322" xr:uid="{00000000-0005-0000-0000-0000C3190000}"/>
    <cellStyle name="Normal 6 7 2 6" xfId="2539" xr:uid="{00000000-0005-0000-0000-0000C4190000}"/>
    <cellStyle name="Normal 6 7 2 6 2" xfId="6331" xr:uid="{00000000-0005-0000-0000-0000C5190000}"/>
    <cellStyle name="Normal 6 7 2 7" xfId="4435" xr:uid="{00000000-0005-0000-0000-0000C6190000}"/>
    <cellStyle name="Normal 6 7 3" xfId="109" xr:uid="{00000000-0005-0000-0000-0000C7190000}"/>
    <cellStyle name="Normal 6 7 3 2" xfId="224" xr:uid="{00000000-0005-0000-0000-0000C8190000}"/>
    <cellStyle name="Normal 6 7 3 2 2" xfId="887" xr:uid="{00000000-0005-0000-0000-0000C9190000}"/>
    <cellStyle name="Normal 6 7 3 2 2 2" xfId="1795" xr:uid="{00000000-0005-0000-0000-0000CA190000}"/>
    <cellStyle name="Normal 6 7 3 2 2 2 2" xfId="4120" xr:uid="{00000000-0005-0000-0000-0000CB190000}"/>
    <cellStyle name="Normal 6 7 3 2 2 2 2 2" xfId="7912" xr:uid="{00000000-0005-0000-0000-0000CC190000}"/>
    <cellStyle name="Normal 6 7 3 2 2 2 3" xfId="6016" xr:uid="{00000000-0005-0000-0000-0000CD190000}"/>
    <cellStyle name="Normal 6 7 3 2 2 3" xfId="3227" xr:uid="{00000000-0005-0000-0000-0000CE190000}"/>
    <cellStyle name="Normal 6 7 3 2 2 3 2" xfId="7019" xr:uid="{00000000-0005-0000-0000-0000CF190000}"/>
    <cellStyle name="Normal 6 7 3 2 2 4" xfId="5123" xr:uid="{00000000-0005-0000-0000-0000D0190000}"/>
    <cellStyle name="Normal 6 7 3 2 3" xfId="2157" xr:uid="{00000000-0005-0000-0000-0000D1190000}"/>
    <cellStyle name="Normal 6 7 3 2 4" xfId="1357" xr:uid="{00000000-0005-0000-0000-0000D2190000}"/>
    <cellStyle name="Normal 6 7 3 2 4 2" xfId="3697" xr:uid="{00000000-0005-0000-0000-0000D3190000}"/>
    <cellStyle name="Normal 6 7 3 2 4 2 2" xfId="7489" xr:uid="{00000000-0005-0000-0000-0000D4190000}"/>
    <cellStyle name="Normal 6 7 3 2 4 3" xfId="5593" xr:uid="{00000000-0005-0000-0000-0000D5190000}"/>
    <cellStyle name="Normal 6 7 3 2 5" xfId="2599" xr:uid="{00000000-0005-0000-0000-0000D6190000}"/>
    <cellStyle name="Normal 6 7 3 2 5 2" xfId="6391" xr:uid="{00000000-0005-0000-0000-0000D7190000}"/>
    <cellStyle name="Normal 6 7 3 2 6" xfId="4495" xr:uid="{00000000-0005-0000-0000-0000D8190000}"/>
    <cellStyle name="Normal 6 7 3 3" xfId="358" xr:uid="{00000000-0005-0000-0000-0000D9190000}"/>
    <cellStyle name="Normal 6 7 3 3 2" xfId="1740" xr:uid="{00000000-0005-0000-0000-0000DA190000}"/>
    <cellStyle name="Normal 6 7 3 3 2 2" xfId="4065" xr:uid="{00000000-0005-0000-0000-0000DB190000}"/>
    <cellStyle name="Normal 6 7 3 3 2 2 2" xfId="7857" xr:uid="{00000000-0005-0000-0000-0000DC190000}"/>
    <cellStyle name="Normal 6 7 3 3 2 3" xfId="5961" xr:uid="{00000000-0005-0000-0000-0000DD190000}"/>
    <cellStyle name="Normal 6 7 3 3 3" xfId="2717" xr:uid="{00000000-0005-0000-0000-0000DE190000}"/>
    <cellStyle name="Normal 6 7 3 3 3 2" xfId="6509" xr:uid="{00000000-0005-0000-0000-0000DF190000}"/>
    <cellStyle name="Normal 6 7 3 3 4" xfId="4613" xr:uid="{00000000-0005-0000-0000-0000E0190000}"/>
    <cellStyle name="Normal 6 7 3 4" xfId="651" xr:uid="{00000000-0005-0000-0000-0000E1190000}"/>
    <cellStyle name="Normal 6 7 3 4 2" xfId="2156" xr:uid="{00000000-0005-0000-0000-0000E2190000}"/>
    <cellStyle name="Normal 6 7 3 4 3" xfId="2992" xr:uid="{00000000-0005-0000-0000-0000E3190000}"/>
    <cellStyle name="Normal 6 7 3 4 3 2" xfId="6784" xr:uid="{00000000-0005-0000-0000-0000E4190000}"/>
    <cellStyle name="Normal 6 7 3 4 4" xfId="4888" xr:uid="{00000000-0005-0000-0000-0000E5190000}"/>
    <cellStyle name="Normal 6 7 3 5" xfId="1121" xr:uid="{00000000-0005-0000-0000-0000E6190000}"/>
    <cellStyle name="Normal 6 7 3 5 2" xfId="3461" xr:uid="{00000000-0005-0000-0000-0000E7190000}"/>
    <cellStyle name="Normal 6 7 3 5 2 2" xfId="7253" xr:uid="{00000000-0005-0000-0000-0000E8190000}"/>
    <cellStyle name="Normal 6 7 3 5 3" xfId="5357" xr:uid="{00000000-0005-0000-0000-0000E9190000}"/>
    <cellStyle name="Normal 6 7 3 6" xfId="2521" xr:uid="{00000000-0005-0000-0000-0000EA190000}"/>
    <cellStyle name="Normal 6 7 3 6 2" xfId="6313" xr:uid="{00000000-0005-0000-0000-0000EB190000}"/>
    <cellStyle name="Normal 6 7 3 7" xfId="4417" xr:uid="{00000000-0005-0000-0000-0000EC190000}"/>
    <cellStyle name="Normal 6 7 4" xfId="162" xr:uid="{00000000-0005-0000-0000-0000ED190000}"/>
    <cellStyle name="Normal 6 7 4 2" xfId="260" xr:uid="{00000000-0005-0000-0000-0000EE190000}"/>
    <cellStyle name="Normal 6 7 4 2 2" xfId="905" xr:uid="{00000000-0005-0000-0000-0000EF190000}"/>
    <cellStyle name="Normal 6 7 4 2 2 2" xfId="3245" xr:uid="{00000000-0005-0000-0000-0000F0190000}"/>
    <cellStyle name="Normal 6 7 4 2 2 2 2" xfId="7037" xr:uid="{00000000-0005-0000-0000-0000F1190000}"/>
    <cellStyle name="Normal 6 7 4 2 2 3" xfId="5141" xr:uid="{00000000-0005-0000-0000-0000F2190000}"/>
    <cellStyle name="Normal 6 7 4 2 3" xfId="1375" xr:uid="{00000000-0005-0000-0000-0000F3190000}"/>
    <cellStyle name="Normal 6 7 4 2 3 2" xfId="3715" xr:uid="{00000000-0005-0000-0000-0000F4190000}"/>
    <cellStyle name="Normal 6 7 4 2 3 2 2" xfId="7507" xr:uid="{00000000-0005-0000-0000-0000F5190000}"/>
    <cellStyle name="Normal 6 7 4 2 3 3" xfId="5611" xr:uid="{00000000-0005-0000-0000-0000F6190000}"/>
    <cellStyle name="Normal 6 7 4 2 4" xfId="2635" xr:uid="{00000000-0005-0000-0000-0000F7190000}"/>
    <cellStyle name="Normal 6 7 4 2 4 2" xfId="6427" xr:uid="{00000000-0005-0000-0000-0000F8190000}"/>
    <cellStyle name="Normal 6 7 4 2 5" xfId="4531" xr:uid="{00000000-0005-0000-0000-0000F9190000}"/>
    <cellStyle name="Normal 6 7 4 3" xfId="383" xr:uid="{00000000-0005-0000-0000-0000FA190000}"/>
    <cellStyle name="Normal 6 7 4 3 2" xfId="2158" xr:uid="{00000000-0005-0000-0000-0000FB190000}"/>
    <cellStyle name="Normal 6 7 4 3 3" xfId="2735" xr:uid="{00000000-0005-0000-0000-0000FC190000}"/>
    <cellStyle name="Normal 6 7 4 3 3 2" xfId="6527" xr:uid="{00000000-0005-0000-0000-0000FD190000}"/>
    <cellStyle name="Normal 6 7 4 3 4" xfId="4631" xr:uid="{00000000-0005-0000-0000-0000FE190000}"/>
    <cellStyle name="Normal 6 7 4 4" xfId="670" xr:uid="{00000000-0005-0000-0000-0000FF190000}"/>
    <cellStyle name="Normal 6 7 4 4 2" xfId="3010" xr:uid="{00000000-0005-0000-0000-0000001A0000}"/>
    <cellStyle name="Normal 6 7 4 4 2 2" xfId="6802" xr:uid="{00000000-0005-0000-0000-0000011A0000}"/>
    <cellStyle name="Normal 6 7 4 4 3" xfId="4906" xr:uid="{00000000-0005-0000-0000-0000021A0000}"/>
    <cellStyle name="Normal 6 7 4 5" xfId="1139" xr:uid="{00000000-0005-0000-0000-0000031A0000}"/>
    <cellStyle name="Normal 6 7 4 5 2" xfId="3479" xr:uid="{00000000-0005-0000-0000-0000041A0000}"/>
    <cellStyle name="Normal 6 7 4 5 2 2" xfId="7271" xr:uid="{00000000-0005-0000-0000-0000051A0000}"/>
    <cellStyle name="Normal 6 7 4 5 3" xfId="5375" xr:uid="{00000000-0005-0000-0000-0000061A0000}"/>
    <cellStyle name="Normal 6 7 4 6" xfId="2557" xr:uid="{00000000-0005-0000-0000-0000071A0000}"/>
    <cellStyle name="Normal 6 7 4 6 2" xfId="6349" xr:uid="{00000000-0005-0000-0000-0000081A0000}"/>
    <cellStyle name="Normal 6 7 4 7" xfId="4453" xr:uid="{00000000-0005-0000-0000-0000091A0000}"/>
    <cellStyle name="Normal 6 7 5" xfId="206" xr:uid="{00000000-0005-0000-0000-00000A1A0000}"/>
    <cellStyle name="Normal 6 7 5 2" xfId="829" xr:uid="{00000000-0005-0000-0000-00000B1A0000}"/>
    <cellStyle name="Normal 6 7 5 2 2" xfId="1779" xr:uid="{00000000-0005-0000-0000-00000C1A0000}"/>
    <cellStyle name="Normal 6 7 5 2 2 2" xfId="4104" xr:uid="{00000000-0005-0000-0000-00000D1A0000}"/>
    <cellStyle name="Normal 6 7 5 2 2 2 2" xfId="7896" xr:uid="{00000000-0005-0000-0000-00000E1A0000}"/>
    <cellStyle name="Normal 6 7 5 2 2 3" xfId="6000" xr:uid="{00000000-0005-0000-0000-00000F1A0000}"/>
    <cellStyle name="Normal 6 7 5 2 3" xfId="3169" xr:uid="{00000000-0005-0000-0000-0000101A0000}"/>
    <cellStyle name="Normal 6 7 5 2 3 2" xfId="6961" xr:uid="{00000000-0005-0000-0000-0000111A0000}"/>
    <cellStyle name="Normal 6 7 5 2 4" xfId="5065" xr:uid="{00000000-0005-0000-0000-0000121A0000}"/>
    <cellStyle name="Normal 6 7 5 3" xfId="2159" xr:uid="{00000000-0005-0000-0000-0000131A0000}"/>
    <cellStyle name="Normal 6 7 5 4" xfId="1299" xr:uid="{00000000-0005-0000-0000-0000141A0000}"/>
    <cellStyle name="Normal 6 7 5 4 2" xfId="3639" xr:uid="{00000000-0005-0000-0000-0000151A0000}"/>
    <cellStyle name="Normal 6 7 5 4 2 2" xfId="7431" xr:uid="{00000000-0005-0000-0000-0000161A0000}"/>
    <cellStyle name="Normal 6 7 5 4 3" xfId="5535" xr:uid="{00000000-0005-0000-0000-0000171A0000}"/>
    <cellStyle name="Normal 6 7 5 5" xfId="2581" xr:uid="{00000000-0005-0000-0000-0000181A0000}"/>
    <cellStyle name="Normal 6 7 5 5 2" xfId="6373" xr:uid="{00000000-0005-0000-0000-0000191A0000}"/>
    <cellStyle name="Normal 6 7 5 6" xfId="4477" xr:uid="{00000000-0005-0000-0000-00001A1A0000}"/>
    <cellStyle name="Normal 6 7 6" xfId="292" xr:uid="{00000000-0005-0000-0000-00001B1A0000}"/>
    <cellStyle name="Normal 6 7 6 2" xfId="2160" xr:uid="{00000000-0005-0000-0000-00001C1A0000}"/>
    <cellStyle name="Normal 6 7 6 2 2" xfId="2391" xr:uid="{00000000-0005-0000-0000-00001D1A0000}"/>
    <cellStyle name="Normal 6 7 6 2 2 2" xfId="4287" xr:uid="{00000000-0005-0000-0000-00001E1A0000}"/>
    <cellStyle name="Normal 6 7 6 2 2 2 2" xfId="8079" xr:uid="{00000000-0005-0000-0000-00001F1A0000}"/>
    <cellStyle name="Normal 6 7 6 2 2 3" xfId="6183" xr:uid="{00000000-0005-0000-0000-0000201A0000}"/>
    <cellStyle name="Normal 6 7 6 3" xfId="1654" xr:uid="{00000000-0005-0000-0000-0000211A0000}"/>
    <cellStyle name="Normal 6 7 6 3 2" xfId="3980" xr:uid="{00000000-0005-0000-0000-0000221A0000}"/>
    <cellStyle name="Normal 6 7 6 3 2 2" xfId="7772" xr:uid="{00000000-0005-0000-0000-0000231A0000}"/>
    <cellStyle name="Normal 6 7 6 3 3" xfId="5876" xr:uid="{00000000-0005-0000-0000-0000241A0000}"/>
    <cellStyle name="Normal 6 7 6 4" xfId="2659" xr:uid="{00000000-0005-0000-0000-0000251A0000}"/>
    <cellStyle name="Normal 6 7 6 4 2" xfId="6451" xr:uid="{00000000-0005-0000-0000-0000261A0000}"/>
    <cellStyle name="Normal 6 7 6 5" xfId="4555" xr:uid="{00000000-0005-0000-0000-0000271A0000}"/>
    <cellStyle name="Normal 6 7 7" xfId="592" xr:uid="{00000000-0005-0000-0000-0000281A0000}"/>
    <cellStyle name="Normal 6 7 7 2" xfId="2282" xr:uid="{00000000-0005-0000-0000-0000291A0000}"/>
    <cellStyle name="Normal 6 7 7 2 2" xfId="4178" xr:uid="{00000000-0005-0000-0000-00002A1A0000}"/>
    <cellStyle name="Normal 6 7 7 2 2 2" xfId="7970" xr:uid="{00000000-0005-0000-0000-00002B1A0000}"/>
    <cellStyle name="Normal 6 7 7 2 3" xfId="6074" xr:uid="{00000000-0005-0000-0000-00002C1A0000}"/>
    <cellStyle name="Normal 6 7 7 3" xfId="2152" xr:uid="{00000000-0005-0000-0000-00002D1A0000}"/>
    <cellStyle name="Normal 6 7 7 4" xfId="2934" xr:uid="{00000000-0005-0000-0000-00002E1A0000}"/>
    <cellStyle name="Normal 6 7 7 4 2" xfId="6726" xr:uid="{00000000-0005-0000-0000-00002F1A0000}"/>
    <cellStyle name="Normal 6 7 7 5" xfId="4830" xr:uid="{00000000-0005-0000-0000-0000301A0000}"/>
    <cellStyle name="Normal 6 7 8" xfId="1063" xr:uid="{00000000-0005-0000-0000-0000311A0000}"/>
    <cellStyle name="Normal 6 7 8 2" xfId="3403" xr:uid="{00000000-0005-0000-0000-0000321A0000}"/>
    <cellStyle name="Normal 6 7 8 2 2" xfId="7195" xr:uid="{00000000-0005-0000-0000-0000331A0000}"/>
    <cellStyle name="Normal 6 7 8 3" xfId="5299" xr:uid="{00000000-0005-0000-0000-0000341A0000}"/>
    <cellStyle name="Normal 6 7 9" xfId="2503" xr:uid="{00000000-0005-0000-0000-0000351A0000}"/>
    <cellStyle name="Normal 6 7 9 2" xfId="6295" xr:uid="{00000000-0005-0000-0000-0000361A0000}"/>
    <cellStyle name="Normal 6 8" xfId="113" xr:uid="{00000000-0005-0000-0000-0000371A0000}"/>
    <cellStyle name="Normal 6 8 2" xfId="228" xr:uid="{00000000-0005-0000-0000-0000381A0000}"/>
    <cellStyle name="Normal 6 8 2 2" xfId="836" xr:uid="{00000000-0005-0000-0000-0000391A0000}"/>
    <cellStyle name="Normal 6 8 2 2 2" xfId="2163" xr:uid="{00000000-0005-0000-0000-00003A1A0000}"/>
    <cellStyle name="Normal 6 8 2 2 2 2" xfId="2455" xr:uid="{00000000-0005-0000-0000-00003B1A0000}"/>
    <cellStyle name="Normal 6 8 2 2 2 2 2" xfId="4351" xr:uid="{00000000-0005-0000-0000-00003C1A0000}"/>
    <cellStyle name="Normal 6 8 2 2 2 2 2 2" xfId="8143" xr:uid="{00000000-0005-0000-0000-00003D1A0000}"/>
    <cellStyle name="Normal 6 8 2 2 2 2 3" xfId="6247" xr:uid="{00000000-0005-0000-0000-00003E1A0000}"/>
    <cellStyle name="Normal 6 8 2 2 3" xfId="1701" xr:uid="{00000000-0005-0000-0000-00003F1A0000}"/>
    <cellStyle name="Normal 6 8 2 2 3 2" xfId="4026" xr:uid="{00000000-0005-0000-0000-0000401A0000}"/>
    <cellStyle name="Normal 6 8 2 2 3 2 2" xfId="7818" xr:uid="{00000000-0005-0000-0000-0000411A0000}"/>
    <cellStyle name="Normal 6 8 2 2 3 3" xfId="5922" xr:uid="{00000000-0005-0000-0000-0000421A0000}"/>
    <cellStyle name="Normal 6 8 2 2 4" xfId="3176" xr:uid="{00000000-0005-0000-0000-0000431A0000}"/>
    <cellStyle name="Normal 6 8 2 2 4 2" xfId="6968" xr:uid="{00000000-0005-0000-0000-0000441A0000}"/>
    <cellStyle name="Normal 6 8 2 2 5" xfId="5072" xr:uid="{00000000-0005-0000-0000-0000451A0000}"/>
    <cellStyle name="Normal 6 8 2 3" xfId="2162" xr:uid="{00000000-0005-0000-0000-0000461A0000}"/>
    <cellStyle name="Normal 6 8 2 3 2" xfId="2334" xr:uid="{00000000-0005-0000-0000-0000471A0000}"/>
    <cellStyle name="Normal 6 8 2 3 2 2" xfId="4230" xr:uid="{00000000-0005-0000-0000-0000481A0000}"/>
    <cellStyle name="Normal 6 8 2 3 2 2 2" xfId="8022" xr:uid="{00000000-0005-0000-0000-0000491A0000}"/>
    <cellStyle name="Normal 6 8 2 3 2 3" xfId="6126" xr:uid="{00000000-0005-0000-0000-00004A1A0000}"/>
    <cellStyle name="Normal 6 8 2 4" xfId="1306" xr:uid="{00000000-0005-0000-0000-00004B1A0000}"/>
    <cellStyle name="Normal 6 8 2 4 2" xfId="3646" xr:uid="{00000000-0005-0000-0000-00004C1A0000}"/>
    <cellStyle name="Normal 6 8 2 4 2 2" xfId="7438" xr:uid="{00000000-0005-0000-0000-00004D1A0000}"/>
    <cellStyle name="Normal 6 8 2 4 3" xfId="5542" xr:uid="{00000000-0005-0000-0000-00004E1A0000}"/>
    <cellStyle name="Normal 6 8 2 5" xfId="2603" xr:uid="{00000000-0005-0000-0000-00004F1A0000}"/>
    <cellStyle name="Normal 6 8 2 5 2" xfId="6395" xr:uid="{00000000-0005-0000-0000-0000501A0000}"/>
    <cellStyle name="Normal 6 8 2 6" xfId="4499" xr:uid="{00000000-0005-0000-0000-0000511A0000}"/>
    <cellStyle name="Normal 6 8 3" xfId="301" xr:uid="{00000000-0005-0000-0000-0000521A0000}"/>
    <cellStyle name="Normal 6 8 3 2" xfId="1742" xr:uid="{00000000-0005-0000-0000-0000531A0000}"/>
    <cellStyle name="Normal 6 8 3 2 2" xfId="4067" xr:uid="{00000000-0005-0000-0000-0000541A0000}"/>
    <cellStyle name="Normal 6 8 3 2 2 2" xfId="7859" xr:uid="{00000000-0005-0000-0000-0000551A0000}"/>
    <cellStyle name="Normal 6 8 3 2 3" xfId="5963" xr:uid="{00000000-0005-0000-0000-0000561A0000}"/>
    <cellStyle name="Normal 6 8 3 3" xfId="2164" xr:uid="{00000000-0005-0000-0000-0000571A0000}"/>
    <cellStyle name="Normal 6 8 3 4" xfId="1568" xr:uid="{00000000-0005-0000-0000-0000581A0000}"/>
    <cellStyle name="Normal 6 8 3 4 2" xfId="3900" xr:uid="{00000000-0005-0000-0000-0000591A0000}"/>
    <cellStyle name="Normal 6 8 3 4 2 2" xfId="7692" xr:uid="{00000000-0005-0000-0000-00005A1A0000}"/>
    <cellStyle name="Normal 6 8 3 4 3" xfId="5796" xr:uid="{00000000-0005-0000-0000-00005B1A0000}"/>
    <cellStyle name="Normal 6 8 3 5" xfId="2666" xr:uid="{00000000-0005-0000-0000-00005C1A0000}"/>
    <cellStyle name="Normal 6 8 3 5 2" xfId="6458" xr:uid="{00000000-0005-0000-0000-00005D1A0000}"/>
    <cellStyle name="Normal 6 8 3 6" xfId="4562" xr:uid="{00000000-0005-0000-0000-00005E1A0000}"/>
    <cellStyle name="Normal 6 8 4" xfId="599" xr:uid="{00000000-0005-0000-0000-00005F1A0000}"/>
    <cellStyle name="Normal 6 8 4 2" xfId="1798" xr:uid="{00000000-0005-0000-0000-0000601A0000}"/>
    <cellStyle name="Normal 6 8 4 2 2" xfId="4123" xr:uid="{00000000-0005-0000-0000-0000611A0000}"/>
    <cellStyle name="Normal 6 8 4 2 2 2" xfId="7915" xr:uid="{00000000-0005-0000-0000-0000621A0000}"/>
    <cellStyle name="Normal 6 8 4 2 3" xfId="6019" xr:uid="{00000000-0005-0000-0000-0000631A0000}"/>
    <cellStyle name="Normal 6 8 4 3" xfId="2165" xr:uid="{00000000-0005-0000-0000-0000641A0000}"/>
    <cellStyle name="Normal 6 8 4 4" xfId="1612" xr:uid="{00000000-0005-0000-0000-0000651A0000}"/>
    <cellStyle name="Normal 6 8 4 4 2" xfId="3943" xr:uid="{00000000-0005-0000-0000-0000661A0000}"/>
    <cellStyle name="Normal 6 8 4 4 2 2" xfId="7735" xr:uid="{00000000-0005-0000-0000-0000671A0000}"/>
    <cellStyle name="Normal 6 8 4 4 3" xfId="5839" xr:uid="{00000000-0005-0000-0000-0000681A0000}"/>
    <cellStyle name="Normal 6 8 4 5" xfId="2941" xr:uid="{00000000-0005-0000-0000-0000691A0000}"/>
    <cellStyle name="Normal 6 8 4 5 2" xfId="6733" xr:uid="{00000000-0005-0000-0000-00006A1A0000}"/>
    <cellStyle name="Normal 6 8 4 6" xfId="4837" xr:uid="{00000000-0005-0000-0000-00006B1A0000}"/>
    <cellStyle name="Normal 6 8 5" xfId="1657" xr:uid="{00000000-0005-0000-0000-00006C1A0000}"/>
    <cellStyle name="Normal 6 8 5 2" xfId="2166" xr:uid="{00000000-0005-0000-0000-00006D1A0000}"/>
    <cellStyle name="Normal 6 8 5 2 2" xfId="2394" xr:uid="{00000000-0005-0000-0000-00006E1A0000}"/>
    <cellStyle name="Normal 6 8 5 2 2 2" xfId="4290" xr:uid="{00000000-0005-0000-0000-00006F1A0000}"/>
    <cellStyle name="Normal 6 8 5 2 2 2 2" xfId="8082" xr:uid="{00000000-0005-0000-0000-0000701A0000}"/>
    <cellStyle name="Normal 6 8 5 2 2 3" xfId="6186" xr:uid="{00000000-0005-0000-0000-0000711A0000}"/>
    <cellStyle name="Normal 6 8 5 3" xfId="3983" xr:uid="{00000000-0005-0000-0000-0000721A0000}"/>
    <cellStyle name="Normal 6 8 5 3 2" xfId="7775" xr:uid="{00000000-0005-0000-0000-0000731A0000}"/>
    <cellStyle name="Normal 6 8 5 4" xfId="5879" xr:uid="{00000000-0005-0000-0000-0000741A0000}"/>
    <cellStyle name="Normal 6 8 6" xfId="2161" xr:uid="{00000000-0005-0000-0000-0000751A0000}"/>
    <cellStyle name="Normal 6 8 6 2" xfId="2285" xr:uid="{00000000-0005-0000-0000-0000761A0000}"/>
    <cellStyle name="Normal 6 8 6 2 2" xfId="4181" xr:uid="{00000000-0005-0000-0000-0000771A0000}"/>
    <cellStyle name="Normal 6 8 6 2 2 2" xfId="7973" xr:uid="{00000000-0005-0000-0000-0000781A0000}"/>
    <cellStyle name="Normal 6 8 6 2 3" xfId="6077" xr:uid="{00000000-0005-0000-0000-0000791A0000}"/>
    <cellStyle name="Normal 6 8 7" xfId="1070" xr:uid="{00000000-0005-0000-0000-00007A1A0000}"/>
    <cellStyle name="Normal 6 8 7 2" xfId="3410" xr:uid="{00000000-0005-0000-0000-00007B1A0000}"/>
    <cellStyle name="Normal 6 8 7 2 2" xfId="7202" xr:uid="{00000000-0005-0000-0000-00007C1A0000}"/>
    <cellStyle name="Normal 6 8 7 3" xfId="5306" xr:uid="{00000000-0005-0000-0000-00007D1A0000}"/>
    <cellStyle name="Normal 6 8 8" xfId="2525" xr:uid="{00000000-0005-0000-0000-00007E1A0000}"/>
    <cellStyle name="Normal 6 8 8 2" xfId="6317" xr:uid="{00000000-0005-0000-0000-00007F1A0000}"/>
    <cellStyle name="Normal 6 8 9" xfId="4421" xr:uid="{00000000-0005-0000-0000-0000801A0000}"/>
    <cellStyle name="Normal 6 9" xfId="93" xr:uid="{00000000-0005-0000-0000-0000811A0000}"/>
    <cellStyle name="Normal 6 9 2" xfId="208" xr:uid="{00000000-0005-0000-0000-0000821A0000}"/>
    <cellStyle name="Normal 6 9 2 2" xfId="881" xr:uid="{00000000-0005-0000-0000-0000831A0000}"/>
    <cellStyle name="Normal 6 9 2 2 2" xfId="2169" xr:uid="{00000000-0005-0000-0000-0000841A0000}"/>
    <cellStyle name="Normal 6 9 2 2 2 2" xfId="2469" xr:uid="{00000000-0005-0000-0000-0000851A0000}"/>
    <cellStyle name="Normal 6 9 2 2 2 2 2" xfId="4365" xr:uid="{00000000-0005-0000-0000-0000861A0000}"/>
    <cellStyle name="Normal 6 9 2 2 2 2 2 2" xfId="8157" xr:uid="{00000000-0005-0000-0000-0000871A0000}"/>
    <cellStyle name="Normal 6 9 2 2 2 2 3" xfId="6261" xr:uid="{00000000-0005-0000-0000-0000881A0000}"/>
    <cellStyle name="Normal 6 9 2 2 3" xfId="1710" xr:uid="{00000000-0005-0000-0000-0000891A0000}"/>
    <cellStyle name="Normal 6 9 2 2 3 2" xfId="4035" xr:uid="{00000000-0005-0000-0000-00008A1A0000}"/>
    <cellStyle name="Normal 6 9 2 2 3 2 2" xfId="7827" xr:uid="{00000000-0005-0000-0000-00008B1A0000}"/>
    <cellStyle name="Normal 6 9 2 2 3 3" xfId="5931" xr:uid="{00000000-0005-0000-0000-00008C1A0000}"/>
    <cellStyle name="Normal 6 9 2 2 4" xfId="3221" xr:uid="{00000000-0005-0000-0000-00008D1A0000}"/>
    <cellStyle name="Normal 6 9 2 2 4 2" xfId="7013" xr:uid="{00000000-0005-0000-0000-00008E1A0000}"/>
    <cellStyle name="Normal 6 9 2 2 5" xfId="5117" xr:uid="{00000000-0005-0000-0000-00008F1A0000}"/>
    <cellStyle name="Normal 6 9 2 3" xfId="2168" xr:uid="{00000000-0005-0000-0000-0000901A0000}"/>
    <cellStyle name="Normal 6 9 2 3 2" xfId="2348" xr:uid="{00000000-0005-0000-0000-0000911A0000}"/>
    <cellStyle name="Normal 6 9 2 3 2 2" xfId="4244" xr:uid="{00000000-0005-0000-0000-0000921A0000}"/>
    <cellStyle name="Normal 6 9 2 3 2 2 2" xfId="8036" xr:uid="{00000000-0005-0000-0000-0000931A0000}"/>
    <cellStyle name="Normal 6 9 2 3 2 3" xfId="6140" xr:uid="{00000000-0005-0000-0000-0000941A0000}"/>
    <cellStyle name="Normal 6 9 2 4" xfId="1351" xr:uid="{00000000-0005-0000-0000-0000951A0000}"/>
    <cellStyle name="Normal 6 9 2 4 2" xfId="3691" xr:uid="{00000000-0005-0000-0000-0000961A0000}"/>
    <cellStyle name="Normal 6 9 2 4 2 2" xfId="7483" xr:uid="{00000000-0005-0000-0000-0000971A0000}"/>
    <cellStyle name="Normal 6 9 2 4 3" xfId="5587" xr:uid="{00000000-0005-0000-0000-0000981A0000}"/>
    <cellStyle name="Normal 6 9 2 5" xfId="2583" xr:uid="{00000000-0005-0000-0000-0000991A0000}"/>
    <cellStyle name="Normal 6 9 2 5 2" xfId="6375" xr:uid="{00000000-0005-0000-0000-00009A1A0000}"/>
    <cellStyle name="Normal 6 9 2 6" xfId="4479" xr:uid="{00000000-0005-0000-0000-00009B1A0000}"/>
    <cellStyle name="Normal 6 9 3" xfId="352" xr:uid="{00000000-0005-0000-0000-00009C1A0000}"/>
    <cellStyle name="Normal 6 9 3 2" xfId="1755" xr:uid="{00000000-0005-0000-0000-00009D1A0000}"/>
    <cellStyle name="Normal 6 9 3 2 2" xfId="4080" xr:uid="{00000000-0005-0000-0000-00009E1A0000}"/>
    <cellStyle name="Normal 6 9 3 2 2 2" xfId="7872" xr:uid="{00000000-0005-0000-0000-00009F1A0000}"/>
    <cellStyle name="Normal 6 9 3 2 3" xfId="5976" xr:uid="{00000000-0005-0000-0000-0000A01A0000}"/>
    <cellStyle name="Normal 6 9 3 3" xfId="2170" xr:uid="{00000000-0005-0000-0000-0000A11A0000}"/>
    <cellStyle name="Normal 6 9 3 4" xfId="1579" xr:uid="{00000000-0005-0000-0000-0000A21A0000}"/>
    <cellStyle name="Normal 6 9 3 4 2" xfId="3911" xr:uid="{00000000-0005-0000-0000-0000A31A0000}"/>
    <cellStyle name="Normal 6 9 3 4 2 2" xfId="7703" xr:uid="{00000000-0005-0000-0000-0000A41A0000}"/>
    <cellStyle name="Normal 6 9 3 4 3" xfId="5807" xr:uid="{00000000-0005-0000-0000-0000A51A0000}"/>
    <cellStyle name="Normal 6 9 3 5" xfId="2711" xr:uid="{00000000-0005-0000-0000-0000A61A0000}"/>
    <cellStyle name="Normal 6 9 3 5 2" xfId="6503" xr:uid="{00000000-0005-0000-0000-0000A71A0000}"/>
    <cellStyle name="Normal 6 9 3 6" xfId="4607" xr:uid="{00000000-0005-0000-0000-0000A81A0000}"/>
    <cellStyle name="Normal 6 9 4" xfId="645" xr:uid="{00000000-0005-0000-0000-0000A91A0000}"/>
    <cellStyle name="Normal 6 9 4 2" xfId="1780" xr:uid="{00000000-0005-0000-0000-0000AA1A0000}"/>
    <cellStyle name="Normal 6 9 4 2 2" xfId="4105" xr:uid="{00000000-0005-0000-0000-0000AB1A0000}"/>
    <cellStyle name="Normal 6 9 4 2 2 2" xfId="7897" xr:uid="{00000000-0005-0000-0000-0000AC1A0000}"/>
    <cellStyle name="Normal 6 9 4 2 3" xfId="6001" xr:uid="{00000000-0005-0000-0000-0000AD1A0000}"/>
    <cellStyle name="Normal 6 9 4 3" xfId="2171" xr:uid="{00000000-0005-0000-0000-0000AE1A0000}"/>
    <cellStyle name="Normal 6 9 4 4" xfId="1601" xr:uid="{00000000-0005-0000-0000-0000AF1A0000}"/>
    <cellStyle name="Normal 6 9 4 4 2" xfId="3932" xr:uid="{00000000-0005-0000-0000-0000B01A0000}"/>
    <cellStyle name="Normal 6 9 4 4 2 2" xfId="7724" xr:uid="{00000000-0005-0000-0000-0000B11A0000}"/>
    <cellStyle name="Normal 6 9 4 4 3" xfId="5828" xr:uid="{00000000-0005-0000-0000-0000B21A0000}"/>
    <cellStyle name="Normal 6 9 4 5" xfId="2986" xr:uid="{00000000-0005-0000-0000-0000B31A0000}"/>
    <cellStyle name="Normal 6 9 4 5 2" xfId="6778" xr:uid="{00000000-0005-0000-0000-0000B41A0000}"/>
    <cellStyle name="Normal 6 9 4 6" xfId="4882" xr:uid="{00000000-0005-0000-0000-0000B51A0000}"/>
    <cellStyle name="Normal 6 9 5" xfId="1671" xr:uid="{00000000-0005-0000-0000-0000B61A0000}"/>
    <cellStyle name="Normal 6 9 5 2" xfId="2172" xr:uid="{00000000-0005-0000-0000-0000B71A0000}"/>
    <cellStyle name="Normal 6 9 5 2 2" xfId="2409" xr:uid="{00000000-0005-0000-0000-0000B81A0000}"/>
    <cellStyle name="Normal 6 9 5 2 2 2" xfId="4305" xr:uid="{00000000-0005-0000-0000-0000B91A0000}"/>
    <cellStyle name="Normal 6 9 5 2 2 2 2" xfId="8097" xr:uid="{00000000-0005-0000-0000-0000BA1A0000}"/>
    <cellStyle name="Normal 6 9 5 2 2 3" xfId="6201" xr:uid="{00000000-0005-0000-0000-0000BB1A0000}"/>
    <cellStyle name="Normal 6 9 5 3" xfId="3997" xr:uid="{00000000-0005-0000-0000-0000BC1A0000}"/>
    <cellStyle name="Normal 6 9 5 3 2" xfId="7789" xr:uid="{00000000-0005-0000-0000-0000BD1A0000}"/>
    <cellStyle name="Normal 6 9 5 4" xfId="5893" xr:uid="{00000000-0005-0000-0000-0000BE1A0000}"/>
    <cellStyle name="Normal 6 9 6" xfId="2167" xr:uid="{00000000-0005-0000-0000-0000BF1A0000}"/>
    <cellStyle name="Normal 6 9 6 2" xfId="2299" xr:uid="{00000000-0005-0000-0000-0000C01A0000}"/>
    <cellStyle name="Normal 6 9 6 2 2" xfId="4195" xr:uid="{00000000-0005-0000-0000-0000C11A0000}"/>
    <cellStyle name="Normal 6 9 6 2 2 2" xfId="7987" xr:uid="{00000000-0005-0000-0000-0000C21A0000}"/>
    <cellStyle name="Normal 6 9 6 2 3" xfId="6091" xr:uid="{00000000-0005-0000-0000-0000C31A0000}"/>
    <cellStyle name="Normal 6 9 7" xfId="1115" xr:uid="{00000000-0005-0000-0000-0000C41A0000}"/>
    <cellStyle name="Normal 6 9 7 2" xfId="3455" xr:uid="{00000000-0005-0000-0000-0000C51A0000}"/>
    <cellStyle name="Normal 6 9 7 2 2" xfId="7247" xr:uid="{00000000-0005-0000-0000-0000C61A0000}"/>
    <cellStyle name="Normal 6 9 7 3" xfId="5351" xr:uid="{00000000-0005-0000-0000-0000C71A0000}"/>
    <cellStyle name="Normal 6 9 8" xfId="2505" xr:uid="{00000000-0005-0000-0000-0000C81A0000}"/>
    <cellStyle name="Normal 6 9 8 2" xfId="6297" xr:uid="{00000000-0005-0000-0000-0000C91A0000}"/>
    <cellStyle name="Normal 6 9 9" xfId="4401" xr:uid="{00000000-0005-0000-0000-0000CA1A0000}"/>
    <cellStyle name="Normal 7" xfId="9" xr:uid="{00000000-0005-0000-0000-0000CB1A0000}"/>
    <cellStyle name="Normal 7 10" xfId="433" xr:uid="{00000000-0005-0000-0000-0000CC1A0000}"/>
    <cellStyle name="Normal 7 10 2" xfId="953" xr:uid="{00000000-0005-0000-0000-0000CD1A0000}"/>
    <cellStyle name="Normal 7 10 2 2" xfId="2364" xr:uid="{00000000-0005-0000-0000-0000CE1A0000}"/>
    <cellStyle name="Normal 7 10 2 2 2" xfId="4260" xr:uid="{00000000-0005-0000-0000-0000CF1A0000}"/>
    <cellStyle name="Normal 7 10 2 2 2 2" xfId="8052" xr:uid="{00000000-0005-0000-0000-0000D01A0000}"/>
    <cellStyle name="Normal 7 10 2 2 3" xfId="6156" xr:uid="{00000000-0005-0000-0000-0000D11A0000}"/>
    <cellStyle name="Normal 7 10 2 3" xfId="2174" xr:uid="{00000000-0005-0000-0000-0000D21A0000}"/>
    <cellStyle name="Normal 7 10 2 4" xfId="1423" xr:uid="{00000000-0005-0000-0000-0000D31A0000}"/>
    <cellStyle name="Normal 7 10 2 4 2" xfId="3763" xr:uid="{00000000-0005-0000-0000-0000D41A0000}"/>
    <cellStyle name="Normal 7 10 2 4 2 2" xfId="7555" xr:uid="{00000000-0005-0000-0000-0000D51A0000}"/>
    <cellStyle name="Normal 7 10 2 4 3" xfId="5659" xr:uid="{00000000-0005-0000-0000-0000D61A0000}"/>
    <cellStyle name="Normal 7 10 2 5" xfId="3293" xr:uid="{00000000-0005-0000-0000-0000D71A0000}"/>
    <cellStyle name="Normal 7 10 2 5 2" xfId="7085" xr:uid="{00000000-0005-0000-0000-0000D81A0000}"/>
    <cellStyle name="Normal 7 10 2 6" xfId="5189" xr:uid="{00000000-0005-0000-0000-0000D91A0000}"/>
    <cellStyle name="Normal 7 10 3" xfId="718" xr:uid="{00000000-0005-0000-0000-0000DA1A0000}"/>
    <cellStyle name="Normal 7 10 3 2" xfId="3058" xr:uid="{00000000-0005-0000-0000-0000DB1A0000}"/>
    <cellStyle name="Normal 7 10 3 2 2" xfId="6850" xr:uid="{00000000-0005-0000-0000-0000DC1A0000}"/>
    <cellStyle name="Normal 7 10 3 3" xfId="4954" xr:uid="{00000000-0005-0000-0000-0000DD1A0000}"/>
    <cellStyle name="Normal 7 10 4" xfId="1187" xr:uid="{00000000-0005-0000-0000-0000DE1A0000}"/>
    <cellStyle name="Normal 7 10 4 2" xfId="3527" xr:uid="{00000000-0005-0000-0000-0000DF1A0000}"/>
    <cellStyle name="Normal 7 10 4 2 2" xfId="7319" xr:uid="{00000000-0005-0000-0000-0000E01A0000}"/>
    <cellStyle name="Normal 7 10 4 3" xfId="5423" xr:uid="{00000000-0005-0000-0000-0000E11A0000}"/>
    <cellStyle name="Normal 7 10 5" xfId="2783" xr:uid="{00000000-0005-0000-0000-0000E21A0000}"/>
    <cellStyle name="Normal 7 10 5 2" xfId="6575" xr:uid="{00000000-0005-0000-0000-0000E31A0000}"/>
    <cellStyle name="Normal 7 10 6" xfId="4679" xr:uid="{00000000-0005-0000-0000-0000E41A0000}"/>
    <cellStyle name="Normal 7 11" xfId="492" xr:uid="{00000000-0005-0000-0000-0000E51A0000}"/>
    <cellStyle name="Normal 7 11 2" xfId="1012" xr:uid="{00000000-0005-0000-0000-0000E61A0000}"/>
    <cellStyle name="Normal 7 11 2 2" xfId="1482" xr:uid="{00000000-0005-0000-0000-0000E71A0000}"/>
    <cellStyle name="Normal 7 11 2 2 2" xfId="3822" xr:uid="{00000000-0005-0000-0000-0000E81A0000}"/>
    <cellStyle name="Normal 7 11 2 2 2 2" xfId="7614" xr:uid="{00000000-0005-0000-0000-0000E91A0000}"/>
    <cellStyle name="Normal 7 11 2 2 3" xfId="5718" xr:uid="{00000000-0005-0000-0000-0000EA1A0000}"/>
    <cellStyle name="Normal 7 11 2 3" xfId="3352" xr:uid="{00000000-0005-0000-0000-0000EB1A0000}"/>
    <cellStyle name="Normal 7 11 2 3 2" xfId="7144" xr:uid="{00000000-0005-0000-0000-0000EC1A0000}"/>
    <cellStyle name="Normal 7 11 2 4" xfId="5248" xr:uid="{00000000-0005-0000-0000-0000ED1A0000}"/>
    <cellStyle name="Normal 7 11 3" xfId="777" xr:uid="{00000000-0005-0000-0000-0000EE1A0000}"/>
    <cellStyle name="Normal 7 11 3 2" xfId="2173" xr:uid="{00000000-0005-0000-0000-0000EF1A0000}"/>
    <cellStyle name="Normal 7 11 3 3" xfId="3117" xr:uid="{00000000-0005-0000-0000-0000F01A0000}"/>
    <cellStyle name="Normal 7 11 3 3 2" xfId="6909" xr:uid="{00000000-0005-0000-0000-0000F11A0000}"/>
    <cellStyle name="Normal 7 11 3 4" xfId="5013" xr:uid="{00000000-0005-0000-0000-0000F21A0000}"/>
    <cellStyle name="Normal 7 11 4" xfId="1246" xr:uid="{00000000-0005-0000-0000-0000F31A0000}"/>
    <cellStyle name="Normal 7 11 4 2" xfId="3586" xr:uid="{00000000-0005-0000-0000-0000F41A0000}"/>
    <cellStyle name="Normal 7 11 4 2 2" xfId="7378" xr:uid="{00000000-0005-0000-0000-0000F51A0000}"/>
    <cellStyle name="Normal 7 11 4 3" xfId="5482" xr:uid="{00000000-0005-0000-0000-0000F61A0000}"/>
    <cellStyle name="Normal 7 11 5" xfId="2842" xr:uid="{00000000-0005-0000-0000-0000F71A0000}"/>
    <cellStyle name="Normal 7 11 5 2" xfId="6634" xr:uid="{00000000-0005-0000-0000-0000F81A0000}"/>
    <cellStyle name="Normal 7 11 6" xfId="4738" xr:uid="{00000000-0005-0000-0000-0000F91A0000}"/>
    <cellStyle name="Normal 7 12" xfId="507" xr:uid="{00000000-0005-0000-0000-0000FA1A0000}"/>
    <cellStyle name="Normal 7 12 2" xfId="1027" xr:uid="{00000000-0005-0000-0000-0000FB1A0000}"/>
    <cellStyle name="Normal 7 12 2 2" xfId="1497" xr:uid="{00000000-0005-0000-0000-0000FC1A0000}"/>
    <cellStyle name="Normal 7 12 2 2 2" xfId="3837" xr:uid="{00000000-0005-0000-0000-0000FD1A0000}"/>
    <cellStyle name="Normal 7 12 2 2 2 2" xfId="7629" xr:uid="{00000000-0005-0000-0000-0000FE1A0000}"/>
    <cellStyle name="Normal 7 12 2 2 3" xfId="5733" xr:uid="{00000000-0005-0000-0000-0000FF1A0000}"/>
    <cellStyle name="Normal 7 12 2 3" xfId="3367" xr:uid="{00000000-0005-0000-0000-0000001B0000}"/>
    <cellStyle name="Normal 7 12 2 3 2" xfId="7159" xr:uid="{00000000-0005-0000-0000-0000011B0000}"/>
    <cellStyle name="Normal 7 12 2 4" xfId="5263" xr:uid="{00000000-0005-0000-0000-0000021B0000}"/>
    <cellStyle name="Normal 7 12 3" xfId="792" xr:uid="{00000000-0005-0000-0000-0000031B0000}"/>
    <cellStyle name="Normal 7 12 3 2" xfId="3132" xr:uid="{00000000-0005-0000-0000-0000041B0000}"/>
    <cellStyle name="Normal 7 12 3 2 2" xfId="6924" xr:uid="{00000000-0005-0000-0000-0000051B0000}"/>
    <cellStyle name="Normal 7 12 3 3" xfId="5028" xr:uid="{00000000-0005-0000-0000-0000061B0000}"/>
    <cellStyle name="Normal 7 12 4" xfId="1261" xr:uid="{00000000-0005-0000-0000-0000071B0000}"/>
    <cellStyle name="Normal 7 12 4 2" xfId="3601" xr:uid="{00000000-0005-0000-0000-0000081B0000}"/>
    <cellStyle name="Normal 7 12 4 2 2" xfId="7393" xr:uid="{00000000-0005-0000-0000-0000091B0000}"/>
    <cellStyle name="Normal 7 12 4 3" xfId="5497" xr:uid="{00000000-0005-0000-0000-00000A1B0000}"/>
    <cellStyle name="Normal 7 12 5" xfId="2857" xr:uid="{00000000-0005-0000-0000-00000B1B0000}"/>
    <cellStyle name="Normal 7 12 5 2" xfId="6649" xr:uid="{00000000-0005-0000-0000-00000C1B0000}"/>
    <cellStyle name="Normal 7 12 6" xfId="4753" xr:uid="{00000000-0005-0000-0000-00000D1B0000}"/>
    <cellStyle name="Normal 7 13" xfId="266" xr:uid="{00000000-0005-0000-0000-00000E1B0000}"/>
    <cellStyle name="Normal 7 13 2" xfId="813" xr:uid="{00000000-0005-0000-0000-00000F1B0000}"/>
    <cellStyle name="Normal 7 13 2 2" xfId="3153" xr:uid="{00000000-0005-0000-0000-0000101B0000}"/>
    <cellStyle name="Normal 7 13 2 2 2" xfId="6945" xr:uid="{00000000-0005-0000-0000-0000111B0000}"/>
    <cellStyle name="Normal 7 13 2 3" xfId="5049" xr:uid="{00000000-0005-0000-0000-0000121B0000}"/>
    <cellStyle name="Normal 7 13 3" xfId="1281" xr:uid="{00000000-0005-0000-0000-0000131B0000}"/>
    <cellStyle name="Normal 7 13 3 2" xfId="3621" xr:uid="{00000000-0005-0000-0000-0000141B0000}"/>
    <cellStyle name="Normal 7 13 3 2 2" xfId="7413" xr:uid="{00000000-0005-0000-0000-0000151B0000}"/>
    <cellStyle name="Normal 7 13 3 3" xfId="5517" xr:uid="{00000000-0005-0000-0000-0000161B0000}"/>
    <cellStyle name="Normal 7 13 4" xfId="2640" xr:uid="{00000000-0005-0000-0000-0000171B0000}"/>
    <cellStyle name="Normal 7 13 4 2" xfId="6432" xr:uid="{00000000-0005-0000-0000-0000181B0000}"/>
    <cellStyle name="Normal 7 13 5" xfId="4536" xr:uid="{00000000-0005-0000-0000-0000191B0000}"/>
    <cellStyle name="Normal 7 14" xfId="74" xr:uid="{00000000-0005-0000-0000-00001A1B0000}"/>
    <cellStyle name="Normal 7 14 2" xfId="573" xr:uid="{00000000-0005-0000-0000-00001B1B0000}"/>
    <cellStyle name="Normal 7 14 2 2" xfId="2915" xr:uid="{00000000-0005-0000-0000-00001C1B0000}"/>
    <cellStyle name="Normal 7 14 2 2 2" xfId="6707" xr:uid="{00000000-0005-0000-0000-00001D1B0000}"/>
    <cellStyle name="Normal 7 14 2 3" xfId="4811" xr:uid="{00000000-0005-0000-0000-00001E1B0000}"/>
    <cellStyle name="Normal 7 14 3" xfId="2488" xr:uid="{00000000-0005-0000-0000-00001F1B0000}"/>
    <cellStyle name="Normal 7 14 3 2" xfId="6280" xr:uid="{00000000-0005-0000-0000-0000201B0000}"/>
    <cellStyle name="Normal 7 14 4" xfId="4384" xr:uid="{00000000-0005-0000-0000-0000211B0000}"/>
    <cellStyle name="Normal 7 15" xfId="533" xr:uid="{00000000-0005-0000-0000-0000221B0000}"/>
    <cellStyle name="Normal 7 15 2" xfId="2880" xr:uid="{00000000-0005-0000-0000-0000231B0000}"/>
    <cellStyle name="Normal 7 15 2 2" xfId="6672" xr:uid="{00000000-0005-0000-0000-0000241B0000}"/>
    <cellStyle name="Normal 7 15 3" xfId="4776" xr:uid="{00000000-0005-0000-0000-0000251B0000}"/>
    <cellStyle name="Normal 7 16" xfId="1044" xr:uid="{00000000-0005-0000-0000-0000261B0000}"/>
    <cellStyle name="Normal 7 16 2" xfId="3384" xr:uid="{00000000-0005-0000-0000-0000271B0000}"/>
    <cellStyle name="Normal 7 16 2 2" xfId="7176" xr:uid="{00000000-0005-0000-0000-0000281B0000}"/>
    <cellStyle name="Normal 7 16 3" xfId="5280" xr:uid="{00000000-0005-0000-0000-0000291B0000}"/>
    <cellStyle name="Normal 7 17" xfId="2485" xr:uid="{00000000-0005-0000-0000-00002A1B0000}"/>
    <cellStyle name="Normal 7 17 2" xfId="6277" xr:uid="{00000000-0005-0000-0000-00002B1B0000}"/>
    <cellStyle name="Normal 7 18" xfId="4381" xr:uid="{00000000-0005-0000-0000-00002C1B0000}"/>
    <cellStyle name="Normal 7 19" xfId="68" xr:uid="{00000000-0005-0000-0000-00002D1B0000}"/>
    <cellStyle name="Normal 7 2" xfId="32" xr:uid="{00000000-0005-0000-0000-00002E1B0000}"/>
    <cellStyle name="Normal 7 2 2" xfId="159" xr:uid="{00000000-0005-0000-0000-00002F1B0000}"/>
    <cellStyle name="Normal 7 2 2 2" xfId="478" xr:uid="{00000000-0005-0000-0000-0000301B0000}"/>
    <cellStyle name="Normal 7 2 2 2 2" xfId="998" xr:uid="{00000000-0005-0000-0000-0000311B0000}"/>
    <cellStyle name="Normal 7 2 2 2 2 2" xfId="2177" xr:uid="{00000000-0005-0000-0000-0000321B0000}"/>
    <cellStyle name="Normal 7 2 2 2 2 3" xfId="1468" xr:uid="{00000000-0005-0000-0000-0000331B0000}"/>
    <cellStyle name="Normal 7 2 2 2 2 3 2" xfId="3808" xr:uid="{00000000-0005-0000-0000-0000341B0000}"/>
    <cellStyle name="Normal 7 2 2 2 2 3 2 2" xfId="7600" xr:uid="{00000000-0005-0000-0000-0000351B0000}"/>
    <cellStyle name="Normal 7 2 2 2 2 3 3" xfId="5704" xr:uid="{00000000-0005-0000-0000-0000361B0000}"/>
    <cellStyle name="Normal 7 2 2 2 2 4" xfId="3338" xr:uid="{00000000-0005-0000-0000-0000371B0000}"/>
    <cellStyle name="Normal 7 2 2 2 2 4 2" xfId="7130" xr:uid="{00000000-0005-0000-0000-0000381B0000}"/>
    <cellStyle name="Normal 7 2 2 2 2 5" xfId="5234" xr:uid="{00000000-0005-0000-0000-0000391B0000}"/>
    <cellStyle name="Normal 7 2 2 2 3" xfId="763" xr:uid="{00000000-0005-0000-0000-00003A1B0000}"/>
    <cellStyle name="Normal 7 2 2 2 3 2" xfId="1635" xr:uid="{00000000-0005-0000-0000-00003B1B0000}"/>
    <cellStyle name="Normal 7 2 2 2 3 3" xfId="3103" xr:uid="{00000000-0005-0000-0000-00003C1B0000}"/>
    <cellStyle name="Normal 7 2 2 2 3 3 2" xfId="6895" xr:uid="{00000000-0005-0000-0000-00003D1B0000}"/>
    <cellStyle name="Normal 7 2 2 2 3 4" xfId="4999" xr:uid="{00000000-0005-0000-0000-00003E1B0000}"/>
    <cellStyle name="Normal 7 2 2 2 4" xfId="1232" xr:uid="{00000000-0005-0000-0000-00003F1B0000}"/>
    <cellStyle name="Normal 7 2 2 2 4 2" xfId="3572" xr:uid="{00000000-0005-0000-0000-0000401B0000}"/>
    <cellStyle name="Normal 7 2 2 2 4 2 2" xfId="7364" xr:uid="{00000000-0005-0000-0000-0000411B0000}"/>
    <cellStyle name="Normal 7 2 2 2 4 3" xfId="5468" xr:uid="{00000000-0005-0000-0000-0000421B0000}"/>
    <cellStyle name="Normal 7 2 2 2 5" xfId="2828" xr:uid="{00000000-0005-0000-0000-0000431B0000}"/>
    <cellStyle name="Normal 7 2 2 2 5 2" xfId="6620" xr:uid="{00000000-0005-0000-0000-0000441B0000}"/>
    <cellStyle name="Normal 7 2 2 2 6" xfId="4724" xr:uid="{00000000-0005-0000-0000-0000451B0000}"/>
    <cellStyle name="Normal 7 2 2 3" xfId="1692" xr:uid="{00000000-0005-0000-0000-0000461B0000}"/>
    <cellStyle name="Normal 7 2 2 3 2" xfId="2178" xr:uid="{00000000-0005-0000-0000-0000471B0000}"/>
    <cellStyle name="Normal 7 2 2 3 2 2" xfId="2440" xr:uid="{00000000-0005-0000-0000-0000481B0000}"/>
    <cellStyle name="Normal 7 2 2 3 2 2 2" xfId="4336" xr:uid="{00000000-0005-0000-0000-0000491B0000}"/>
    <cellStyle name="Normal 7 2 2 3 2 2 2 2" xfId="8128" xr:uid="{00000000-0005-0000-0000-00004A1B0000}"/>
    <cellStyle name="Normal 7 2 2 3 2 2 3" xfId="6232" xr:uid="{00000000-0005-0000-0000-00004B1B0000}"/>
    <cellStyle name="Normal 7 2 2 3 3" xfId="4017" xr:uid="{00000000-0005-0000-0000-00004C1B0000}"/>
    <cellStyle name="Normal 7 2 2 3 3 2" xfId="7809" xr:uid="{00000000-0005-0000-0000-00004D1B0000}"/>
    <cellStyle name="Normal 7 2 2 3 4" xfId="5913" xr:uid="{00000000-0005-0000-0000-00004E1B0000}"/>
    <cellStyle name="Normal 7 2 2 4" xfId="2176" xr:uid="{00000000-0005-0000-0000-00004F1B0000}"/>
    <cellStyle name="Normal 7 2 2 4 2" xfId="2321" xr:uid="{00000000-0005-0000-0000-0000501B0000}"/>
    <cellStyle name="Normal 7 2 2 4 2 2" xfId="4217" xr:uid="{00000000-0005-0000-0000-0000511B0000}"/>
    <cellStyle name="Normal 7 2 2 4 2 2 2" xfId="8009" xr:uid="{00000000-0005-0000-0000-0000521B0000}"/>
    <cellStyle name="Normal 7 2 2 4 2 3" xfId="6113" xr:uid="{00000000-0005-0000-0000-0000531B0000}"/>
    <cellStyle name="Normal 7 2 3" xfId="448" xr:uid="{00000000-0005-0000-0000-0000541B0000}"/>
    <cellStyle name="Normal 7 2 3 2" xfId="968" xr:uid="{00000000-0005-0000-0000-0000551B0000}"/>
    <cellStyle name="Normal 7 2 3 2 2" xfId="1438" xr:uid="{00000000-0005-0000-0000-0000561B0000}"/>
    <cellStyle name="Normal 7 2 3 2 2 2" xfId="3778" xr:uid="{00000000-0005-0000-0000-0000571B0000}"/>
    <cellStyle name="Normal 7 2 3 2 2 2 2" xfId="7570" xr:uid="{00000000-0005-0000-0000-0000581B0000}"/>
    <cellStyle name="Normal 7 2 3 2 2 3" xfId="5674" xr:uid="{00000000-0005-0000-0000-0000591B0000}"/>
    <cellStyle name="Normal 7 2 3 2 3" xfId="3308" xr:uid="{00000000-0005-0000-0000-00005A1B0000}"/>
    <cellStyle name="Normal 7 2 3 2 3 2" xfId="7100" xr:uid="{00000000-0005-0000-0000-00005B1B0000}"/>
    <cellStyle name="Normal 7 2 3 2 4" xfId="5204" xr:uid="{00000000-0005-0000-0000-00005C1B0000}"/>
    <cellStyle name="Normal 7 2 3 3" xfId="733" xr:uid="{00000000-0005-0000-0000-00005D1B0000}"/>
    <cellStyle name="Normal 7 2 3 3 2" xfId="2179" xr:uid="{00000000-0005-0000-0000-00005E1B0000}"/>
    <cellStyle name="Normal 7 2 3 3 3" xfId="3073" xr:uid="{00000000-0005-0000-0000-00005F1B0000}"/>
    <cellStyle name="Normal 7 2 3 3 3 2" xfId="6865" xr:uid="{00000000-0005-0000-0000-0000601B0000}"/>
    <cellStyle name="Normal 7 2 3 3 4" xfId="4969" xr:uid="{00000000-0005-0000-0000-0000611B0000}"/>
    <cellStyle name="Normal 7 2 3 4" xfId="1202" xr:uid="{00000000-0005-0000-0000-0000621B0000}"/>
    <cellStyle name="Normal 7 2 3 4 2" xfId="3542" xr:uid="{00000000-0005-0000-0000-0000631B0000}"/>
    <cellStyle name="Normal 7 2 3 4 2 2" xfId="7334" xr:uid="{00000000-0005-0000-0000-0000641B0000}"/>
    <cellStyle name="Normal 7 2 3 4 3" xfId="5438" xr:uid="{00000000-0005-0000-0000-0000651B0000}"/>
    <cellStyle name="Normal 7 2 3 5" xfId="2798" xr:uid="{00000000-0005-0000-0000-0000661B0000}"/>
    <cellStyle name="Normal 7 2 3 5 2" xfId="6590" xr:uid="{00000000-0005-0000-0000-0000671B0000}"/>
    <cellStyle name="Normal 7 2 3 6" xfId="4694" xr:uid="{00000000-0005-0000-0000-0000681B0000}"/>
    <cellStyle name="Normal 7 2 4" xfId="614" xr:uid="{00000000-0005-0000-0000-0000691B0000}"/>
    <cellStyle name="Normal 7 2 4 2" xfId="2180" xr:uid="{00000000-0005-0000-0000-00006A1B0000}"/>
    <cellStyle name="Normal 7 2 5" xfId="547" xr:uid="{00000000-0005-0000-0000-00006B1B0000}"/>
    <cellStyle name="Normal 7 2 5 2" xfId="2181" xr:uid="{00000000-0005-0000-0000-00006C1B0000}"/>
    <cellStyle name="Normal 7 2 5 2 2" xfId="2378" xr:uid="{00000000-0005-0000-0000-00006D1B0000}"/>
    <cellStyle name="Normal 7 2 5 2 2 2" xfId="4274" xr:uid="{00000000-0005-0000-0000-00006E1B0000}"/>
    <cellStyle name="Normal 7 2 5 2 2 2 2" xfId="8066" xr:uid="{00000000-0005-0000-0000-00006F1B0000}"/>
    <cellStyle name="Normal 7 2 5 2 2 3" xfId="6170" xr:uid="{00000000-0005-0000-0000-0000701B0000}"/>
    <cellStyle name="Normal 7 2 5 3" xfId="1644" xr:uid="{00000000-0005-0000-0000-0000711B0000}"/>
    <cellStyle name="Normal 7 2 5 3 2" xfId="3970" xr:uid="{00000000-0005-0000-0000-0000721B0000}"/>
    <cellStyle name="Normal 7 2 5 3 2 2" xfId="7762" xr:uid="{00000000-0005-0000-0000-0000731B0000}"/>
    <cellStyle name="Normal 7 2 5 3 3" xfId="5866" xr:uid="{00000000-0005-0000-0000-0000741B0000}"/>
    <cellStyle name="Normal 7 2 5 4" xfId="2894" xr:uid="{00000000-0005-0000-0000-0000751B0000}"/>
    <cellStyle name="Normal 7 2 5 4 2" xfId="6686" xr:uid="{00000000-0005-0000-0000-0000761B0000}"/>
    <cellStyle name="Normal 7 2 5 5" xfId="4790" xr:uid="{00000000-0005-0000-0000-0000771B0000}"/>
    <cellStyle name="Normal 7 2 6" xfId="2175" xr:uid="{00000000-0005-0000-0000-0000781B0000}"/>
    <cellStyle name="Normal 7 2 6 2" xfId="2272" xr:uid="{00000000-0005-0000-0000-0000791B0000}"/>
    <cellStyle name="Normal 7 2 6 2 2" xfId="4168" xr:uid="{00000000-0005-0000-0000-00007A1B0000}"/>
    <cellStyle name="Normal 7 2 6 2 2 2" xfId="7960" xr:uid="{00000000-0005-0000-0000-00007B1B0000}"/>
    <cellStyle name="Normal 7 2 6 2 3" xfId="6064" xr:uid="{00000000-0005-0000-0000-00007C1B0000}"/>
    <cellStyle name="Normal 7 2 7" xfId="89" xr:uid="{00000000-0005-0000-0000-00007D1B0000}"/>
    <cellStyle name="Normal 7 3" xfId="58" xr:uid="{00000000-0005-0000-0000-00007E1B0000}"/>
    <cellStyle name="Normal 7 3 2" xfId="229" xr:uid="{00000000-0005-0000-0000-00007F1B0000}"/>
    <cellStyle name="Normal 7 3 2 2" xfId="463" xr:uid="{00000000-0005-0000-0000-0000801B0000}"/>
    <cellStyle name="Normal 7 3 2 2 2" xfId="983" xr:uid="{00000000-0005-0000-0000-0000811B0000}"/>
    <cellStyle name="Normal 7 3 2 2 2 2" xfId="3323" xr:uid="{00000000-0005-0000-0000-0000821B0000}"/>
    <cellStyle name="Normal 7 3 2 2 2 2 2" xfId="7115" xr:uid="{00000000-0005-0000-0000-0000831B0000}"/>
    <cellStyle name="Normal 7 3 2 2 2 3" xfId="5219" xr:uid="{00000000-0005-0000-0000-0000841B0000}"/>
    <cellStyle name="Normal 7 3 2 2 3" xfId="1453" xr:uid="{00000000-0005-0000-0000-0000851B0000}"/>
    <cellStyle name="Normal 7 3 2 2 3 2" xfId="3793" xr:uid="{00000000-0005-0000-0000-0000861B0000}"/>
    <cellStyle name="Normal 7 3 2 2 3 2 2" xfId="7585" xr:uid="{00000000-0005-0000-0000-0000871B0000}"/>
    <cellStyle name="Normal 7 3 2 2 3 3" xfId="5689" xr:uid="{00000000-0005-0000-0000-0000881B0000}"/>
    <cellStyle name="Normal 7 3 2 2 4" xfId="2813" xr:uid="{00000000-0005-0000-0000-0000891B0000}"/>
    <cellStyle name="Normal 7 3 2 2 4 2" xfId="6605" xr:uid="{00000000-0005-0000-0000-00008A1B0000}"/>
    <cellStyle name="Normal 7 3 2 2 5" xfId="4709" xr:uid="{00000000-0005-0000-0000-00008B1B0000}"/>
    <cellStyle name="Normal 7 3 2 3" xfId="748" xr:uid="{00000000-0005-0000-0000-00008C1B0000}"/>
    <cellStyle name="Normal 7 3 2 3 2" xfId="2183" xr:uid="{00000000-0005-0000-0000-00008D1B0000}"/>
    <cellStyle name="Normal 7 3 2 3 3" xfId="3088" xr:uid="{00000000-0005-0000-0000-00008E1B0000}"/>
    <cellStyle name="Normal 7 3 2 3 3 2" xfId="6880" xr:uid="{00000000-0005-0000-0000-00008F1B0000}"/>
    <cellStyle name="Normal 7 3 2 3 4" xfId="4984" xr:uid="{00000000-0005-0000-0000-0000901B0000}"/>
    <cellStyle name="Normal 7 3 2 4" xfId="1217" xr:uid="{00000000-0005-0000-0000-0000911B0000}"/>
    <cellStyle name="Normal 7 3 2 4 2" xfId="3557" xr:uid="{00000000-0005-0000-0000-0000921B0000}"/>
    <cellStyle name="Normal 7 3 2 4 2 2" xfId="7349" xr:uid="{00000000-0005-0000-0000-0000931B0000}"/>
    <cellStyle name="Normal 7 3 2 4 3" xfId="5453" xr:uid="{00000000-0005-0000-0000-0000941B0000}"/>
    <cellStyle name="Normal 7 3 2 5" xfId="2604" xr:uid="{00000000-0005-0000-0000-0000951B0000}"/>
    <cellStyle name="Normal 7 3 2 5 2" xfId="6396" xr:uid="{00000000-0005-0000-0000-0000961B0000}"/>
    <cellStyle name="Normal 7 3 2 6" xfId="4500" xr:uid="{00000000-0005-0000-0000-0000971B0000}"/>
    <cellStyle name="Normal 7 3 3" xfId="322" xr:uid="{00000000-0005-0000-0000-0000981B0000}"/>
    <cellStyle name="Normal 7 3 3 2" xfId="854" xr:uid="{00000000-0005-0000-0000-0000991B0000}"/>
    <cellStyle name="Normal 7 3 3 2 2" xfId="2182" xr:uid="{00000000-0005-0000-0000-00009A1B0000}"/>
    <cellStyle name="Normal 7 3 3 2 3" xfId="3194" xr:uid="{00000000-0005-0000-0000-00009B1B0000}"/>
    <cellStyle name="Normal 7 3 3 2 3 2" xfId="6986" xr:uid="{00000000-0005-0000-0000-00009C1B0000}"/>
    <cellStyle name="Normal 7 3 3 2 4" xfId="5090" xr:uid="{00000000-0005-0000-0000-00009D1B0000}"/>
    <cellStyle name="Normal 7 3 3 3" xfId="1324" xr:uid="{00000000-0005-0000-0000-00009E1B0000}"/>
    <cellStyle name="Normal 7 3 3 3 2" xfId="3664" xr:uid="{00000000-0005-0000-0000-00009F1B0000}"/>
    <cellStyle name="Normal 7 3 3 3 2 2" xfId="7456" xr:uid="{00000000-0005-0000-0000-0000A01B0000}"/>
    <cellStyle name="Normal 7 3 3 3 3" xfId="5560" xr:uid="{00000000-0005-0000-0000-0000A11B0000}"/>
    <cellStyle name="Normal 7 3 3 4" xfId="2684" xr:uid="{00000000-0005-0000-0000-0000A21B0000}"/>
    <cellStyle name="Normal 7 3 3 4 2" xfId="6476" xr:uid="{00000000-0005-0000-0000-0000A31B0000}"/>
    <cellStyle name="Normal 7 3 3 5" xfId="4580" xr:uid="{00000000-0005-0000-0000-0000A41B0000}"/>
    <cellStyle name="Normal 7 3 4" xfId="618" xr:uid="{00000000-0005-0000-0000-0000A51B0000}"/>
    <cellStyle name="Normal 7 3 4 2" xfId="1531" xr:uid="{00000000-0005-0000-0000-0000A61B0000}"/>
    <cellStyle name="Normal 7 3 4 3" xfId="2959" xr:uid="{00000000-0005-0000-0000-0000A71B0000}"/>
    <cellStyle name="Normal 7 3 4 3 2" xfId="6751" xr:uid="{00000000-0005-0000-0000-0000A81B0000}"/>
    <cellStyle name="Normal 7 3 4 4" xfId="4855" xr:uid="{00000000-0005-0000-0000-0000A91B0000}"/>
    <cellStyle name="Normal 7 3 5" xfId="568" xr:uid="{00000000-0005-0000-0000-0000AA1B0000}"/>
    <cellStyle name="Normal 7 3 5 2" xfId="2911" xr:uid="{00000000-0005-0000-0000-0000AB1B0000}"/>
    <cellStyle name="Normal 7 3 5 2 2" xfId="6703" xr:uid="{00000000-0005-0000-0000-0000AC1B0000}"/>
    <cellStyle name="Normal 7 3 5 3" xfId="4807" xr:uid="{00000000-0005-0000-0000-0000AD1B0000}"/>
    <cellStyle name="Normal 7 3 6" xfId="1088" xr:uid="{00000000-0005-0000-0000-0000AE1B0000}"/>
    <cellStyle name="Normal 7 3 6 2" xfId="3428" xr:uid="{00000000-0005-0000-0000-0000AF1B0000}"/>
    <cellStyle name="Normal 7 3 6 2 2" xfId="7220" xr:uid="{00000000-0005-0000-0000-0000B01B0000}"/>
    <cellStyle name="Normal 7 3 6 3" xfId="5324" xr:uid="{00000000-0005-0000-0000-0000B11B0000}"/>
    <cellStyle name="Normal 7 3 7" xfId="2526" xr:uid="{00000000-0005-0000-0000-0000B21B0000}"/>
    <cellStyle name="Normal 7 3 7 2" xfId="6318" xr:uid="{00000000-0005-0000-0000-0000B31B0000}"/>
    <cellStyle name="Normal 7 3 8" xfId="4422" xr:uid="{00000000-0005-0000-0000-0000B41B0000}"/>
    <cellStyle name="Normal 7 3 9" xfId="114" xr:uid="{00000000-0005-0000-0000-0000B51B0000}"/>
    <cellStyle name="Normal 7 4" xfId="94" xr:uid="{00000000-0005-0000-0000-0000B61B0000}"/>
    <cellStyle name="Normal 7 4 2" xfId="209" xr:uid="{00000000-0005-0000-0000-0000B71B0000}"/>
    <cellStyle name="Normal 7 4 2 2" xfId="837" xr:uid="{00000000-0005-0000-0000-0000B81B0000}"/>
    <cellStyle name="Normal 7 4 2 2 2" xfId="2186" xr:uid="{00000000-0005-0000-0000-0000B91B0000}"/>
    <cellStyle name="Normal 7 4 2 2 2 2" xfId="2456" xr:uid="{00000000-0005-0000-0000-0000BA1B0000}"/>
    <cellStyle name="Normal 7 4 2 2 2 2 2" xfId="4352" xr:uid="{00000000-0005-0000-0000-0000BB1B0000}"/>
    <cellStyle name="Normal 7 4 2 2 2 2 2 2" xfId="8144" xr:uid="{00000000-0005-0000-0000-0000BC1B0000}"/>
    <cellStyle name="Normal 7 4 2 2 2 2 3" xfId="6248" xr:uid="{00000000-0005-0000-0000-0000BD1B0000}"/>
    <cellStyle name="Normal 7 4 2 2 3" xfId="1702" xr:uid="{00000000-0005-0000-0000-0000BE1B0000}"/>
    <cellStyle name="Normal 7 4 2 2 3 2" xfId="4027" xr:uid="{00000000-0005-0000-0000-0000BF1B0000}"/>
    <cellStyle name="Normal 7 4 2 2 3 2 2" xfId="7819" xr:uid="{00000000-0005-0000-0000-0000C01B0000}"/>
    <cellStyle name="Normal 7 4 2 2 3 3" xfId="5923" xr:uid="{00000000-0005-0000-0000-0000C11B0000}"/>
    <cellStyle name="Normal 7 4 2 2 4" xfId="3177" xr:uid="{00000000-0005-0000-0000-0000C21B0000}"/>
    <cellStyle name="Normal 7 4 2 2 4 2" xfId="6969" xr:uid="{00000000-0005-0000-0000-0000C31B0000}"/>
    <cellStyle name="Normal 7 4 2 2 5" xfId="5073" xr:uid="{00000000-0005-0000-0000-0000C41B0000}"/>
    <cellStyle name="Normal 7 4 2 3" xfId="2185" xr:uid="{00000000-0005-0000-0000-0000C51B0000}"/>
    <cellStyle name="Normal 7 4 2 3 2" xfId="2335" xr:uid="{00000000-0005-0000-0000-0000C61B0000}"/>
    <cellStyle name="Normal 7 4 2 3 2 2" xfId="4231" xr:uid="{00000000-0005-0000-0000-0000C71B0000}"/>
    <cellStyle name="Normal 7 4 2 3 2 2 2" xfId="8023" xr:uid="{00000000-0005-0000-0000-0000C81B0000}"/>
    <cellStyle name="Normal 7 4 2 3 2 3" xfId="6127" xr:uid="{00000000-0005-0000-0000-0000C91B0000}"/>
    <cellStyle name="Normal 7 4 2 4" xfId="1307" xr:uid="{00000000-0005-0000-0000-0000CA1B0000}"/>
    <cellStyle name="Normal 7 4 2 4 2" xfId="3647" xr:uid="{00000000-0005-0000-0000-0000CB1B0000}"/>
    <cellStyle name="Normal 7 4 2 4 2 2" xfId="7439" xr:uid="{00000000-0005-0000-0000-0000CC1B0000}"/>
    <cellStyle name="Normal 7 4 2 4 3" xfId="5543" xr:uid="{00000000-0005-0000-0000-0000CD1B0000}"/>
    <cellStyle name="Normal 7 4 2 5" xfId="2584" xr:uid="{00000000-0005-0000-0000-0000CE1B0000}"/>
    <cellStyle name="Normal 7 4 2 5 2" xfId="6376" xr:uid="{00000000-0005-0000-0000-0000CF1B0000}"/>
    <cellStyle name="Normal 7 4 2 6" xfId="4480" xr:uid="{00000000-0005-0000-0000-0000D01B0000}"/>
    <cellStyle name="Normal 7 4 3" xfId="303" xr:uid="{00000000-0005-0000-0000-0000D11B0000}"/>
    <cellStyle name="Normal 7 4 3 2" xfId="1743" xr:uid="{00000000-0005-0000-0000-0000D21B0000}"/>
    <cellStyle name="Normal 7 4 3 2 2" xfId="4068" xr:uid="{00000000-0005-0000-0000-0000D31B0000}"/>
    <cellStyle name="Normal 7 4 3 2 2 2" xfId="7860" xr:uid="{00000000-0005-0000-0000-0000D41B0000}"/>
    <cellStyle name="Normal 7 4 3 2 3" xfId="5964" xr:uid="{00000000-0005-0000-0000-0000D51B0000}"/>
    <cellStyle name="Normal 7 4 3 3" xfId="2187" xr:uid="{00000000-0005-0000-0000-0000D61B0000}"/>
    <cellStyle name="Normal 7 4 3 4" xfId="1569" xr:uid="{00000000-0005-0000-0000-0000D71B0000}"/>
    <cellStyle name="Normal 7 4 3 4 2" xfId="3901" xr:uid="{00000000-0005-0000-0000-0000D81B0000}"/>
    <cellStyle name="Normal 7 4 3 4 2 2" xfId="7693" xr:uid="{00000000-0005-0000-0000-0000D91B0000}"/>
    <cellStyle name="Normal 7 4 3 4 3" xfId="5797" xr:uid="{00000000-0005-0000-0000-0000DA1B0000}"/>
    <cellStyle name="Normal 7 4 3 5" xfId="2667" xr:uid="{00000000-0005-0000-0000-0000DB1B0000}"/>
    <cellStyle name="Normal 7 4 3 5 2" xfId="6459" xr:uid="{00000000-0005-0000-0000-0000DC1B0000}"/>
    <cellStyle name="Normal 7 4 3 6" xfId="4563" xr:uid="{00000000-0005-0000-0000-0000DD1B0000}"/>
    <cellStyle name="Normal 7 4 4" xfId="600" xr:uid="{00000000-0005-0000-0000-0000DE1B0000}"/>
    <cellStyle name="Normal 7 4 4 2" xfId="1781" xr:uid="{00000000-0005-0000-0000-0000DF1B0000}"/>
    <cellStyle name="Normal 7 4 4 2 2" xfId="4106" xr:uid="{00000000-0005-0000-0000-0000E01B0000}"/>
    <cellStyle name="Normal 7 4 4 2 2 2" xfId="7898" xr:uid="{00000000-0005-0000-0000-0000E11B0000}"/>
    <cellStyle name="Normal 7 4 4 2 3" xfId="6002" xr:uid="{00000000-0005-0000-0000-0000E21B0000}"/>
    <cellStyle name="Normal 7 4 4 3" xfId="2188" xr:uid="{00000000-0005-0000-0000-0000E31B0000}"/>
    <cellStyle name="Normal 7 4 4 4" xfId="1602" xr:uid="{00000000-0005-0000-0000-0000E41B0000}"/>
    <cellStyle name="Normal 7 4 4 4 2" xfId="3933" xr:uid="{00000000-0005-0000-0000-0000E51B0000}"/>
    <cellStyle name="Normal 7 4 4 4 2 2" xfId="7725" xr:uid="{00000000-0005-0000-0000-0000E61B0000}"/>
    <cellStyle name="Normal 7 4 4 4 3" xfId="5829" xr:uid="{00000000-0005-0000-0000-0000E71B0000}"/>
    <cellStyle name="Normal 7 4 4 5" xfId="2942" xr:uid="{00000000-0005-0000-0000-0000E81B0000}"/>
    <cellStyle name="Normal 7 4 4 5 2" xfId="6734" xr:uid="{00000000-0005-0000-0000-0000E91B0000}"/>
    <cellStyle name="Normal 7 4 4 6" xfId="4838" xr:uid="{00000000-0005-0000-0000-0000EA1B0000}"/>
    <cellStyle name="Normal 7 4 5" xfId="1658" xr:uid="{00000000-0005-0000-0000-0000EB1B0000}"/>
    <cellStyle name="Normal 7 4 5 2" xfId="2189" xr:uid="{00000000-0005-0000-0000-0000EC1B0000}"/>
    <cellStyle name="Normal 7 4 5 2 2" xfId="2395" xr:uid="{00000000-0005-0000-0000-0000ED1B0000}"/>
    <cellStyle name="Normal 7 4 5 2 2 2" xfId="4291" xr:uid="{00000000-0005-0000-0000-0000EE1B0000}"/>
    <cellStyle name="Normal 7 4 5 2 2 2 2" xfId="8083" xr:uid="{00000000-0005-0000-0000-0000EF1B0000}"/>
    <cellStyle name="Normal 7 4 5 2 2 3" xfId="6187" xr:uid="{00000000-0005-0000-0000-0000F01B0000}"/>
    <cellStyle name="Normal 7 4 5 3" xfId="3984" xr:uid="{00000000-0005-0000-0000-0000F11B0000}"/>
    <cellStyle name="Normal 7 4 5 3 2" xfId="7776" xr:uid="{00000000-0005-0000-0000-0000F21B0000}"/>
    <cellStyle name="Normal 7 4 5 4" xfId="5880" xr:uid="{00000000-0005-0000-0000-0000F31B0000}"/>
    <cellStyle name="Normal 7 4 6" xfId="2184" xr:uid="{00000000-0005-0000-0000-0000F41B0000}"/>
    <cellStyle name="Normal 7 4 6 2" xfId="2286" xr:uid="{00000000-0005-0000-0000-0000F51B0000}"/>
    <cellStyle name="Normal 7 4 6 2 2" xfId="4182" xr:uid="{00000000-0005-0000-0000-0000F61B0000}"/>
    <cellStyle name="Normal 7 4 6 2 2 2" xfId="7974" xr:uid="{00000000-0005-0000-0000-0000F71B0000}"/>
    <cellStyle name="Normal 7 4 6 2 3" xfId="6078" xr:uid="{00000000-0005-0000-0000-0000F81B0000}"/>
    <cellStyle name="Normal 7 4 7" xfId="1071" xr:uid="{00000000-0005-0000-0000-0000F91B0000}"/>
    <cellStyle name="Normal 7 4 7 2" xfId="3411" xr:uid="{00000000-0005-0000-0000-0000FA1B0000}"/>
    <cellStyle name="Normal 7 4 7 2 2" xfId="7203" xr:uid="{00000000-0005-0000-0000-0000FB1B0000}"/>
    <cellStyle name="Normal 7 4 7 3" xfId="5307" xr:uid="{00000000-0005-0000-0000-0000FC1B0000}"/>
    <cellStyle name="Normal 7 4 8" xfId="2506" xr:uid="{00000000-0005-0000-0000-0000FD1B0000}"/>
    <cellStyle name="Normal 7 4 8 2" xfId="6298" xr:uid="{00000000-0005-0000-0000-0000FE1B0000}"/>
    <cellStyle name="Normal 7 4 9" xfId="4402" xr:uid="{00000000-0005-0000-0000-0000FF1B0000}"/>
    <cellStyle name="Normal 7 5" xfId="144" xr:uid="{00000000-0005-0000-0000-0000001C0000}"/>
    <cellStyle name="Normal 7 5 10" xfId="4445" xr:uid="{00000000-0005-0000-0000-0000011C0000}"/>
    <cellStyle name="Normal 7 5 2" xfId="252" xr:uid="{00000000-0005-0000-0000-0000021C0000}"/>
    <cellStyle name="Normal 7 5 2 2" xfId="897" xr:uid="{00000000-0005-0000-0000-0000031C0000}"/>
    <cellStyle name="Normal 7 5 2 2 2" xfId="2192" xr:uid="{00000000-0005-0000-0000-0000041C0000}"/>
    <cellStyle name="Normal 7 5 2 2 2 2" xfId="2470" xr:uid="{00000000-0005-0000-0000-0000051C0000}"/>
    <cellStyle name="Normal 7 5 2 2 2 2 2" xfId="4366" xr:uid="{00000000-0005-0000-0000-0000061C0000}"/>
    <cellStyle name="Normal 7 5 2 2 2 2 2 2" xfId="8158" xr:uid="{00000000-0005-0000-0000-0000071C0000}"/>
    <cellStyle name="Normal 7 5 2 2 2 2 3" xfId="6262" xr:uid="{00000000-0005-0000-0000-0000081C0000}"/>
    <cellStyle name="Normal 7 5 2 2 3" xfId="1711" xr:uid="{00000000-0005-0000-0000-0000091C0000}"/>
    <cellStyle name="Normal 7 5 2 2 3 2" xfId="4036" xr:uid="{00000000-0005-0000-0000-00000A1C0000}"/>
    <cellStyle name="Normal 7 5 2 2 3 2 2" xfId="7828" xr:uid="{00000000-0005-0000-0000-00000B1C0000}"/>
    <cellStyle name="Normal 7 5 2 2 3 3" xfId="5932" xr:uid="{00000000-0005-0000-0000-00000C1C0000}"/>
    <cellStyle name="Normal 7 5 2 2 4" xfId="3237" xr:uid="{00000000-0005-0000-0000-00000D1C0000}"/>
    <cellStyle name="Normal 7 5 2 2 4 2" xfId="7029" xr:uid="{00000000-0005-0000-0000-00000E1C0000}"/>
    <cellStyle name="Normal 7 5 2 2 5" xfId="5133" xr:uid="{00000000-0005-0000-0000-00000F1C0000}"/>
    <cellStyle name="Normal 7 5 2 3" xfId="2191" xr:uid="{00000000-0005-0000-0000-0000101C0000}"/>
    <cellStyle name="Normal 7 5 2 3 2" xfId="2349" xr:uid="{00000000-0005-0000-0000-0000111C0000}"/>
    <cellStyle name="Normal 7 5 2 3 2 2" xfId="4245" xr:uid="{00000000-0005-0000-0000-0000121C0000}"/>
    <cellStyle name="Normal 7 5 2 3 2 2 2" xfId="8037" xr:uid="{00000000-0005-0000-0000-0000131C0000}"/>
    <cellStyle name="Normal 7 5 2 3 2 3" xfId="6141" xr:uid="{00000000-0005-0000-0000-0000141C0000}"/>
    <cellStyle name="Normal 7 5 2 4" xfId="1547" xr:uid="{00000000-0005-0000-0000-0000151C0000}"/>
    <cellStyle name="Normal 7 5 2 4 2" xfId="3879" xr:uid="{00000000-0005-0000-0000-0000161C0000}"/>
    <cellStyle name="Normal 7 5 2 4 2 2" xfId="7671" xr:uid="{00000000-0005-0000-0000-0000171C0000}"/>
    <cellStyle name="Normal 7 5 2 4 3" xfId="5775" xr:uid="{00000000-0005-0000-0000-0000181C0000}"/>
    <cellStyle name="Normal 7 5 2 5" xfId="1367" xr:uid="{00000000-0005-0000-0000-0000191C0000}"/>
    <cellStyle name="Normal 7 5 2 5 2" xfId="3707" xr:uid="{00000000-0005-0000-0000-00001A1C0000}"/>
    <cellStyle name="Normal 7 5 2 5 2 2" xfId="7499" xr:uid="{00000000-0005-0000-0000-00001B1C0000}"/>
    <cellStyle name="Normal 7 5 2 5 3" xfId="5603" xr:uid="{00000000-0005-0000-0000-00001C1C0000}"/>
    <cellStyle name="Normal 7 5 2 6" xfId="2627" xr:uid="{00000000-0005-0000-0000-00001D1C0000}"/>
    <cellStyle name="Normal 7 5 2 6 2" xfId="6419" xr:uid="{00000000-0005-0000-0000-00001E1C0000}"/>
    <cellStyle name="Normal 7 5 2 7" xfId="4523" xr:uid="{00000000-0005-0000-0000-00001F1C0000}"/>
    <cellStyle name="Normal 7 5 3" xfId="372" xr:uid="{00000000-0005-0000-0000-0000201C0000}"/>
    <cellStyle name="Normal 7 5 3 2" xfId="1756" xr:uid="{00000000-0005-0000-0000-0000211C0000}"/>
    <cellStyle name="Normal 7 5 3 2 2" xfId="4081" xr:uid="{00000000-0005-0000-0000-0000221C0000}"/>
    <cellStyle name="Normal 7 5 3 2 2 2" xfId="7873" xr:uid="{00000000-0005-0000-0000-0000231C0000}"/>
    <cellStyle name="Normal 7 5 3 2 3" xfId="5977" xr:uid="{00000000-0005-0000-0000-0000241C0000}"/>
    <cellStyle name="Normal 7 5 3 3" xfId="2193" xr:uid="{00000000-0005-0000-0000-0000251C0000}"/>
    <cellStyle name="Normal 7 5 3 4" xfId="1580" xr:uid="{00000000-0005-0000-0000-0000261C0000}"/>
    <cellStyle name="Normal 7 5 3 4 2" xfId="3912" xr:uid="{00000000-0005-0000-0000-0000271C0000}"/>
    <cellStyle name="Normal 7 5 3 4 2 2" xfId="7704" xr:uid="{00000000-0005-0000-0000-0000281C0000}"/>
    <cellStyle name="Normal 7 5 3 4 3" xfId="5808" xr:uid="{00000000-0005-0000-0000-0000291C0000}"/>
    <cellStyle name="Normal 7 5 3 5" xfId="2727" xr:uid="{00000000-0005-0000-0000-00002A1C0000}"/>
    <cellStyle name="Normal 7 5 3 5 2" xfId="6519" xr:uid="{00000000-0005-0000-0000-00002B1C0000}"/>
    <cellStyle name="Normal 7 5 3 6" xfId="4623" xr:uid="{00000000-0005-0000-0000-00002C1C0000}"/>
    <cellStyle name="Normal 7 5 4" xfId="661" xr:uid="{00000000-0005-0000-0000-00002D1C0000}"/>
    <cellStyle name="Normal 7 5 4 2" xfId="1817" xr:uid="{00000000-0005-0000-0000-00002E1C0000}"/>
    <cellStyle name="Normal 7 5 4 2 2" xfId="4142" xr:uid="{00000000-0005-0000-0000-00002F1C0000}"/>
    <cellStyle name="Normal 7 5 4 2 2 2" xfId="7934" xr:uid="{00000000-0005-0000-0000-0000301C0000}"/>
    <cellStyle name="Normal 7 5 4 2 3" xfId="6038" xr:uid="{00000000-0005-0000-0000-0000311C0000}"/>
    <cellStyle name="Normal 7 5 4 3" xfId="2194" xr:uid="{00000000-0005-0000-0000-0000321C0000}"/>
    <cellStyle name="Normal 7 5 4 4" xfId="1627" xr:uid="{00000000-0005-0000-0000-0000331C0000}"/>
    <cellStyle name="Normal 7 5 4 4 2" xfId="3956" xr:uid="{00000000-0005-0000-0000-0000341C0000}"/>
    <cellStyle name="Normal 7 5 4 4 2 2" xfId="7748" xr:uid="{00000000-0005-0000-0000-0000351C0000}"/>
    <cellStyle name="Normal 7 5 4 4 3" xfId="5852" xr:uid="{00000000-0005-0000-0000-0000361C0000}"/>
    <cellStyle name="Normal 7 5 4 5" xfId="3002" xr:uid="{00000000-0005-0000-0000-0000371C0000}"/>
    <cellStyle name="Normal 7 5 4 5 2" xfId="6794" xr:uid="{00000000-0005-0000-0000-0000381C0000}"/>
    <cellStyle name="Normal 7 5 4 6" xfId="4898" xr:uid="{00000000-0005-0000-0000-0000391C0000}"/>
    <cellStyle name="Normal 7 5 5" xfId="1672" xr:uid="{00000000-0005-0000-0000-00003A1C0000}"/>
    <cellStyle name="Normal 7 5 5 2" xfId="2195" xr:uid="{00000000-0005-0000-0000-00003B1C0000}"/>
    <cellStyle name="Normal 7 5 5 2 2" xfId="2410" xr:uid="{00000000-0005-0000-0000-00003C1C0000}"/>
    <cellStyle name="Normal 7 5 5 2 2 2" xfId="4306" xr:uid="{00000000-0005-0000-0000-00003D1C0000}"/>
    <cellStyle name="Normal 7 5 5 2 2 2 2" xfId="8098" xr:uid="{00000000-0005-0000-0000-00003E1C0000}"/>
    <cellStyle name="Normal 7 5 5 2 2 3" xfId="6202" xr:uid="{00000000-0005-0000-0000-00003F1C0000}"/>
    <cellStyle name="Normal 7 5 5 3" xfId="3998" xr:uid="{00000000-0005-0000-0000-0000401C0000}"/>
    <cellStyle name="Normal 7 5 5 3 2" xfId="7790" xr:uid="{00000000-0005-0000-0000-0000411C0000}"/>
    <cellStyle name="Normal 7 5 5 4" xfId="5894" xr:uid="{00000000-0005-0000-0000-0000421C0000}"/>
    <cellStyle name="Normal 7 5 6" xfId="2190" xr:uid="{00000000-0005-0000-0000-0000431C0000}"/>
    <cellStyle name="Normal 7 5 6 2" xfId="2300" xr:uid="{00000000-0005-0000-0000-0000441C0000}"/>
    <cellStyle name="Normal 7 5 6 2 2" xfId="4196" xr:uid="{00000000-0005-0000-0000-0000451C0000}"/>
    <cellStyle name="Normal 7 5 6 2 2 2" xfId="7988" xr:uid="{00000000-0005-0000-0000-0000461C0000}"/>
    <cellStyle name="Normal 7 5 6 2 3" xfId="6092" xr:uid="{00000000-0005-0000-0000-0000471C0000}"/>
    <cellStyle name="Normal 7 5 7" xfId="1535" xr:uid="{00000000-0005-0000-0000-0000481C0000}"/>
    <cellStyle name="Normal 7 5 7 2" xfId="3867" xr:uid="{00000000-0005-0000-0000-0000491C0000}"/>
    <cellStyle name="Normal 7 5 7 2 2" xfId="7659" xr:uid="{00000000-0005-0000-0000-00004A1C0000}"/>
    <cellStyle name="Normal 7 5 7 3" xfId="5763" xr:uid="{00000000-0005-0000-0000-00004B1C0000}"/>
    <cellStyle name="Normal 7 5 8" xfId="1131" xr:uid="{00000000-0005-0000-0000-00004C1C0000}"/>
    <cellStyle name="Normal 7 5 8 2" xfId="3471" xr:uid="{00000000-0005-0000-0000-00004D1C0000}"/>
    <cellStyle name="Normal 7 5 8 2 2" xfId="7263" xr:uid="{00000000-0005-0000-0000-00004E1C0000}"/>
    <cellStyle name="Normal 7 5 8 3" xfId="5367" xr:uid="{00000000-0005-0000-0000-00004F1C0000}"/>
    <cellStyle name="Normal 7 5 9" xfId="2549" xr:uid="{00000000-0005-0000-0000-0000501C0000}"/>
    <cellStyle name="Normal 7 5 9 2" xfId="6341" xr:uid="{00000000-0005-0000-0000-0000511C0000}"/>
    <cellStyle name="Normal 7 6" xfId="184" xr:uid="{00000000-0005-0000-0000-0000521C0000}"/>
    <cellStyle name="Normal 7 6 2" xfId="185" xr:uid="{00000000-0005-0000-0000-0000531C0000}"/>
    <cellStyle name="Normal 7 6 2 2" xfId="873" xr:uid="{00000000-0005-0000-0000-0000541C0000}"/>
    <cellStyle name="Normal 7 6 2 2 2" xfId="1823" xr:uid="{00000000-0005-0000-0000-0000551C0000}"/>
    <cellStyle name="Normal 7 6 2 2 2 2" xfId="4148" xr:uid="{00000000-0005-0000-0000-0000561C0000}"/>
    <cellStyle name="Normal 7 6 2 2 2 2 2" xfId="7940" xr:uid="{00000000-0005-0000-0000-0000571C0000}"/>
    <cellStyle name="Normal 7 6 2 2 2 3" xfId="6044" xr:uid="{00000000-0005-0000-0000-0000581C0000}"/>
    <cellStyle name="Normal 7 6 2 2 3" xfId="3213" xr:uid="{00000000-0005-0000-0000-0000591C0000}"/>
    <cellStyle name="Normal 7 6 2 2 3 2" xfId="7005" xr:uid="{00000000-0005-0000-0000-00005A1C0000}"/>
    <cellStyle name="Normal 7 6 2 2 4" xfId="5109" xr:uid="{00000000-0005-0000-0000-00005B1C0000}"/>
    <cellStyle name="Normal 7 6 2 3" xfId="2197" xr:uid="{00000000-0005-0000-0000-00005C1C0000}"/>
    <cellStyle name="Normal 7 6 2 4" xfId="1343" xr:uid="{00000000-0005-0000-0000-00005D1C0000}"/>
    <cellStyle name="Normal 7 6 2 4 2" xfId="3683" xr:uid="{00000000-0005-0000-0000-00005E1C0000}"/>
    <cellStyle name="Normal 7 6 2 4 2 2" xfId="7475" xr:uid="{00000000-0005-0000-0000-00005F1C0000}"/>
    <cellStyle name="Normal 7 6 2 4 3" xfId="5579" xr:uid="{00000000-0005-0000-0000-0000601C0000}"/>
    <cellStyle name="Normal 7 6 2 5" xfId="2561" xr:uid="{00000000-0005-0000-0000-0000611C0000}"/>
    <cellStyle name="Normal 7 6 2 5 2" xfId="6353" xr:uid="{00000000-0005-0000-0000-0000621C0000}"/>
    <cellStyle name="Normal 7 6 2 6" xfId="4457" xr:uid="{00000000-0005-0000-0000-0000631C0000}"/>
    <cellStyle name="Normal 7 6 3" xfId="263" xr:uid="{00000000-0005-0000-0000-0000641C0000}"/>
    <cellStyle name="Normal 7 6 3 2" xfId="2198" xr:uid="{00000000-0005-0000-0000-0000651C0000}"/>
    <cellStyle name="Normal 7 6 3 2 2" xfId="2427" xr:uid="{00000000-0005-0000-0000-0000661C0000}"/>
    <cellStyle name="Normal 7 6 3 2 2 2" xfId="4323" xr:uid="{00000000-0005-0000-0000-0000671C0000}"/>
    <cellStyle name="Normal 7 6 3 2 2 2 2" xfId="8115" xr:uid="{00000000-0005-0000-0000-0000681C0000}"/>
    <cellStyle name="Normal 7 6 3 2 2 3" xfId="6219" xr:uid="{00000000-0005-0000-0000-0000691C0000}"/>
    <cellStyle name="Normal 7 6 3 3" xfId="1688" xr:uid="{00000000-0005-0000-0000-00006A1C0000}"/>
    <cellStyle name="Normal 7 6 3 3 2" xfId="4013" xr:uid="{00000000-0005-0000-0000-00006B1C0000}"/>
    <cellStyle name="Normal 7 6 3 3 2 2" xfId="7805" xr:uid="{00000000-0005-0000-0000-00006C1C0000}"/>
    <cellStyle name="Normal 7 6 3 3 3" xfId="5909" xr:uid="{00000000-0005-0000-0000-00006D1C0000}"/>
    <cellStyle name="Normal 7 6 3 4" xfId="2638" xr:uid="{00000000-0005-0000-0000-00006E1C0000}"/>
    <cellStyle name="Normal 7 6 3 4 2" xfId="6430" xr:uid="{00000000-0005-0000-0000-00006F1C0000}"/>
    <cellStyle name="Normal 7 6 3 5" xfId="4534" xr:uid="{00000000-0005-0000-0000-0000701C0000}"/>
    <cellStyle name="Normal 7 6 4" xfId="343" xr:uid="{00000000-0005-0000-0000-0000711C0000}"/>
    <cellStyle name="Normal 7 6 4 2" xfId="2262" xr:uid="{00000000-0005-0000-0000-0000721C0000}"/>
    <cellStyle name="Normal 7 6 4 2 2" xfId="4158" xr:uid="{00000000-0005-0000-0000-0000731C0000}"/>
    <cellStyle name="Normal 7 6 4 2 2 2" xfId="7950" xr:uid="{00000000-0005-0000-0000-0000741C0000}"/>
    <cellStyle name="Normal 7 6 4 2 3" xfId="6054" xr:uid="{00000000-0005-0000-0000-0000751C0000}"/>
    <cellStyle name="Normal 7 6 4 3" xfId="2196" xr:uid="{00000000-0005-0000-0000-0000761C0000}"/>
    <cellStyle name="Normal 7 6 4 4" xfId="2703" xr:uid="{00000000-0005-0000-0000-0000771C0000}"/>
    <cellStyle name="Normal 7 6 4 4 2" xfId="6495" xr:uid="{00000000-0005-0000-0000-0000781C0000}"/>
    <cellStyle name="Normal 7 6 4 5" xfId="4599" xr:uid="{00000000-0005-0000-0000-0000791C0000}"/>
    <cellStyle name="Normal 7 6 5" xfId="637" xr:uid="{00000000-0005-0000-0000-00007A1C0000}"/>
    <cellStyle name="Normal 7 6 5 2" xfId="2978" xr:uid="{00000000-0005-0000-0000-00007B1C0000}"/>
    <cellStyle name="Normal 7 6 5 2 2" xfId="6770" xr:uid="{00000000-0005-0000-0000-00007C1C0000}"/>
    <cellStyle name="Normal 7 6 5 3" xfId="4874" xr:uid="{00000000-0005-0000-0000-00007D1C0000}"/>
    <cellStyle name="Normal 7 6 6" xfId="1107" xr:uid="{00000000-0005-0000-0000-00007E1C0000}"/>
    <cellStyle name="Normal 7 6 6 2" xfId="3447" xr:uid="{00000000-0005-0000-0000-00007F1C0000}"/>
    <cellStyle name="Normal 7 6 6 2 2" xfId="7239" xr:uid="{00000000-0005-0000-0000-0000801C0000}"/>
    <cellStyle name="Normal 7 6 6 3" xfId="5343" xr:uid="{00000000-0005-0000-0000-0000811C0000}"/>
    <cellStyle name="Normal 7 6 7" xfId="2560" xr:uid="{00000000-0005-0000-0000-0000821C0000}"/>
    <cellStyle name="Normal 7 6 7 2" xfId="6352" xr:uid="{00000000-0005-0000-0000-0000831C0000}"/>
    <cellStyle name="Normal 7 6 8" xfId="4456" xr:uid="{00000000-0005-0000-0000-0000841C0000}"/>
    <cellStyle name="Normal 7 7" xfId="191" xr:uid="{00000000-0005-0000-0000-0000851C0000}"/>
    <cellStyle name="Normal 7 7 2" xfId="385" xr:uid="{00000000-0005-0000-0000-0000861C0000}"/>
    <cellStyle name="Normal 7 7 2 2" xfId="907" xr:uid="{00000000-0005-0000-0000-0000871C0000}"/>
    <cellStyle name="Normal 7 7 2 2 2" xfId="3247" xr:uid="{00000000-0005-0000-0000-0000881C0000}"/>
    <cellStyle name="Normal 7 7 2 2 2 2" xfId="7039" xr:uid="{00000000-0005-0000-0000-0000891C0000}"/>
    <cellStyle name="Normal 7 7 2 2 3" xfId="5143" xr:uid="{00000000-0005-0000-0000-00008A1C0000}"/>
    <cellStyle name="Normal 7 7 2 3" xfId="1377" xr:uid="{00000000-0005-0000-0000-00008B1C0000}"/>
    <cellStyle name="Normal 7 7 2 3 2" xfId="3717" xr:uid="{00000000-0005-0000-0000-00008C1C0000}"/>
    <cellStyle name="Normal 7 7 2 3 2 2" xfId="7509" xr:uid="{00000000-0005-0000-0000-00008D1C0000}"/>
    <cellStyle name="Normal 7 7 2 3 3" xfId="5613" xr:uid="{00000000-0005-0000-0000-00008E1C0000}"/>
    <cellStyle name="Normal 7 7 2 4" xfId="2737" xr:uid="{00000000-0005-0000-0000-00008F1C0000}"/>
    <cellStyle name="Normal 7 7 2 4 2" xfId="6529" xr:uid="{00000000-0005-0000-0000-0000901C0000}"/>
    <cellStyle name="Normal 7 7 2 5" xfId="4633" xr:uid="{00000000-0005-0000-0000-0000911C0000}"/>
    <cellStyle name="Normal 7 7 3" xfId="672" xr:uid="{00000000-0005-0000-0000-0000921C0000}"/>
    <cellStyle name="Normal 7 7 3 2" xfId="2199" xr:uid="{00000000-0005-0000-0000-0000931C0000}"/>
    <cellStyle name="Normal 7 7 3 3" xfId="3012" xr:uid="{00000000-0005-0000-0000-0000941C0000}"/>
    <cellStyle name="Normal 7 7 3 3 2" xfId="6804" xr:uid="{00000000-0005-0000-0000-0000951C0000}"/>
    <cellStyle name="Normal 7 7 3 4" xfId="4908" xr:uid="{00000000-0005-0000-0000-0000961C0000}"/>
    <cellStyle name="Normal 7 7 4" xfId="1141" xr:uid="{00000000-0005-0000-0000-0000971C0000}"/>
    <cellStyle name="Normal 7 7 4 2" xfId="3481" xr:uid="{00000000-0005-0000-0000-0000981C0000}"/>
    <cellStyle name="Normal 7 7 4 2 2" xfId="7273" xr:uid="{00000000-0005-0000-0000-0000991C0000}"/>
    <cellStyle name="Normal 7 7 4 3" xfId="5377" xr:uid="{00000000-0005-0000-0000-00009A1C0000}"/>
    <cellStyle name="Normal 7 7 5" xfId="2566" xr:uid="{00000000-0005-0000-0000-00009B1C0000}"/>
    <cellStyle name="Normal 7 7 5 2" xfId="6358" xr:uid="{00000000-0005-0000-0000-00009C1C0000}"/>
    <cellStyle name="Normal 7 7 6" xfId="4462" xr:uid="{00000000-0005-0000-0000-00009D1C0000}"/>
    <cellStyle name="Normal 7 8" xfId="401" xr:uid="{00000000-0005-0000-0000-00009E1C0000}"/>
    <cellStyle name="Normal 7 8 2" xfId="923" xr:uid="{00000000-0005-0000-0000-00009F1C0000}"/>
    <cellStyle name="Normal 7 8 2 2" xfId="1393" xr:uid="{00000000-0005-0000-0000-0000A01C0000}"/>
    <cellStyle name="Normal 7 8 2 2 2" xfId="3733" xr:uid="{00000000-0005-0000-0000-0000A11C0000}"/>
    <cellStyle name="Normal 7 8 2 2 2 2" xfId="7525" xr:uid="{00000000-0005-0000-0000-0000A21C0000}"/>
    <cellStyle name="Normal 7 8 2 2 3" xfId="5629" xr:uid="{00000000-0005-0000-0000-0000A31C0000}"/>
    <cellStyle name="Normal 7 8 2 3" xfId="3263" xr:uid="{00000000-0005-0000-0000-0000A41C0000}"/>
    <cellStyle name="Normal 7 8 2 3 2" xfId="7055" xr:uid="{00000000-0005-0000-0000-0000A51C0000}"/>
    <cellStyle name="Normal 7 8 2 4" xfId="5159" xr:uid="{00000000-0005-0000-0000-0000A61C0000}"/>
    <cellStyle name="Normal 7 8 3" xfId="688" xr:uid="{00000000-0005-0000-0000-0000A71C0000}"/>
    <cellStyle name="Normal 7 8 3 2" xfId="2200" xr:uid="{00000000-0005-0000-0000-0000A81C0000}"/>
    <cellStyle name="Normal 7 8 3 3" xfId="3028" xr:uid="{00000000-0005-0000-0000-0000A91C0000}"/>
    <cellStyle name="Normal 7 8 3 3 2" xfId="6820" xr:uid="{00000000-0005-0000-0000-0000AA1C0000}"/>
    <cellStyle name="Normal 7 8 3 4" xfId="4924" xr:uid="{00000000-0005-0000-0000-0000AB1C0000}"/>
    <cellStyle name="Normal 7 8 4" xfId="1157" xr:uid="{00000000-0005-0000-0000-0000AC1C0000}"/>
    <cellStyle name="Normal 7 8 4 2" xfId="3497" xr:uid="{00000000-0005-0000-0000-0000AD1C0000}"/>
    <cellStyle name="Normal 7 8 4 2 2" xfId="7289" xr:uid="{00000000-0005-0000-0000-0000AE1C0000}"/>
    <cellStyle name="Normal 7 8 4 3" xfId="5393" xr:uid="{00000000-0005-0000-0000-0000AF1C0000}"/>
    <cellStyle name="Normal 7 8 5" xfId="2753" xr:uid="{00000000-0005-0000-0000-0000B01C0000}"/>
    <cellStyle name="Normal 7 8 5 2" xfId="6545" xr:uid="{00000000-0005-0000-0000-0000B11C0000}"/>
    <cellStyle name="Normal 7 8 6" xfId="4649" xr:uid="{00000000-0005-0000-0000-0000B21C0000}"/>
    <cellStyle name="Normal 7 9" xfId="416" xr:uid="{00000000-0005-0000-0000-0000B31C0000}"/>
    <cellStyle name="Normal 7 9 2" xfId="938" xr:uid="{00000000-0005-0000-0000-0000B41C0000}"/>
    <cellStyle name="Normal 7 9 2 2" xfId="1408" xr:uid="{00000000-0005-0000-0000-0000B51C0000}"/>
    <cellStyle name="Normal 7 9 2 2 2" xfId="3748" xr:uid="{00000000-0005-0000-0000-0000B61C0000}"/>
    <cellStyle name="Normal 7 9 2 2 2 2" xfId="7540" xr:uid="{00000000-0005-0000-0000-0000B71C0000}"/>
    <cellStyle name="Normal 7 9 2 2 3" xfId="5644" xr:uid="{00000000-0005-0000-0000-0000B81C0000}"/>
    <cellStyle name="Normal 7 9 2 3" xfId="3278" xr:uid="{00000000-0005-0000-0000-0000B91C0000}"/>
    <cellStyle name="Normal 7 9 2 3 2" xfId="7070" xr:uid="{00000000-0005-0000-0000-0000BA1C0000}"/>
    <cellStyle name="Normal 7 9 2 4" xfId="5174" xr:uid="{00000000-0005-0000-0000-0000BB1C0000}"/>
    <cellStyle name="Normal 7 9 3" xfId="703" xr:uid="{00000000-0005-0000-0000-0000BC1C0000}"/>
    <cellStyle name="Normal 7 9 3 2" xfId="2201" xr:uid="{00000000-0005-0000-0000-0000BD1C0000}"/>
    <cellStyle name="Normal 7 9 3 3" xfId="3043" xr:uid="{00000000-0005-0000-0000-0000BE1C0000}"/>
    <cellStyle name="Normal 7 9 3 3 2" xfId="6835" xr:uid="{00000000-0005-0000-0000-0000BF1C0000}"/>
    <cellStyle name="Normal 7 9 3 4" xfId="4939" xr:uid="{00000000-0005-0000-0000-0000C01C0000}"/>
    <cellStyle name="Normal 7 9 4" xfId="1172" xr:uid="{00000000-0005-0000-0000-0000C11C0000}"/>
    <cellStyle name="Normal 7 9 4 2" xfId="3512" xr:uid="{00000000-0005-0000-0000-0000C21C0000}"/>
    <cellStyle name="Normal 7 9 4 2 2" xfId="7304" xr:uid="{00000000-0005-0000-0000-0000C31C0000}"/>
    <cellStyle name="Normal 7 9 4 3" xfId="5408" xr:uid="{00000000-0005-0000-0000-0000C41C0000}"/>
    <cellStyle name="Normal 7 9 5" xfId="2768" xr:uid="{00000000-0005-0000-0000-0000C51C0000}"/>
    <cellStyle name="Normal 7 9 5 2" xfId="6560" xr:uid="{00000000-0005-0000-0000-0000C61C0000}"/>
    <cellStyle name="Normal 7 9 6" xfId="4664" xr:uid="{00000000-0005-0000-0000-0000C71C0000}"/>
    <cellStyle name="Normal 8" xfId="22" xr:uid="{00000000-0005-0000-0000-0000C81C0000}"/>
    <cellStyle name="Normal 8 10" xfId="505" xr:uid="{00000000-0005-0000-0000-0000C91C0000}"/>
    <cellStyle name="Normal 8 10 2" xfId="1025" xr:uid="{00000000-0005-0000-0000-0000CA1C0000}"/>
    <cellStyle name="Normal 8 10 2 2" xfId="1495" xr:uid="{00000000-0005-0000-0000-0000CB1C0000}"/>
    <cellStyle name="Normal 8 10 2 2 2" xfId="3835" xr:uid="{00000000-0005-0000-0000-0000CC1C0000}"/>
    <cellStyle name="Normal 8 10 2 2 2 2" xfId="7627" xr:uid="{00000000-0005-0000-0000-0000CD1C0000}"/>
    <cellStyle name="Normal 8 10 2 2 3" xfId="5731" xr:uid="{00000000-0005-0000-0000-0000CE1C0000}"/>
    <cellStyle name="Normal 8 10 2 3" xfId="3365" xr:uid="{00000000-0005-0000-0000-0000CF1C0000}"/>
    <cellStyle name="Normal 8 10 2 3 2" xfId="7157" xr:uid="{00000000-0005-0000-0000-0000D01C0000}"/>
    <cellStyle name="Normal 8 10 2 4" xfId="5261" xr:uid="{00000000-0005-0000-0000-0000D11C0000}"/>
    <cellStyle name="Normal 8 10 3" xfId="790" xr:uid="{00000000-0005-0000-0000-0000D21C0000}"/>
    <cellStyle name="Normal 8 10 3 2" xfId="3130" xr:uid="{00000000-0005-0000-0000-0000D31C0000}"/>
    <cellStyle name="Normal 8 10 3 2 2" xfId="6922" xr:uid="{00000000-0005-0000-0000-0000D41C0000}"/>
    <cellStyle name="Normal 8 10 3 3" xfId="5026" xr:uid="{00000000-0005-0000-0000-0000D51C0000}"/>
    <cellStyle name="Normal 8 10 4" xfId="1259" xr:uid="{00000000-0005-0000-0000-0000D61C0000}"/>
    <cellStyle name="Normal 8 10 4 2" xfId="3599" xr:uid="{00000000-0005-0000-0000-0000D71C0000}"/>
    <cellStyle name="Normal 8 10 4 2 2" xfId="7391" xr:uid="{00000000-0005-0000-0000-0000D81C0000}"/>
    <cellStyle name="Normal 8 10 4 3" xfId="5495" xr:uid="{00000000-0005-0000-0000-0000D91C0000}"/>
    <cellStyle name="Normal 8 10 5" xfId="2855" xr:uid="{00000000-0005-0000-0000-0000DA1C0000}"/>
    <cellStyle name="Normal 8 10 5 2" xfId="6647" xr:uid="{00000000-0005-0000-0000-0000DB1C0000}"/>
    <cellStyle name="Normal 8 10 6" xfId="4751" xr:uid="{00000000-0005-0000-0000-0000DC1C0000}"/>
    <cellStyle name="Normal 8 11" xfId="520" xr:uid="{00000000-0005-0000-0000-0000DD1C0000}"/>
    <cellStyle name="Normal 8 11 2" xfId="1040" xr:uid="{00000000-0005-0000-0000-0000DE1C0000}"/>
    <cellStyle name="Normal 8 11 2 2" xfId="1510" xr:uid="{00000000-0005-0000-0000-0000DF1C0000}"/>
    <cellStyle name="Normal 8 11 2 2 2" xfId="3850" xr:uid="{00000000-0005-0000-0000-0000E01C0000}"/>
    <cellStyle name="Normal 8 11 2 2 2 2" xfId="7642" xr:uid="{00000000-0005-0000-0000-0000E11C0000}"/>
    <cellStyle name="Normal 8 11 2 2 3" xfId="5746" xr:uid="{00000000-0005-0000-0000-0000E21C0000}"/>
    <cellStyle name="Normal 8 11 2 3" xfId="3380" xr:uid="{00000000-0005-0000-0000-0000E31C0000}"/>
    <cellStyle name="Normal 8 11 2 3 2" xfId="7172" xr:uid="{00000000-0005-0000-0000-0000E41C0000}"/>
    <cellStyle name="Normal 8 11 2 4" xfId="5276" xr:uid="{00000000-0005-0000-0000-0000E51C0000}"/>
    <cellStyle name="Normal 8 11 3" xfId="805" xr:uid="{00000000-0005-0000-0000-0000E61C0000}"/>
    <cellStyle name="Normal 8 11 3 2" xfId="3145" xr:uid="{00000000-0005-0000-0000-0000E71C0000}"/>
    <cellStyle name="Normal 8 11 3 2 2" xfId="6937" xr:uid="{00000000-0005-0000-0000-0000E81C0000}"/>
    <cellStyle name="Normal 8 11 3 3" xfId="5041" xr:uid="{00000000-0005-0000-0000-0000E91C0000}"/>
    <cellStyle name="Normal 8 11 4" xfId="1274" xr:uid="{00000000-0005-0000-0000-0000EA1C0000}"/>
    <cellStyle name="Normal 8 11 4 2" xfId="3614" xr:uid="{00000000-0005-0000-0000-0000EB1C0000}"/>
    <cellStyle name="Normal 8 11 4 2 2" xfId="7406" xr:uid="{00000000-0005-0000-0000-0000EC1C0000}"/>
    <cellStyle name="Normal 8 11 4 3" xfId="5510" xr:uid="{00000000-0005-0000-0000-0000ED1C0000}"/>
    <cellStyle name="Normal 8 11 5" xfId="2870" xr:uid="{00000000-0005-0000-0000-0000EE1C0000}"/>
    <cellStyle name="Normal 8 11 5 2" xfId="6662" xr:uid="{00000000-0005-0000-0000-0000EF1C0000}"/>
    <cellStyle name="Normal 8 11 6" xfId="4766" xr:uid="{00000000-0005-0000-0000-0000F01C0000}"/>
    <cellStyle name="Normal 8 12" xfId="526" xr:uid="{00000000-0005-0000-0000-0000F11C0000}"/>
    <cellStyle name="Normal 8 12 2" xfId="810" xr:uid="{00000000-0005-0000-0000-0000F21C0000}"/>
    <cellStyle name="Normal 8 12 2 2" xfId="3150" xr:uid="{00000000-0005-0000-0000-0000F31C0000}"/>
    <cellStyle name="Normal 8 12 2 2 2" xfId="6942" xr:uid="{00000000-0005-0000-0000-0000F41C0000}"/>
    <cellStyle name="Normal 8 12 2 3" xfId="5046" xr:uid="{00000000-0005-0000-0000-0000F51C0000}"/>
    <cellStyle name="Normal 8 12 3" xfId="1279" xr:uid="{00000000-0005-0000-0000-0000F61C0000}"/>
    <cellStyle name="Normal 8 12 3 2" xfId="3619" xr:uid="{00000000-0005-0000-0000-0000F71C0000}"/>
    <cellStyle name="Normal 8 12 3 2 2" xfId="7411" xr:uid="{00000000-0005-0000-0000-0000F81C0000}"/>
    <cellStyle name="Normal 8 12 3 3" xfId="5515" xr:uid="{00000000-0005-0000-0000-0000F91C0000}"/>
    <cellStyle name="Normal 8 12 4" xfId="2875" xr:uid="{00000000-0005-0000-0000-0000FA1C0000}"/>
    <cellStyle name="Normal 8 12 4 2" xfId="6667" xr:uid="{00000000-0005-0000-0000-0000FB1C0000}"/>
    <cellStyle name="Normal 8 12 5" xfId="4771" xr:uid="{00000000-0005-0000-0000-0000FC1C0000}"/>
    <cellStyle name="Normal 8 13" xfId="284" xr:uid="{00000000-0005-0000-0000-0000FD1C0000}"/>
    <cellStyle name="Normal 8 13 2" xfId="586" xr:uid="{00000000-0005-0000-0000-0000FE1C0000}"/>
    <cellStyle name="Normal 8 13 2 2" xfId="2928" xr:uid="{00000000-0005-0000-0000-0000FF1C0000}"/>
    <cellStyle name="Normal 8 13 2 2 2" xfId="6720" xr:uid="{00000000-0005-0000-0000-0000001D0000}"/>
    <cellStyle name="Normal 8 13 2 3" xfId="4824" xr:uid="{00000000-0005-0000-0000-0000011D0000}"/>
    <cellStyle name="Normal 8 13 3" xfId="2653" xr:uid="{00000000-0005-0000-0000-0000021D0000}"/>
    <cellStyle name="Normal 8 13 3 2" xfId="6445" xr:uid="{00000000-0005-0000-0000-0000031D0000}"/>
    <cellStyle name="Normal 8 13 4" xfId="4549" xr:uid="{00000000-0005-0000-0000-0000041D0000}"/>
    <cellStyle name="Normal 8 14" xfId="537" xr:uid="{00000000-0005-0000-0000-0000051D0000}"/>
    <cellStyle name="Normal 8 14 2" xfId="2884" xr:uid="{00000000-0005-0000-0000-0000061D0000}"/>
    <cellStyle name="Normal 8 14 2 2" xfId="6676" xr:uid="{00000000-0005-0000-0000-0000071D0000}"/>
    <cellStyle name="Normal 8 14 3" xfId="4780" xr:uid="{00000000-0005-0000-0000-0000081D0000}"/>
    <cellStyle name="Normal 8 15" xfId="1057" xr:uid="{00000000-0005-0000-0000-0000091D0000}"/>
    <cellStyle name="Normal 8 15 2" xfId="3397" xr:uid="{00000000-0005-0000-0000-00000A1D0000}"/>
    <cellStyle name="Normal 8 15 2 2" xfId="7189" xr:uid="{00000000-0005-0000-0000-00000B1D0000}"/>
    <cellStyle name="Normal 8 15 3" xfId="5293" xr:uid="{00000000-0005-0000-0000-00000C1D0000}"/>
    <cellStyle name="Normal 8 16" xfId="2492" xr:uid="{00000000-0005-0000-0000-00000D1D0000}"/>
    <cellStyle name="Normal 8 16 2" xfId="6284" xr:uid="{00000000-0005-0000-0000-00000E1D0000}"/>
    <cellStyle name="Normal 8 17" xfId="4388" xr:uid="{00000000-0005-0000-0000-00000F1D0000}"/>
    <cellStyle name="Normal 8 18" xfId="78" xr:uid="{00000000-0005-0000-0000-0000101D0000}"/>
    <cellStyle name="Normal 8 2" xfId="36" xr:uid="{00000000-0005-0000-0000-0000111D0000}"/>
    <cellStyle name="Normal 8 2 10" xfId="118" xr:uid="{00000000-0005-0000-0000-0000121D0000}"/>
    <cellStyle name="Normal 8 2 2" xfId="233" xr:uid="{00000000-0005-0000-0000-0000131D0000}"/>
    <cellStyle name="Normal 8 2 2 2" xfId="490" xr:uid="{00000000-0005-0000-0000-0000141D0000}"/>
    <cellStyle name="Normal 8 2 2 2 2" xfId="1010" xr:uid="{00000000-0005-0000-0000-0000151D0000}"/>
    <cellStyle name="Normal 8 2 2 2 2 2" xfId="2443" xr:uid="{00000000-0005-0000-0000-0000161D0000}"/>
    <cellStyle name="Normal 8 2 2 2 2 2 2" xfId="4339" xr:uid="{00000000-0005-0000-0000-0000171D0000}"/>
    <cellStyle name="Normal 8 2 2 2 2 2 2 2" xfId="8131" xr:uid="{00000000-0005-0000-0000-0000181D0000}"/>
    <cellStyle name="Normal 8 2 2 2 2 2 3" xfId="6235" xr:uid="{00000000-0005-0000-0000-0000191D0000}"/>
    <cellStyle name="Normal 8 2 2 2 2 3" xfId="2205" xr:uid="{00000000-0005-0000-0000-00001A1D0000}"/>
    <cellStyle name="Normal 8 2 2 2 2 4" xfId="3350" xr:uid="{00000000-0005-0000-0000-00001B1D0000}"/>
    <cellStyle name="Normal 8 2 2 2 2 4 2" xfId="7142" xr:uid="{00000000-0005-0000-0000-00001C1D0000}"/>
    <cellStyle name="Normal 8 2 2 2 2 5" xfId="5246" xr:uid="{00000000-0005-0000-0000-00001D1D0000}"/>
    <cellStyle name="Normal 8 2 2 2 3" xfId="1480" xr:uid="{00000000-0005-0000-0000-00001E1D0000}"/>
    <cellStyle name="Normal 8 2 2 2 3 2" xfId="3820" xr:uid="{00000000-0005-0000-0000-00001F1D0000}"/>
    <cellStyle name="Normal 8 2 2 2 3 2 2" xfId="7612" xr:uid="{00000000-0005-0000-0000-0000201D0000}"/>
    <cellStyle name="Normal 8 2 2 2 3 3" xfId="5716" xr:uid="{00000000-0005-0000-0000-0000211D0000}"/>
    <cellStyle name="Normal 8 2 2 2 4" xfId="2840" xr:uid="{00000000-0005-0000-0000-0000221D0000}"/>
    <cellStyle name="Normal 8 2 2 2 4 2" xfId="6632" xr:uid="{00000000-0005-0000-0000-0000231D0000}"/>
    <cellStyle name="Normal 8 2 2 2 5" xfId="4736" xr:uid="{00000000-0005-0000-0000-0000241D0000}"/>
    <cellStyle name="Normal 8 2 2 3" xfId="775" xr:uid="{00000000-0005-0000-0000-0000251D0000}"/>
    <cellStyle name="Normal 8 2 2 3 2" xfId="2323" xr:uid="{00000000-0005-0000-0000-0000261D0000}"/>
    <cellStyle name="Normal 8 2 2 3 2 2" xfId="4219" xr:uid="{00000000-0005-0000-0000-0000271D0000}"/>
    <cellStyle name="Normal 8 2 2 3 2 2 2" xfId="8011" xr:uid="{00000000-0005-0000-0000-0000281D0000}"/>
    <cellStyle name="Normal 8 2 2 3 2 3" xfId="6115" xr:uid="{00000000-0005-0000-0000-0000291D0000}"/>
    <cellStyle name="Normal 8 2 2 3 3" xfId="2204" xr:uid="{00000000-0005-0000-0000-00002A1D0000}"/>
    <cellStyle name="Normal 8 2 2 3 4" xfId="3115" xr:uid="{00000000-0005-0000-0000-00002B1D0000}"/>
    <cellStyle name="Normal 8 2 2 3 4 2" xfId="6907" xr:uid="{00000000-0005-0000-0000-00002C1D0000}"/>
    <cellStyle name="Normal 8 2 2 3 5" xfId="5011" xr:uid="{00000000-0005-0000-0000-00002D1D0000}"/>
    <cellStyle name="Normal 8 2 2 4" xfId="1244" xr:uid="{00000000-0005-0000-0000-00002E1D0000}"/>
    <cellStyle name="Normal 8 2 2 4 2" xfId="3584" xr:uid="{00000000-0005-0000-0000-00002F1D0000}"/>
    <cellStyle name="Normal 8 2 2 4 2 2" xfId="7376" xr:uid="{00000000-0005-0000-0000-0000301D0000}"/>
    <cellStyle name="Normal 8 2 2 4 3" xfId="5480" xr:uid="{00000000-0005-0000-0000-0000311D0000}"/>
    <cellStyle name="Normal 8 2 2 5" xfId="2608" xr:uid="{00000000-0005-0000-0000-0000321D0000}"/>
    <cellStyle name="Normal 8 2 2 5 2" xfId="6400" xr:uid="{00000000-0005-0000-0000-0000331D0000}"/>
    <cellStyle name="Normal 8 2 2 6" xfId="4504" xr:uid="{00000000-0005-0000-0000-0000341D0000}"/>
    <cellStyle name="Normal 8 2 3" xfId="461" xr:uid="{00000000-0005-0000-0000-0000351D0000}"/>
    <cellStyle name="Normal 8 2 3 2" xfId="981" xr:uid="{00000000-0005-0000-0000-0000361D0000}"/>
    <cellStyle name="Normal 8 2 3 2 2" xfId="1451" xr:uid="{00000000-0005-0000-0000-0000371D0000}"/>
    <cellStyle name="Normal 8 2 3 2 2 2" xfId="3791" xr:uid="{00000000-0005-0000-0000-0000381D0000}"/>
    <cellStyle name="Normal 8 2 3 2 2 2 2" xfId="7583" xr:uid="{00000000-0005-0000-0000-0000391D0000}"/>
    <cellStyle name="Normal 8 2 3 2 2 3" xfId="5687" xr:uid="{00000000-0005-0000-0000-00003A1D0000}"/>
    <cellStyle name="Normal 8 2 3 2 3" xfId="3321" xr:uid="{00000000-0005-0000-0000-00003B1D0000}"/>
    <cellStyle name="Normal 8 2 3 2 3 2" xfId="7113" xr:uid="{00000000-0005-0000-0000-00003C1D0000}"/>
    <cellStyle name="Normal 8 2 3 2 4" xfId="5217" xr:uid="{00000000-0005-0000-0000-00003D1D0000}"/>
    <cellStyle name="Normal 8 2 3 3" xfId="746" xr:uid="{00000000-0005-0000-0000-00003E1D0000}"/>
    <cellStyle name="Normal 8 2 3 3 2" xfId="2206" xr:uid="{00000000-0005-0000-0000-00003F1D0000}"/>
    <cellStyle name="Normal 8 2 3 3 3" xfId="3086" xr:uid="{00000000-0005-0000-0000-0000401D0000}"/>
    <cellStyle name="Normal 8 2 3 3 3 2" xfId="6878" xr:uid="{00000000-0005-0000-0000-0000411D0000}"/>
    <cellStyle name="Normal 8 2 3 3 4" xfId="4982" xr:uid="{00000000-0005-0000-0000-0000421D0000}"/>
    <cellStyle name="Normal 8 2 3 4" xfId="1215" xr:uid="{00000000-0005-0000-0000-0000431D0000}"/>
    <cellStyle name="Normal 8 2 3 4 2" xfId="3555" xr:uid="{00000000-0005-0000-0000-0000441D0000}"/>
    <cellStyle name="Normal 8 2 3 4 2 2" xfId="7347" xr:uid="{00000000-0005-0000-0000-0000451D0000}"/>
    <cellStyle name="Normal 8 2 3 4 3" xfId="5451" xr:uid="{00000000-0005-0000-0000-0000461D0000}"/>
    <cellStyle name="Normal 8 2 3 5" xfId="2811" xr:uid="{00000000-0005-0000-0000-0000471D0000}"/>
    <cellStyle name="Normal 8 2 3 5 2" xfId="6603" xr:uid="{00000000-0005-0000-0000-0000481D0000}"/>
    <cellStyle name="Normal 8 2 3 6" xfId="4707" xr:uid="{00000000-0005-0000-0000-0000491D0000}"/>
    <cellStyle name="Normal 8 2 4" xfId="326" xr:uid="{00000000-0005-0000-0000-00004A1D0000}"/>
    <cellStyle name="Normal 8 2 4 2" xfId="858" xr:uid="{00000000-0005-0000-0000-00004B1D0000}"/>
    <cellStyle name="Normal 8 2 4 2 2" xfId="1800" xr:uid="{00000000-0005-0000-0000-00004C1D0000}"/>
    <cellStyle name="Normal 8 2 4 2 2 2" xfId="4125" xr:uid="{00000000-0005-0000-0000-00004D1D0000}"/>
    <cellStyle name="Normal 8 2 4 2 2 2 2" xfId="7917" xr:uid="{00000000-0005-0000-0000-00004E1D0000}"/>
    <cellStyle name="Normal 8 2 4 2 2 3" xfId="6021" xr:uid="{00000000-0005-0000-0000-00004F1D0000}"/>
    <cellStyle name="Normal 8 2 4 2 3" xfId="3198" xr:uid="{00000000-0005-0000-0000-0000501D0000}"/>
    <cellStyle name="Normal 8 2 4 2 3 2" xfId="6990" xr:uid="{00000000-0005-0000-0000-0000511D0000}"/>
    <cellStyle name="Normal 8 2 4 2 4" xfId="5094" xr:uid="{00000000-0005-0000-0000-0000521D0000}"/>
    <cellStyle name="Normal 8 2 4 3" xfId="2207" xr:uid="{00000000-0005-0000-0000-0000531D0000}"/>
    <cellStyle name="Normal 8 2 4 4" xfId="1328" xr:uid="{00000000-0005-0000-0000-0000541D0000}"/>
    <cellStyle name="Normal 8 2 4 4 2" xfId="3668" xr:uid="{00000000-0005-0000-0000-0000551D0000}"/>
    <cellStyle name="Normal 8 2 4 4 2 2" xfId="7460" xr:uid="{00000000-0005-0000-0000-0000561D0000}"/>
    <cellStyle name="Normal 8 2 4 4 3" xfId="5564" xr:uid="{00000000-0005-0000-0000-0000571D0000}"/>
    <cellStyle name="Normal 8 2 4 5" xfId="2688" xr:uid="{00000000-0005-0000-0000-0000581D0000}"/>
    <cellStyle name="Normal 8 2 4 5 2" xfId="6480" xr:uid="{00000000-0005-0000-0000-0000591D0000}"/>
    <cellStyle name="Normal 8 2 4 6" xfId="4584" xr:uid="{00000000-0005-0000-0000-00005A1D0000}"/>
    <cellStyle name="Normal 8 2 5" xfId="622" xr:uid="{00000000-0005-0000-0000-00005B1D0000}"/>
    <cellStyle name="Normal 8 2 5 2" xfId="2208" xr:uid="{00000000-0005-0000-0000-00005C1D0000}"/>
    <cellStyle name="Normal 8 2 5 2 2" xfId="2382" xr:uid="{00000000-0005-0000-0000-00005D1D0000}"/>
    <cellStyle name="Normal 8 2 5 2 2 2" xfId="4278" xr:uid="{00000000-0005-0000-0000-00005E1D0000}"/>
    <cellStyle name="Normal 8 2 5 2 2 2 2" xfId="8070" xr:uid="{00000000-0005-0000-0000-00005F1D0000}"/>
    <cellStyle name="Normal 8 2 5 2 2 3" xfId="6174" xr:uid="{00000000-0005-0000-0000-0000601D0000}"/>
    <cellStyle name="Normal 8 2 5 3" xfId="1646" xr:uid="{00000000-0005-0000-0000-0000611D0000}"/>
    <cellStyle name="Normal 8 2 5 3 2" xfId="3972" xr:uid="{00000000-0005-0000-0000-0000621D0000}"/>
    <cellStyle name="Normal 8 2 5 3 2 2" xfId="7764" xr:uid="{00000000-0005-0000-0000-0000631D0000}"/>
    <cellStyle name="Normal 8 2 5 3 3" xfId="5868" xr:uid="{00000000-0005-0000-0000-0000641D0000}"/>
    <cellStyle name="Normal 8 2 5 4" xfId="2963" xr:uid="{00000000-0005-0000-0000-0000651D0000}"/>
    <cellStyle name="Normal 8 2 5 4 2" xfId="6755" xr:uid="{00000000-0005-0000-0000-0000661D0000}"/>
    <cellStyle name="Normal 8 2 5 5" xfId="4859" xr:uid="{00000000-0005-0000-0000-0000671D0000}"/>
    <cellStyle name="Normal 8 2 6" xfId="551" xr:uid="{00000000-0005-0000-0000-0000681D0000}"/>
    <cellStyle name="Normal 8 2 6 2" xfId="2274" xr:uid="{00000000-0005-0000-0000-0000691D0000}"/>
    <cellStyle name="Normal 8 2 6 2 2" xfId="4170" xr:uid="{00000000-0005-0000-0000-00006A1D0000}"/>
    <cellStyle name="Normal 8 2 6 2 2 2" xfId="7962" xr:uid="{00000000-0005-0000-0000-00006B1D0000}"/>
    <cellStyle name="Normal 8 2 6 2 3" xfId="6066" xr:uid="{00000000-0005-0000-0000-00006C1D0000}"/>
    <cellStyle name="Normal 8 2 6 3" xfId="2203" xr:uid="{00000000-0005-0000-0000-00006D1D0000}"/>
    <cellStyle name="Normal 8 2 6 4" xfId="2898" xr:uid="{00000000-0005-0000-0000-00006E1D0000}"/>
    <cellStyle name="Normal 8 2 6 4 2" xfId="6690" xr:uid="{00000000-0005-0000-0000-00006F1D0000}"/>
    <cellStyle name="Normal 8 2 6 5" xfId="4794" xr:uid="{00000000-0005-0000-0000-0000701D0000}"/>
    <cellStyle name="Normal 8 2 7" xfId="1092" xr:uid="{00000000-0005-0000-0000-0000711D0000}"/>
    <cellStyle name="Normal 8 2 7 2" xfId="3432" xr:uid="{00000000-0005-0000-0000-0000721D0000}"/>
    <cellStyle name="Normal 8 2 7 2 2" xfId="7224" xr:uid="{00000000-0005-0000-0000-0000731D0000}"/>
    <cellStyle name="Normal 8 2 7 3" xfId="5328" xr:uid="{00000000-0005-0000-0000-0000741D0000}"/>
    <cellStyle name="Normal 8 2 8" xfId="2530" xr:uid="{00000000-0005-0000-0000-0000751D0000}"/>
    <cellStyle name="Normal 8 2 8 2" xfId="6322" xr:uid="{00000000-0005-0000-0000-0000761D0000}"/>
    <cellStyle name="Normal 8 2 9" xfId="4426" xr:uid="{00000000-0005-0000-0000-0000771D0000}"/>
    <cellStyle name="Normal 8 3" xfId="98" xr:uid="{00000000-0005-0000-0000-0000781D0000}"/>
    <cellStyle name="Normal 8 3 2" xfId="213" xr:uid="{00000000-0005-0000-0000-0000791D0000}"/>
    <cellStyle name="Normal 8 3 2 2" xfId="476" xr:uid="{00000000-0005-0000-0000-00007A1D0000}"/>
    <cellStyle name="Normal 8 3 2 2 2" xfId="996" xr:uid="{00000000-0005-0000-0000-00007B1D0000}"/>
    <cellStyle name="Normal 8 3 2 2 2 2" xfId="2460" xr:uid="{00000000-0005-0000-0000-00007C1D0000}"/>
    <cellStyle name="Normal 8 3 2 2 2 2 2" xfId="4356" xr:uid="{00000000-0005-0000-0000-00007D1D0000}"/>
    <cellStyle name="Normal 8 3 2 2 2 2 2 2" xfId="8148" xr:uid="{00000000-0005-0000-0000-00007E1D0000}"/>
    <cellStyle name="Normal 8 3 2 2 2 2 3" xfId="6252" xr:uid="{00000000-0005-0000-0000-00007F1D0000}"/>
    <cellStyle name="Normal 8 3 2 2 2 3" xfId="2211" xr:uid="{00000000-0005-0000-0000-0000801D0000}"/>
    <cellStyle name="Normal 8 3 2 2 2 4" xfId="3336" xr:uid="{00000000-0005-0000-0000-0000811D0000}"/>
    <cellStyle name="Normal 8 3 2 2 2 4 2" xfId="7128" xr:uid="{00000000-0005-0000-0000-0000821D0000}"/>
    <cellStyle name="Normal 8 3 2 2 2 5" xfId="5232" xr:uid="{00000000-0005-0000-0000-0000831D0000}"/>
    <cellStyle name="Normal 8 3 2 2 3" xfId="1466" xr:uid="{00000000-0005-0000-0000-0000841D0000}"/>
    <cellStyle name="Normal 8 3 2 2 3 2" xfId="3806" xr:uid="{00000000-0005-0000-0000-0000851D0000}"/>
    <cellStyle name="Normal 8 3 2 2 3 2 2" xfId="7598" xr:uid="{00000000-0005-0000-0000-0000861D0000}"/>
    <cellStyle name="Normal 8 3 2 2 3 3" xfId="5702" xr:uid="{00000000-0005-0000-0000-0000871D0000}"/>
    <cellStyle name="Normal 8 3 2 2 4" xfId="2826" xr:uid="{00000000-0005-0000-0000-0000881D0000}"/>
    <cellStyle name="Normal 8 3 2 2 4 2" xfId="6618" xr:uid="{00000000-0005-0000-0000-0000891D0000}"/>
    <cellStyle name="Normal 8 3 2 2 5" xfId="4722" xr:uid="{00000000-0005-0000-0000-00008A1D0000}"/>
    <cellStyle name="Normal 8 3 2 3" xfId="761" xr:uid="{00000000-0005-0000-0000-00008B1D0000}"/>
    <cellStyle name="Normal 8 3 2 3 2" xfId="2338" xr:uid="{00000000-0005-0000-0000-00008C1D0000}"/>
    <cellStyle name="Normal 8 3 2 3 2 2" xfId="4234" xr:uid="{00000000-0005-0000-0000-00008D1D0000}"/>
    <cellStyle name="Normal 8 3 2 3 2 2 2" xfId="8026" xr:uid="{00000000-0005-0000-0000-00008E1D0000}"/>
    <cellStyle name="Normal 8 3 2 3 2 3" xfId="6130" xr:uid="{00000000-0005-0000-0000-00008F1D0000}"/>
    <cellStyle name="Normal 8 3 2 3 3" xfId="2210" xr:uid="{00000000-0005-0000-0000-0000901D0000}"/>
    <cellStyle name="Normal 8 3 2 3 4" xfId="3101" xr:uid="{00000000-0005-0000-0000-0000911D0000}"/>
    <cellStyle name="Normal 8 3 2 3 4 2" xfId="6893" xr:uid="{00000000-0005-0000-0000-0000921D0000}"/>
    <cellStyle name="Normal 8 3 2 3 5" xfId="4997" xr:uid="{00000000-0005-0000-0000-0000931D0000}"/>
    <cellStyle name="Normal 8 3 2 4" xfId="1230" xr:uid="{00000000-0005-0000-0000-0000941D0000}"/>
    <cellStyle name="Normal 8 3 2 4 2" xfId="3570" xr:uid="{00000000-0005-0000-0000-0000951D0000}"/>
    <cellStyle name="Normal 8 3 2 4 2 2" xfId="7362" xr:uid="{00000000-0005-0000-0000-0000961D0000}"/>
    <cellStyle name="Normal 8 3 2 4 3" xfId="5466" xr:uid="{00000000-0005-0000-0000-0000971D0000}"/>
    <cellStyle name="Normal 8 3 2 5" xfId="2588" xr:uid="{00000000-0005-0000-0000-0000981D0000}"/>
    <cellStyle name="Normal 8 3 2 5 2" xfId="6380" xr:uid="{00000000-0005-0000-0000-0000991D0000}"/>
    <cellStyle name="Normal 8 3 2 6" xfId="4484" xr:uid="{00000000-0005-0000-0000-00009A1D0000}"/>
    <cellStyle name="Normal 8 3 3" xfId="308" xr:uid="{00000000-0005-0000-0000-00009B1D0000}"/>
    <cellStyle name="Normal 8 3 3 2" xfId="841" xr:uid="{00000000-0005-0000-0000-00009C1D0000}"/>
    <cellStyle name="Normal 8 3 3 2 2" xfId="1746" xr:uid="{00000000-0005-0000-0000-00009D1D0000}"/>
    <cellStyle name="Normal 8 3 3 2 2 2" xfId="4071" xr:uid="{00000000-0005-0000-0000-00009E1D0000}"/>
    <cellStyle name="Normal 8 3 3 2 2 2 2" xfId="7863" xr:uid="{00000000-0005-0000-0000-00009F1D0000}"/>
    <cellStyle name="Normal 8 3 3 2 2 3" xfId="5967" xr:uid="{00000000-0005-0000-0000-0000A01D0000}"/>
    <cellStyle name="Normal 8 3 3 2 3" xfId="3181" xr:uid="{00000000-0005-0000-0000-0000A11D0000}"/>
    <cellStyle name="Normal 8 3 3 2 3 2" xfId="6973" xr:uid="{00000000-0005-0000-0000-0000A21D0000}"/>
    <cellStyle name="Normal 8 3 3 2 4" xfId="5077" xr:uid="{00000000-0005-0000-0000-0000A31D0000}"/>
    <cellStyle name="Normal 8 3 3 3" xfId="2212" xr:uid="{00000000-0005-0000-0000-0000A41D0000}"/>
    <cellStyle name="Normal 8 3 3 4" xfId="1311" xr:uid="{00000000-0005-0000-0000-0000A51D0000}"/>
    <cellStyle name="Normal 8 3 3 4 2" xfId="3651" xr:uid="{00000000-0005-0000-0000-0000A61D0000}"/>
    <cellStyle name="Normal 8 3 3 4 2 2" xfId="7443" xr:uid="{00000000-0005-0000-0000-0000A71D0000}"/>
    <cellStyle name="Normal 8 3 3 4 3" xfId="5547" xr:uid="{00000000-0005-0000-0000-0000A81D0000}"/>
    <cellStyle name="Normal 8 3 3 5" xfId="2671" xr:uid="{00000000-0005-0000-0000-0000A91D0000}"/>
    <cellStyle name="Normal 8 3 3 5 2" xfId="6463" xr:uid="{00000000-0005-0000-0000-0000AA1D0000}"/>
    <cellStyle name="Normal 8 3 3 6" xfId="4567" xr:uid="{00000000-0005-0000-0000-0000AB1D0000}"/>
    <cellStyle name="Normal 8 3 4" xfId="604" xr:uid="{00000000-0005-0000-0000-0000AC1D0000}"/>
    <cellStyle name="Normal 8 3 4 2" xfId="1784" xr:uid="{00000000-0005-0000-0000-0000AD1D0000}"/>
    <cellStyle name="Normal 8 3 4 2 2" xfId="4109" xr:uid="{00000000-0005-0000-0000-0000AE1D0000}"/>
    <cellStyle name="Normal 8 3 4 2 2 2" xfId="7901" xr:uid="{00000000-0005-0000-0000-0000AF1D0000}"/>
    <cellStyle name="Normal 8 3 4 2 3" xfId="6005" xr:uid="{00000000-0005-0000-0000-0000B01D0000}"/>
    <cellStyle name="Normal 8 3 4 3" xfId="2213" xr:uid="{00000000-0005-0000-0000-0000B11D0000}"/>
    <cellStyle name="Normal 8 3 4 4" xfId="1605" xr:uid="{00000000-0005-0000-0000-0000B21D0000}"/>
    <cellStyle name="Normal 8 3 4 4 2" xfId="3936" xr:uid="{00000000-0005-0000-0000-0000B31D0000}"/>
    <cellStyle name="Normal 8 3 4 4 2 2" xfId="7728" xr:uid="{00000000-0005-0000-0000-0000B41D0000}"/>
    <cellStyle name="Normal 8 3 4 4 3" xfId="5832" xr:uid="{00000000-0005-0000-0000-0000B51D0000}"/>
    <cellStyle name="Normal 8 3 4 5" xfId="2946" xr:uid="{00000000-0005-0000-0000-0000B61D0000}"/>
    <cellStyle name="Normal 8 3 4 5 2" xfId="6738" xr:uid="{00000000-0005-0000-0000-0000B71D0000}"/>
    <cellStyle name="Normal 8 3 4 6" xfId="4842" xr:uid="{00000000-0005-0000-0000-0000B81D0000}"/>
    <cellStyle name="Normal 8 3 5" xfId="1661" xr:uid="{00000000-0005-0000-0000-0000B91D0000}"/>
    <cellStyle name="Normal 8 3 5 2" xfId="2214" xr:uid="{00000000-0005-0000-0000-0000BA1D0000}"/>
    <cellStyle name="Normal 8 3 5 2 2" xfId="2399" xr:uid="{00000000-0005-0000-0000-0000BB1D0000}"/>
    <cellStyle name="Normal 8 3 5 2 2 2" xfId="4295" xr:uid="{00000000-0005-0000-0000-0000BC1D0000}"/>
    <cellStyle name="Normal 8 3 5 2 2 2 2" xfId="8087" xr:uid="{00000000-0005-0000-0000-0000BD1D0000}"/>
    <cellStyle name="Normal 8 3 5 2 2 3" xfId="6191" xr:uid="{00000000-0005-0000-0000-0000BE1D0000}"/>
    <cellStyle name="Normal 8 3 5 3" xfId="3987" xr:uid="{00000000-0005-0000-0000-0000BF1D0000}"/>
    <cellStyle name="Normal 8 3 5 3 2" xfId="7779" xr:uid="{00000000-0005-0000-0000-0000C01D0000}"/>
    <cellStyle name="Normal 8 3 5 4" xfId="5883" xr:uid="{00000000-0005-0000-0000-0000C11D0000}"/>
    <cellStyle name="Normal 8 3 6" xfId="2209" xr:uid="{00000000-0005-0000-0000-0000C21D0000}"/>
    <cellStyle name="Normal 8 3 6 2" xfId="2289" xr:uid="{00000000-0005-0000-0000-0000C31D0000}"/>
    <cellStyle name="Normal 8 3 6 2 2" xfId="4185" xr:uid="{00000000-0005-0000-0000-0000C41D0000}"/>
    <cellStyle name="Normal 8 3 6 2 2 2" xfId="7977" xr:uid="{00000000-0005-0000-0000-0000C51D0000}"/>
    <cellStyle name="Normal 8 3 6 2 3" xfId="6081" xr:uid="{00000000-0005-0000-0000-0000C61D0000}"/>
    <cellStyle name="Normal 8 3 7" xfId="1075" xr:uid="{00000000-0005-0000-0000-0000C71D0000}"/>
    <cellStyle name="Normal 8 3 7 2" xfId="3415" xr:uid="{00000000-0005-0000-0000-0000C81D0000}"/>
    <cellStyle name="Normal 8 3 7 2 2" xfId="7207" xr:uid="{00000000-0005-0000-0000-0000C91D0000}"/>
    <cellStyle name="Normal 8 3 7 3" xfId="5311" xr:uid="{00000000-0005-0000-0000-0000CA1D0000}"/>
    <cellStyle name="Normal 8 3 8" xfId="2510" xr:uid="{00000000-0005-0000-0000-0000CB1D0000}"/>
    <cellStyle name="Normal 8 3 8 2" xfId="6302" xr:uid="{00000000-0005-0000-0000-0000CC1D0000}"/>
    <cellStyle name="Normal 8 3 9" xfId="4406" xr:uid="{00000000-0005-0000-0000-0000CD1D0000}"/>
    <cellStyle name="Normal 8 4" xfId="137" xr:uid="{00000000-0005-0000-0000-0000CE1D0000}"/>
    <cellStyle name="Normal 8 4 10" xfId="4441" xr:uid="{00000000-0005-0000-0000-0000CF1D0000}"/>
    <cellStyle name="Normal 8 4 2" xfId="248" xr:uid="{00000000-0005-0000-0000-0000D01D0000}"/>
    <cellStyle name="Normal 8 4 2 2" xfId="893" xr:uid="{00000000-0005-0000-0000-0000D11D0000}"/>
    <cellStyle name="Normal 8 4 2 2 2" xfId="2217" xr:uid="{00000000-0005-0000-0000-0000D21D0000}"/>
    <cellStyle name="Normal 8 4 2 2 2 2" xfId="2474" xr:uid="{00000000-0005-0000-0000-0000D31D0000}"/>
    <cellStyle name="Normal 8 4 2 2 2 2 2" xfId="4370" xr:uid="{00000000-0005-0000-0000-0000D41D0000}"/>
    <cellStyle name="Normal 8 4 2 2 2 2 2 2" xfId="8162" xr:uid="{00000000-0005-0000-0000-0000D51D0000}"/>
    <cellStyle name="Normal 8 4 2 2 2 2 3" xfId="6266" xr:uid="{00000000-0005-0000-0000-0000D61D0000}"/>
    <cellStyle name="Normal 8 4 2 2 3" xfId="1714" xr:uid="{00000000-0005-0000-0000-0000D71D0000}"/>
    <cellStyle name="Normal 8 4 2 2 3 2" xfId="4039" xr:uid="{00000000-0005-0000-0000-0000D81D0000}"/>
    <cellStyle name="Normal 8 4 2 2 3 2 2" xfId="7831" xr:uid="{00000000-0005-0000-0000-0000D91D0000}"/>
    <cellStyle name="Normal 8 4 2 2 3 3" xfId="5935" xr:uid="{00000000-0005-0000-0000-0000DA1D0000}"/>
    <cellStyle name="Normal 8 4 2 2 4" xfId="3233" xr:uid="{00000000-0005-0000-0000-0000DB1D0000}"/>
    <cellStyle name="Normal 8 4 2 2 4 2" xfId="7025" xr:uid="{00000000-0005-0000-0000-0000DC1D0000}"/>
    <cellStyle name="Normal 8 4 2 2 5" xfId="5129" xr:uid="{00000000-0005-0000-0000-0000DD1D0000}"/>
    <cellStyle name="Normal 8 4 2 3" xfId="2216" xr:uid="{00000000-0005-0000-0000-0000DE1D0000}"/>
    <cellStyle name="Normal 8 4 2 3 2" xfId="2353" xr:uid="{00000000-0005-0000-0000-0000DF1D0000}"/>
    <cellStyle name="Normal 8 4 2 3 2 2" xfId="4249" xr:uid="{00000000-0005-0000-0000-0000E01D0000}"/>
    <cellStyle name="Normal 8 4 2 3 2 2 2" xfId="8041" xr:uid="{00000000-0005-0000-0000-0000E11D0000}"/>
    <cellStyle name="Normal 8 4 2 3 2 3" xfId="6145" xr:uid="{00000000-0005-0000-0000-0000E21D0000}"/>
    <cellStyle name="Normal 8 4 2 4" xfId="1550" xr:uid="{00000000-0005-0000-0000-0000E31D0000}"/>
    <cellStyle name="Normal 8 4 2 4 2" xfId="3882" xr:uid="{00000000-0005-0000-0000-0000E41D0000}"/>
    <cellStyle name="Normal 8 4 2 4 2 2" xfId="7674" xr:uid="{00000000-0005-0000-0000-0000E51D0000}"/>
    <cellStyle name="Normal 8 4 2 4 3" xfId="5778" xr:uid="{00000000-0005-0000-0000-0000E61D0000}"/>
    <cellStyle name="Normal 8 4 2 5" xfId="1363" xr:uid="{00000000-0005-0000-0000-0000E71D0000}"/>
    <cellStyle name="Normal 8 4 2 5 2" xfId="3703" xr:uid="{00000000-0005-0000-0000-0000E81D0000}"/>
    <cellStyle name="Normal 8 4 2 5 2 2" xfId="7495" xr:uid="{00000000-0005-0000-0000-0000E91D0000}"/>
    <cellStyle name="Normal 8 4 2 5 3" xfId="5599" xr:uid="{00000000-0005-0000-0000-0000EA1D0000}"/>
    <cellStyle name="Normal 8 4 2 6" xfId="2623" xr:uid="{00000000-0005-0000-0000-0000EB1D0000}"/>
    <cellStyle name="Normal 8 4 2 6 2" xfId="6415" xr:uid="{00000000-0005-0000-0000-0000EC1D0000}"/>
    <cellStyle name="Normal 8 4 2 7" xfId="4519" xr:uid="{00000000-0005-0000-0000-0000ED1D0000}"/>
    <cellStyle name="Normal 8 4 3" xfId="365" xr:uid="{00000000-0005-0000-0000-0000EE1D0000}"/>
    <cellStyle name="Normal 8 4 3 2" xfId="1759" xr:uid="{00000000-0005-0000-0000-0000EF1D0000}"/>
    <cellStyle name="Normal 8 4 3 2 2" xfId="4084" xr:uid="{00000000-0005-0000-0000-0000F01D0000}"/>
    <cellStyle name="Normal 8 4 3 2 2 2" xfId="7876" xr:uid="{00000000-0005-0000-0000-0000F11D0000}"/>
    <cellStyle name="Normal 8 4 3 2 3" xfId="5980" xr:uid="{00000000-0005-0000-0000-0000F21D0000}"/>
    <cellStyle name="Normal 8 4 3 3" xfId="2218" xr:uid="{00000000-0005-0000-0000-0000F31D0000}"/>
    <cellStyle name="Normal 8 4 3 4" xfId="1583" xr:uid="{00000000-0005-0000-0000-0000F41D0000}"/>
    <cellStyle name="Normal 8 4 3 4 2" xfId="3915" xr:uid="{00000000-0005-0000-0000-0000F51D0000}"/>
    <cellStyle name="Normal 8 4 3 4 2 2" xfId="7707" xr:uid="{00000000-0005-0000-0000-0000F61D0000}"/>
    <cellStyle name="Normal 8 4 3 4 3" xfId="5811" xr:uid="{00000000-0005-0000-0000-0000F71D0000}"/>
    <cellStyle name="Normal 8 4 3 5" xfId="2723" xr:uid="{00000000-0005-0000-0000-0000F81D0000}"/>
    <cellStyle name="Normal 8 4 3 5 2" xfId="6515" xr:uid="{00000000-0005-0000-0000-0000F91D0000}"/>
    <cellStyle name="Normal 8 4 3 6" xfId="4619" xr:uid="{00000000-0005-0000-0000-0000FA1D0000}"/>
    <cellStyle name="Normal 8 4 4" xfId="657" xr:uid="{00000000-0005-0000-0000-0000FB1D0000}"/>
    <cellStyle name="Normal 8 4 4 2" xfId="1814" xr:uid="{00000000-0005-0000-0000-0000FC1D0000}"/>
    <cellStyle name="Normal 8 4 4 2 2" xfId="4139" xr:uid="{00000000-0005-0000-0000-0000FD1D0000}"/>
    <cellStyle name="Normal 8 4 4 2 2 2" xfId="7931" xr:uid="{00000000-0005-0000-0000-0000FE1D0000}"/>
    <cellStyle name="Normal 8 4 4 2 3" xfId="6035" xr:uid="{00000000-0005-0000-0000-0000FF1D0000}"/>
    <cellStyle name="Normal 8 4 4 3" xfId="2219" xr:uid="{00000000-0005-0000-0000-0000001E0000}"/>
    <cellStyle name="Normal 8 4 4 4" xfId="1625" xr:uid="{00000000-0005-0000-0000-0000011E0000}"/>
    <cellStyle name="Normal 8 4 4 4 2" xfId="3954" xr:uid="{00000000-0005-0000-0000-0000021E0000}"/>
    <cellStyle name="Normal 8 4 4 4 2 2" xfId="7746" xr:uid="{00000000-0005-0000-0000-0000031E0000}"/>
    <cellStyle name="Normal 8 4 4 4 3" xfId="5850" xr:uid="{00000000-0005-0000-0000-0000041E0000}"/>
    <cellStyle name="Normal 8 4 4 5" xfId="2998" xr:uid="{00000000-0005-0000-0000-0000051E0000}"/>
    <cellStyle name="Normal 8 4 4 5 2" xfId="6790" xr:uid="{00000000-0005-0000-0000-0000061E0000}"/>
    <cellStyle name="Normal 8 4 4 6" xfId="4894" xr:uid="{00000000-0005-0000-0000-0000071E0000}"/>
    <cellStyle name="Normal 8 4 5" xfId="1675" xr:uid="{00000000-0005-0000-0000-0000081E0000}"/>
    <cellStyle name="Normal 8 4 5 2" xfId="2220" xr:uid="{00000000-0005-0000-0000-0000091E0000}"/>
    <cellStyle name="Normal 8 4 5 2 2" xfId="2414" xr:uid="{00000000-0005-0000-0000-00000A1E0000}"/>
    <cellStyle name="Normal 8 4 5 2 2 2" xfId="4310" xr:uid="{00000000-0005-0000-0000-00000B1E0000}"/>
    <cellStyle name="Normal 8 4 5 2 2 2 2" xfId="8102" xr:uid="{00000000-0005-0000-0000-00000C1E0000}"/>
    <cellStyle name="Normal 8 4 5 2 2 3" xfId="6206" xr:uid="{00000000-0005-0000-0000-00000D1E0000}"/>
    <cellStyle name="Normal 8 4 5 3" xfId="4001" xr:uid="{00000000-0005-0000-0000-00000E1E0000}"/>
    <cellStyle name="Normal 8 4 5 3 2" xfId="7793" xr:uid="{00000000-0005-0000-0000-00000F1E0000}"/>
    <cellStyle name="Normal 8 4 5 4" xfId="5897" xr:uid="{00000000-0005-0000-0000-0000101E0000}"/>
    <cellStyle name="Normal 8 4 6" xfId="2215" xr:uid="{00000000-0005-0000-0000-0000111E0000}"/>
    <cellStyle name="Normal 8 4 6 2" xfId="2304" xr:uid="{00000000-0005-0000-0000-0000121E0000}"/>
    <cellStyle name="Normal 8 4 6 2 2" xfId="4200" xr:uid="{00000000-0005-0000-0000-0000131E0000}"/>
    <cellStyle name="Normal 8 4 6 2 2 2" xfId="7992" xr:uid="{00000000-0005-0000-0000-0000141E0000}"/>
    <cellStyle name="Normal 8 4 6 2 3" xfId="6096" xr:uid="{00000000-0005-0000-0000-0000151E0000}"/>
    <cellStyle name="Normal 8 4 7" xfId="1538" xr:uid="{00000000-0005-0000-0000-0000161E0000}"/>
    <cellStyle name="Normal 8 4 7 2" xfId="3870" xr:uid="{00000000-0005-0000-0000-0000171E0000}"/>
    <cellStyle name="Normal 8 4 7 2 2" xfId="7662" xr:uid="{00000000-0005-0000-0000-0000181E0000}"/>
    <cellStyle name="Normal 8 4 7 3" xfId="5766" xr:uid="{00000000-0005-0000-0000-0000191E0000}"/>
    <cellStyle name="Normal 8 4 8" xfId="1127" xr:uid="{00000000-0005-0000-0000-00001A1E0000}"/>
    <cellStyle name="Normal 8 4 8 2" xfId="3467" xr:uid="{00000000-0005-0000-0000-00001B1E0000}"/>
    <cellStyle name="Normal 8 4 8 2 2" xfId="7259" xr:uid="{00000000-0005-0000-0000-00001C1E0000}"/>
    <cellStyle name="Normal 8 4 8 3" xfId="5363" xr:uid="{00000000-0005-0000-0000-00001D1E0000}"/>
    <cellStyle name="Normal 8 4 9" xfId="2545" xr:uid="{00000000-0005-0000-0000-00001E1E0000}"/>
    <cellStyle name="Normal 8 4 9 2" xfId="6337" xr:uid="{00000000-0005-0000-0000-00001F1E0000}"/>
    <cellStyle name="Normal 8 5" xfId="195" xr:uid="{00000000-0005-0000-0000-0000201E0000}"/>
    <cellStyle name="Normal 8 5 2" xfId="348" xr:uid="{00000000-0005-0000-0000-0000211E0000}"/>
    <cellStyle name="Normal 8 5 2 2" xfId="877" xr:uid="{00000000-0005-0000-0000-0000221E0000}"/>
    <cellStyle name="Normal 8 5 2 2 2" xfId="2431" xr:uid="{00000000-0005-0000-0000-0000231E0000}"/>
    <cellStyle name="Normal 8 5 2 2 2 2" xfId="4327" xr:uid="{00000000-0005-0000-0000-0000241E0000}"/>
    <cellStyle name="Normal 8 5 2 2 2 2 2" xfId="8119" xr:uid="{00000000-0005-0000-0000-0000251E0000}"/>
    <cellStyle name="Normal 8 5 2 2 2 3" xfId="6223" xr:uid="{00000000-0005-0000-0000-0000261E0000}"/>
    <cellStyle name="Normal 8 5 2 2 3" xfId="2222" xr:uid="{00000000-0005-0000-0000-0000271E0000}"/>
    <cellStyle name="Normal 8 5 2 2 4" xfId="3217" xr:uid="{00000000-0005-0000-0000-0000281E0000}"/>
    <cellStyle name="Normal 8 5 2 2 4 2" xfId="7009" xr:uid="{00000000-0005-0000-0000-0000291E0000}"/>
    <cellStyle name="Normal 8 5 2 2 5" xfId="5113" xr:uid="{00000000-0005-0000-0000-00002A1E0000}"/>
    <cellStyle name="Normal 8 5 2 3" xfId="1347" xr:uid="{00000000-0005-0000-0000-00002B1E0000}"/>
    <cellStyle name="Normal 8 5 2 3 2" xfId="3687" xr:uid="{00000000-0005-0000-0000-00002C1E0000}"/>
    <cellStyle name="Normal 8 5 2 3 2 2" xfId="7479" xr:uid="{00000000-0005-0000-0000-00002D1E0000}"/>
    <cellStyle name="Normal 8 5 2 3 3" xfId="5583" xr:uid="{00000000-0005-0000-0000-00002E1E0000}"/>
    <cellStyle name="Normal 8 5 2 4" xfId="2707" xr:uid="{00000000-0005-0000-0000-00002F1E0000}"/>
    <cellStyle name="Normal 8 5 2 4 2" xfId="6499" xr:uid="{00000000-0005-0000-0000-0000301E0000}"/>
    <cellStyle name="Normal 8 5 2 5" xfId="4603" xr:uid="{00000000-0005-0000-0000-0000311E0000}"/>
    <cellStyle name="Normal 8 5 3" xfId="641" xr:uid="{00000000-0005-0000-0000-0000321E0000}"/>
    <cellStyle name="Normal 8 5 3 2" xfId="2314" xr:uid="{00000000-0005-0000-0000-0000331E0000}"/>
    <cellStyle name="Normal 8 5 3 2 2" xfId="4210" xr:uid="{00000000-0005-0000-0000-0000341E0000}"/>
    <cellStyle name="Normal 8 5 3 2 2 2" xfId="8002" xr:uid="{00000000-0005-0000-0000-0000351E0000}"/>
    <cellStyle name="Normal 8 5 3 2 3" xfId="6106" xr:uid="{00000000-0005-0000-0000-0000361E0000}"/>
    <cellStyle name="Normal 8 5 3 3" xfId="2221" xr:uid="{00000000-0005-0000-0000-0000371E0000}"/>
    <cellStyle name="Normal 8 5 3 4" xfId="2982" xr:uid="{00000000-0005-0000-0000-0000381E0000}"/>
    <cellStyle name="Normal 8 5 3 4 2" xfId="6774" xr:uid="{00000000-0005-0000-0000-0000391E0000}"/>
    <cellStyle name="Normal 8 5 3 5" xfId="4878" xr:uid="{00000000-0005-0000-0000-00003A1E0000}"/>
    <cellStyle name="Normal 8 5 4" xfId="1111" xr:uid="{00000000-0005-0000-0000-00003B1E0000}"/>
    <cellStyle name="Normal 8 5 4 2" xfId="3451" xr:uid="{00000000-0005-0000-0000-00003C1E0000}"/>
    <cellStyle name="Normal 8 5 4 2 2" xfId="7243" xr:uid="{00000000-0005-0000-0000-00003D1E0000}"/>
    <cellStyle name="Normal 8 5 4 3" xfId="5347" xr:uid="{00000000-0005-0000-0000-00003E1E0000}"/>
    <cellStyle name="Normal 8 5 5" xfId="2570" xr:uid="{00000000-0005-0000-0000-00003F1E0000}"/>
    <cellStyle name="Normal 8 5 5 2" xfId="6362" xr:uid="{00000000-0005-0000-0000-0000401E0000}"/>
    <cellStyle name="Normal 8 5 6" xfId="4466" xr:uid="{00000000-0005-0000-0000-0000411E0000}"/>
    <cellStyle name="Normal 8 6" xfId="398" xr:uid="{00000000-0005-0000-0000-0000421E0000}"/>
    <cellStyle name="Normal 8 6 2" xfId="920" xr:uid="{00000000-0005-0000-0000-0000431E0000}"/>
    <cellStyle name="Normal 8 6 2 2" xfId="1390" xr:uid="{00000000-0005-0000-0000-0000441E0000}"/>
    <cellStyle name="Normal 8 6 2 2 2" xfId="3730" xr:uid="{00000000-0005-0000-0000-0000451E0000}"/>
    <cellStyle name="Normal 8 6 2 2 2 2" xfId="7522" xr:uid="{00000000-0005-0000-0000-0000461E0000}"/>
    <cellStyle name="Normal 8 6 2 2 3" xfId="5626" xr:uid="{00000000-0005-0000-0000-0000471E0000}"/>
    <cellStyle name="Normal 8 6 2 3" xfId="3260" xr:uid="{00000000-0005-0000-0000-0000481E0000}"/>
    <cellStyle name="Normal 8 6 2 3 2" xfId="7052" xr:uid="{00000000-0005-0000-0000-0000491E0000}"/>
    <cellStyle name="Normal 8 6 2 4" xfId="5156" xr:uid="{00000000-0005-0000-0000-00004A1E0000}"/>
    <cellStyle name="Normal 8 6 3" xfId="685" xr:uid="{00000000-0005-0000-0000-00004B1E0000}"/>
    <cellStyle name="Normal 8 6 3 2" xfId="2223" xr:uid="{00000000-0005-0000-0000-00004C1E0000}"/>
    <cellStyle name="Normal 8 6 3 3" xfId="3025" xr:uid="{00000000-0005-0000-0000-00004D1E0000}"/>
    <cellStyle name="Normal 8 6 3 3 2" xfId="6817" xr:uid="{00000000-0005-0000-0000-00004E1E0000}"/>
    <cellStyle name="Normal 8 6 3 4" xfId="4921" xr:uid="{00000000-0005-0000-0000-00004F1E0000}"/>
    <cellStyle name="Normal 8 6 4" xfId="1154" xr:uid="{00000000-0005-0000-0000-0000501E0000}"/>
    <cellStyle name="Normal 8 6 4 2" xfId="3494" xr:uid="{00000000-0005-0000-0000-0000511E0000}"/>
    <cellStyle name="Normal 8 6 4 2 2" xfId="7286" xr:uid="{00000000-0005-0000-0000-0000521E0000}"/>
    <cellStyle name="Normal 8 6 4 3" xfId="5390" xr:uid="{00000000-0005-0000-0000-0000531E0000}"/>
    <cellStyle name="Normal 8 6 5" xfId="2750" xr:uid="{00000000-0005-0000-0000-0000541E0000}"/>
    <cellStyle name="Normal 8 6 5 2" xfId="6542" xr:uid="{00000000-0005-0000-0000-0000551E0000}"/>
    <cellStyle name="Normal 8 6 6" xfId="4646" xr:uid="{00000000-0005-0000-0000-0000561E0000}"/>
    <cellStyle name="Normal 8 7" xfId="414" xr:uid="{00000000-0005-0000-0000-0000571E0000}"/>
    <cellStyle name="Normal 8 7 2" xfId="936" xr:uid="{00000000-0005-0000-0000-0000581E0000}"/>
    <cellStyle name="Normal 8 7 2 2" xfId="1406" xr:uid="{00000000-0005-0000-0000-0000591E0000}"/>
    <cellStyle name="Normal 8 7 2 2 2" xfId="3746" xr:uid="{00000000-0005-0000-0000-00005A1E0000}"/>
    <cellStyle name="Normal 8 7 2 2 2 2" xfId="7538" xr:uid="{00000000-0005-0000-0000-00005B1E0000}"/>
    <cellStyle name="Normal 8 7 2 2 3" xfId="5642" xr:uid="{00000000-0005-0000-0000-00005C1E0000}"/>
    <cellStyle name="Normal 8 7 2 3" xfId="3276" xr:uid="{00000000-0005-0000-0000-00005D1E0000}"/>
    <cellStyle name="Normal 8 7 2 3 2" xfId="7068" xr:uid="{00000000-0005-0000-0000-00005E1E0000}"/>
    <cellStyle name="Normal 8 7 2 4" xfId="5172" xr:uid="{00000000-0005-0000-0000-00005F1E0000}"/>
    <cellStyle name="Normal 8 7 3" xfId="701" xr:uid="{00000000-0005-0000-0000-0000601E0000}"/>
    <cellStyle name="Normal 8 7 3 2" xfId="2224" xr:uid="{00000000-0005-0000-0000-0000611E0000}"/>
    <cellStyle name="Normal 8 7 3 3" xfId="3041" xr:uid="{00000000-0005-0000-0000-0000621E0000}"/>
    <cellStyle name="Normal 8 7 3 3 2" xfId="6833" xr:uid="{00000000-0005-0000-0000-0000631E0000}"/>
    <cellStyle name="Normal 8 7 3 4" xfId="4937" xr:uid="{00000000-0005-0000-0000-0000641E0000}"/>
    <cellStyle name="Normal 8 7 4" xfId="1170" xr:uid="{00000000-0005-0000-0000-0000651E0000}"/>
    <cellStyle name="Normal 8 7 4 2" xfId="3510" xr:uid="{00000000-0005-0000-0000-0000661E0000}"/>
    <cellStyle name="Normal 8 7 4 2 2" xfId="7302" xr:uid="{00000000-0005-0000-0000-0000671E0000}"/>
    <cellStyle name="Normal 8 7 4 3" xfId="5406" xr:uid="{00000000-0005-0000-0000-0000681E0000}"/>
    <cellStyle name="Normal 8 7 5" xfId="2766" xr:uid="{00000000-0005-0000-0000-0000691E0000}"/>
    <cellStyle name="Normal 8 7 5 2" xfId="6558" xr:uid="{00000000-0005-0000-0000-00006A1E0000}"/>
    <cellStyle name="Normal 8 7 6" xfId="4662" xr:uid="{00000000-0005-0000-0000-00006B1E0000}"/>
    <cellStyle name="Normal 8 8" xfId="431" xr:uid="{00000000-0005-0000-0000-00006C1E0000}"/>
    <cellStyle name="Normal 8 8 2" xfId="951" xr:uid="{00000000-0005-0000-0000-00006D1E0000}"/>
    <cellStyle name="Normal 8 8 2 2" xfId="2368" xr:uid="{00000000-0005-0000-0000-00006E1E0000}"/>
    <cellStyle name="Normal 8 8 2 2 2" xfId="4264" xr:uid="{00000000-0005-0000-0000-00006F1E0000}"/>
    <cellStyle name="Normal 8 8 2 2 2 2" xfId="8056" xr:uid="{00000000-0005-0000-0000-0000701E0000}"/>
    <cellStyle name="Normal 8 8 2 2 3" xfId="6160" xr:uid="{00000000-0005-0000-0000-0000711E0000}"/>
    <cellStyle name="Normal 8 8 2 3" xfId="2225" xr:uid="{00000000-0005-0000-0000-0000721E0000}"/>
    <cellStyle name="Normal 8 8 2 4" xfId="1421" xr:uid="{00000000-0005-0000-0000-0000731E0000}"/>
    <cellStyle name="Normal 8 8 2 4 2" xfId="3761" xr:uid="{00000000-0005-0000-0000-0000741E0000}"/>
    <cellStyle name="Normal 8 8 2 4 2 2" xfId="7553" xr:uid="{00000000-0005-0000-0000-0000751E0000}"/>
    <cellStyle name="Normal 8 8 2 4 3" xfId="5657" xr:uid="{00000000-0005-0000-0000-0000761E0000}"/>
    <cellStyle name="Normal 8 8 2 5" xfId="3291" xr:uid="{00000000-0005-0000-0000-0000771E0000}"/>
    <cellStyle name="Normal 8 8 2 5 2" xfId="7083" xr:uid="{00000000-0005-0000-0000-0000781E0000}"/>
    <cellStyle name="Normal 8 8 2 6" xfId="5187" xr:uid="{00000000-0005-0000-0000-0000791E0000}"/>
    <cellStyle name="Normal 8 8 3" xfId="716" xr:uid="{00000000-0005-0000-0000-00007A1E0000}"/>
    <cellStyle name="Normal 8 8 3 2" xfId="3056" xr:uid="{00000000-0005-0000-0000-00007B1E0000}"/>
    <cellStyle name="Normal 8 8 3 2 2" xfId="6848" xr:uid="{00000000-0005-0000-0000-00007C1E0000}"/>
    <cellStyle name="Normal 8 8 3 3" xfId="4952" xr:uid="{00000000-0005-0000-0000-00007D1E0000}"/>
    <cellStyle name="Normal 8 8 4" xfId="1185" xr:uid="{00000000-0005-0000-0000-00007E1E0000}"/>
    <cellStyle name="Normal 8 8 4 2" xfId="3525" xr:uid="{00000000-0005-0000-0000-00007F1E0000}"/>
    <cellStyle name="Normal 8 8 4 2 2" xfId="7317" xr:uid="{00000000-0005-0000-0000-0000801E0000}"/>
    <cellStyle name="Normal 8 8 4 3" xfId="5421" xr:uid="{00000000-0005-0000-0000-0000811E0000}"/>
    <cellStyle name="Normal 8 8 5" xfId="2781" xr:uid="{00000000-0005-0000-0000-0000821E0000}"/>
    <cellStyle name="Normal 8 8 5 2" xfId="6573" xr:uid="{00000000-0005-0000-0000-0000831E0000}"/>
    <cellStyle name="Normal 8 8 6" xfId="4677" xr:uid="{00000000-0005-0000-0000-0000841E0000}"/>
    <cellStyle name="Normal 8 9" xfId="446" xr:uid="{00000000-0005-0000-0000-0000851E0000}"/>
    <cellStyle name="Normal 8 9 2" xfId="966" xr:uid="{00000000-0005-0000-0000-0000861E0000}"/>
    <cellStyle name="Normal 8 9 2 2" xfId="1436" xr:uid="{00000000-0005-0000-0000-0000871E0000}"/>
    <cellStyle name="Normal 8 9 2 2 2" xfId="3776" xr:uid="{00000000-0005-0000-0000-0000881E0000}"/>
    <cellStyle name="Normal 8 9 2 2 2 2" xfId="7568" xr:uid="{00000000-0005-0000-0000-0000891E0000}"/>
    <cellStyle name="Normal 8 9 2 2 3" xfId="5672" xr:uid="{00000000-0005-0000-0000-00008A1E0000}"/>
    <cellStyle name="Normal 8 9 2 3" xfId="3306" xr:uid="{00000000-0005-0000-0000-00008B1E0000}"/>
    <cellStyle name="Normal 8 9 2 3 2" xfId="7098" xr:uid="{00000000-0005-0000-0000-00008C1E0000}"/>
    <cellStyle name="Normal 8 9 2 4" xfId="5202" xr:uid="{00000000-0005-0000-0000-00008D1E0000}"/>
    <cellStyle name="Normal 8 9 3" xfId="731" xr:uid="{00000000-0005-0000-0000-00008E1E0000}"/>
    <cellStyle name="Normal 8 9 3 2" xfId="2202" xr:uid="{00000000-0005-0000-0000-00008F1E0000}"/>
    <cellStyle name="Normal 8 9 3 3" xfId="3071" xr:uid="{00000000-0005-0000-0000-0000901E0000}"/>
    <cellStyle name="Normal 8 9 3 3 2" xfId="6863" xr:uid="{00000000-0005-0000-0000-0000911E0000}"/>
    <cellStyle name="Normal 8 9 3 4" xfId="4967" xr:uid="{00000000-0005-0000-0000-0000921E0000}"/>
    <cellStyle name="Normal 8 9 4" xfId="1200" xr:uid="{00000000-0005-0000-0000-0000931E0000}"/>
    <cellStyle name="Normal 8 9 4 2" xfId="3540" xr:uid="{00000000-0005-0000-0000-0000941E0000}"/>
    <cellStyle name="Normal 8 9 4 2 2" xfId="7332" xr:uid="{00000000-0005-0000-0000-0000951E0000}"/>
    <cellStyle name="Normal 8 9 4 3" xfId="5436" xr:uid="{00000000-0005-0000-0000-0000961E0000}"/>
    <cellStyle name="Normal 8 9 5" xfId="2796" xr:uid="{00000000-0005-0000-0000-0000971E0000}"/>
    <cellStyle name="Normal 8 9 5 2" xfId="6588" xr:uid="{00000000-0005-0000-0000-0000981E0000}"/>
    <cellStyle name="Normal 8 9 6" xfId="4692" xr:uid="{00000000-0005-0000-0000-0000991E0000}"/>
    <cellStyle name="Normal 9" xfId="26" xr:uid="{00000000-0005-0000-0000-00009A1E0000}"/>
    <cellStyle name="Normal 9 10" xfId="1059" xr:uid="{00000000-0005-0000-0000-00009B1E0000}"/>
    <cellStyle name="Normal 9 10 2" xfId="3399" xr:uid="{00000000-0005-0000-0000-00009C1E0000}"/>
    <cellStyle name="Normal 9 10 2 2" xfId="7191" xr:uid="{00000000-0005-0000-0000-00009D1E0000}"/>
    <cellStyle name="Normal 9 10 3" xfId="5295" xr:uid="{00000000-0005-0000-0000-00009E1E0000}"/>
    <cellStyle name="Normal 9 11" xfId="2496" xr:uid="{00000000-0005-0000-0000-00009F1E0000}"/>
    <cellStyle name="Normal 9 11 2" xfId="6288" xr:uid="{00000000-0005-0000-0000-0000A01E0000}"/>
    <cellStyle name="Normal 9 12" xfId="4392" xr:uid="{00000000-0005-0000-0000-0000A11E0000}"/>
    <cellStyle name="Normal 9 13" xfId="82" xr:uid="{00000000-0005-0000-0000-0000A21E0000}"/>
    <cellStyle name="Normal 9 2" xfId="40" xr:uid="{00000000-0005-0000-0000-0000A31E0000}"/>
    <cellStyle name="Normal 9 2 10" xfId="122" xr:uid="{00000000-0005-0000-0000-0000A41E0000}"/>
    <cellStyle name="Normal 9 2 2" xfId="237" xr:uid="{00000000-0005-0000-0000-0000A51E0000}"/>
    <cellStyle name="Normal 9 2 2 2" xfId="862" xr:uid="{00000000-0005-0000-0000-0000A61E0000}"/>
    <cellStyle name="Normal 9 2 2 2 2" xfId="2229" xr:uid="{00000000-0005-0000-0000-0000A71E0000}"/>
    <cellStyle name="Normal 9 2 2 2 2 2" xfId="2447" xr:uid="{00000000-0005-0000-0000-0000A81E0000}"/>
    <cellStyle name="Normal 9 2 2 2 2 2 2" xfId="4343" xr:uid="{00000000-0005-0000-0000-0000A91E0000}"/>
    <cellStyle name="Normal 9 2 2 2 2 2 2 2" xfId="8135" xr:uid="{00000000-0005-0000-0000-0000AA1E0000}"/>
    <cellStyle name="Normal 9 2 2 2 2 2 3" xfId="6239" xr:uid="{00000000-0005-0000-0000-0000AB1E0000}"/>
    <cellStyle name="Normal 9 2 2 2 3" xfId="1694" xr:uid="{00000000-0005-0000-0000-0000AC1E0000}"/>
    <cellStyle name="Normal 9 2 2 2 3 2" xfId="4019" xr:uid="{00000000-0005-0000-0000-0000AD1E0000}"/>
    <cellStyle name="Normal 9 2 2 2 3 2 2" xfId="7811" xr:uid="{00000000-0005-0000-0000-0000AE1E0000}"/>
    <cellStyle name="Normal 9 2 2 2 3 3" xfId="5915" xr:uid="{00000000-0005-0000-0000-0000AF1E0000}"/>
    <cellStyle name="Normal 9 2 2 2 4" xfId="3202" xr:uid="{00000000-0005-0000-0000-0000B01E0000}"/>
    <cellStyle name="Normal 9 2 2 2 4 2" xfId="6994" xr:uid="{00000000-0005-0000-0000-0000B11E0000}"/>
    <cellStyle name="Normal 9 2 2 2 5" xfId="5098" xr:uid="{00000000-0005-0000-0000-0000B21E0000}"/>
    <cellStyle name="Normal 9 2 2 3" xfId="2228" xr:uid="{00000000-0005-0000-0000-0000B31E0000}"/>
    <cellStyle name="Normal 9 2 2 3 2" xfId="2326" xr:uid="{00000000-0005-0000-0000-0000B41E0000}"/>
    <cellStyle name="Normal 9 2 2 3 2 2" xfId="4222" xr:uid="{00000000-0005-0000-0000-0000B51E0000}"/>
    <cellStyle name="Normal 9 2 2 3 2 2 2" xfId="8014" xr:uid="{00000000-0005-0000-0000-0000B61E0000}"/>
    <cellStyle name="Normal 9 2 2 3 2 3" xfId="6118" xr:uid="{00000000-0005-0000-0000-0000B71E0000}"/>
    <cellStyle name="Normal 9 2 2 4" xfId="1332" xr:uid="{00000000-0005-0000-0000-0000B81E0000}"/>
    <cellStyle name="Normal 9 2 2 4 2" xfId="3672" xr:uid="{00000000-0005-0000-0000-0000B91E0000}"/>
    <cellStyle name="Normal 9 2 2 4 2 2" xfId="7464" xr:uid="{00000000-0005-0000-0000-0000BA1E0000}"/>
    <cellStyle name="Normal 9 2 2 4 3" xfId="5568" xr:uid="{00000000-0005-0000-0000-0000BB1E0000}"/>
    <cellStyle name="Normal 9 2 2 5" xfId="2612" xr:uid="{00000000-0005-0000-0000-0000BC1E0000}"/>
    <cellStyle name="Normal 9 2 2 5 2" xfId="6404" xr:uid="{00000000-0005-0000-0000-0000BD1E0000}"/>
    <cellStyle name="Normal 9 2 2 6" xfId="4508" xr:uid="{00000000-0005-0000-0000-0000BE1E0000}"/>
    <cellStyle name="Normal 9 2 3" xfId="330" xr:uid="{00000000-0005-0000-0000-0000BF1E0000}"/>
    <cellStyle name="Normal 9 2 3 2" xfId="626" xr:uid="{00000000-0005-0000-0000-0000C01E0000}"/>
    <cellStyle name="Normal 9 2 3 2 2" xfId="1735" xr:uid="{00000000-0005-0000-0000-0000C11E0000}"/>
    <cellStyle name="Normal 9 2 3 2 2 2" xfId="4060" xr:uid="{00000000-0005-0000-0000-0000C21E0000}"/>
    <cellStyle name="Normal 9 2 3 2 2 2 2" xfId="7852" xr:uid="{00000000-0005-0000-0000-0000C31E0000}"/>
    <cellStyle name="Normal 9 2 3 2 2 3" xfId="5956" xr:uid="{00000000-0005-0000-0000-0000C41E0000}"/>
    <cellStyle name="Normal 9 2 3 2 3" xfId="2967" xr:uid="{00000000-0005-0000-0000-0000C51E0000}"/>
    <cellStyle name="Normal 9 2 3 2 3 2" xfId="6759" xr:uid="{00000000-0005-0000-0000-0000C61E0000}"/>
    <cellStyle name="Normal 9 2 3 2 4" xfId="4863" xr:uid="{00000000-0005-0000-0000-0000C71E0000}"/>
    <cellStyle name="Normal 9 2 3 3" xfId="2230" xr:uid="{00000000-0005-0000-0000-0000C81E0000}"/>
    <cellStyle name="Normal 9 2 3 4" xfId="1563" xr:uid="{00000000-0005-0000-0000-0000C91E0000}"/>
    <cellStyle name="Normal 9 2 3 4 2" xfId="3895" xr:uid="{00000000-0005-0000-0000-0000CA1E0000}"/>
    <cellStyle name="Normal 9 2 3 4 2 2" xfId="7687" xr:uid="{00000000-0005-0000-0000-0000CB1E0000}"/>
    <cellStyle name="Normal 9 2 3 4 3" xfId="5791" xr:uid="{00000000-0005-0000-0000-0000CC1E0000}"/>
    <cellStyle name="Normal 9 2 3 5" xfId="2692" xr:uid="{00000000-0005-0000-0000-0000CD1E0000}"/>
    <cellStyle name="Normal 9 2 3 5 2" xfId="6484" xr:uid="{00000000-0005-0000-0000-0000CE1E0000}"/>
    <cellStyle name="Normal 9 2 3 6" xfId="4588" xr:uid="{00000000-0005-0000-0000-0000CF1E0000}"/>
    <cellStyle name="Normal 9 2 4" xfId="555" xr:uid="{00000000-0005-0000-0000-0000D01E0000}"/>
    <cellStyle name="Normal 9 2 4 2" xfId="1803" xr:uid="{00000000-0005-0000-0000-0000D11E0000}"/>
    <cellStyle name="Normal 9 2 4 2 2" xfId="4128" xr:uid="{00000000-0005-0000-0000-0000D21E0000}"/>
    <cellStyle name="Normal 9 2 4 2 2 2" xfId="7920" xr:uid="{00000000-0005-0000-0000-0000D31E0000}"/>
    <cellStyle name="Normal 9 2 4 2 3" xfId="6024" xr:uid="{00000000-0005-0000-0000-0000D41E0000}"/>
    <cellStyle name="Normal 9 2 4 3" xfId="2231" xr:uid="{00000000-0005-0000-0000-0000D51E0000}"/>
    <cellStyle name="Normal 9 2 4 4" xfId="1615" xr:uid="{00000000-0005-0000-0000-0000D61E0000}"/>
    <cellStyle name="Normal 9 2 4 4 2" xfId="3946" xr:uid="{00000000-0005-0000-0000-0000D71E0000}"/>
    <cellStyle name="Normal 9 2 4 4 2 2" xfId="7738" xr:uid="{00000000-0005-0000-0000-0000D81E0000}"/>
    <cellStyle name="Normal 9 2 4 4 3" xfId="5842" xr:uid="{00000000-0005-0000-0000-0000D91E0000}"/>
    <cellStyle name="Normal 9 2 4 5" xfId="2902" xr:uid="{00000000-0005-0000-0000-0000DA1E0000}"/>
    <cellStyle name="Normal 9 2 4 5 2" xfId="6694" xr:uid="{00000000-0005-0000-0000-0000DB1E0000}"/>
    <cellStyle name="Normal 9 2 4 6" xfId="4798" xr:uid="{00000000-0005-0000-0000-0000DC1E0000}"/>
    <cellStyle name="Normal 9 2 5" xfId="1649" xr:uid="{00000000-0005-0000-0000-0000DD1E0000}"/>
    <cellStyle name="Normal 9 2 5 2" xfId="2232" xr:uid="{00000000-0005-0000-0000-0000DE1E0000}"/>
    <cellStyle name="Normal 9 2 5 2 2" xfId="2386" xr:uid="{00000000-0005-0000-0000-0000DF1E0000}"/>
    <cellStyle name="Normal 9 2 5 2 2 2" xfId="4282" xr:uid="{00000000-0005-0000-0000-0000E01E0000}"/>
    <cellStyle name="Normal 9 2 5 2 2 2 2" xfId="8074" xr:uid="{00000000-0005-0000-0000-0000E11E0000}"/>
    <cellStyle name="Normal 9 2 5 2 2 3" xfId="6178" xr:uid="{00000000-0005-0000-0000-0000E21E0000}"/>
    <cellStyle name="Normal 9 2 5 3" xfId="3975" xr:uid="{00000000-0005-0000-0000-0000E31E0000}"/>
    <cellStyle name="Normal 9 2 5 3 2" xfId="7767" xr:uid="{00000000-0005-0000-0000-0000E41E0000}"/>
    <cellStyle name="Normal 9 2 5 4" xfId="5871" xr:uid="{00000000-0005-0000-0000-0000E51E0000}"/>
    <cellStyle name="Normal 9 2 6" xfId="2227" xr:uid="{00000000-0005-0000-0000-0000E61E0000}"/>
    <cellStyle name="Normal 9 2 6 2" xfId="2277" xr:uid="{00000000-0005-0000-0000-0000E71E0000}"/>
    <cellStyle name="Normal 9 2 6 2 2" xfId="4173" xr:uid="{00000000-0005-0000-0000-0000E81E0000}"/>
    <cellStyle name="Normal 9 2 6 2 2 2" xfId="7965" xr:uid="{00000000-0005-0000-0000-0000E91E0000}"/>
    <cellStyle name="Normal 9 2 6 2 3" xfId="6069" xr:uid="{00000000-0005-0000-0000-0000EA1E0000}"/>
    <cellStyle name="Normal 9 2 7" xfId="1096" xr:uid="{00000000-0005-0000-0000-0000EB1E0000}"/>
    <cellStyle name="Normal 9 2 7 2" xfId="3436" xr:uid="{00000000-0005-0000-0000-0000EC1E0000}"/>
    <cellStyle name="Normal 9 2 7 2 2" xfId="7228" xr:uid="{00000000-0005-0000-0000-0000ED1E0000}"/>
    <cellStyle name="Normal 9 2 7 3" xfId="5332" xr:uid="{00000000-0005-0000-0000-0000EE1E0000}"/>
    <cellStyle name="Normal 9 2 8" xfId="2534" xr:uid="{00000000-0005-0000-0000-0000EF1E0000}"/>
    <cellStyle name="Normal 9 2 8 2" xfId="6326" xr:uid="{00000000-0005-0000-0000-0000F01E0000}"/>
    <cellStyle name="Normal 9 2 9" xfId="4430" xr:uid="{00000000-0005-0000-0000-0000F11E0000}"/>
    <cellStyle name="Normal 9 3" xfId="102" xr:uid="{00000000-0005-0000-0000-0000F21E0000}"/>
    <cellStyle name="Normal 9 3 2" xfId="217" xr:uid="{00000000-0005-0000-0000-0000F31E0000}"/>
    <cellStyle name="Normal 9 3 2 2" xfId="845" xr:uid="{00000000-0005-0000-0000-0000F41E0000}"/>
    <cellStyle name="Normal 9 3 2 2 2" xfId="2235" xr:uid="{00000000-0005-0000-0000-0000F51E0000}"/>
    <cellStyle name="Normal 9 3 2 2 2 2" xfId="2464" xr:uid="{00000000-0005-0000-0000-0000F61E0000}"/>
    <cellStyle name="Normal 9 3 2 2 2 2 2" xfId="4360" xr:uid="{00000000-0005-0000-0000-0000F71E0000}"/>
    <cellStyle name="Normal 9 3 2 2 2 2 2 2" xfId="8152" xr:uid="{00000000-0005-0000-0000-0000F81E0000}"/>
    <cellStyle name="Normal 9 3 2 2 2 2 3" xfId="6256" xr:uid="{00000000-0005-0000-0000-0000F91E0000}"/>
    <cellStyle name="Normal 9 3 2 2 3" xfId="1706" xr:uid="{00000000-0005-0000-0000-0000FA1E0000}"/>
    <cellStyle name="Normal 9 3 2 2 3 2" xfId="4031" xr:uid="{00000000-0005-0000-0000-0000FB1E0000}"/>
    <cellStyle name="Normal 9 3 2 2 3 2 2" xfId="7823" xr:uid="{00000000-0005-0000-0000-0000FC1E0000}"/>
    <cellStyle name="Normal 9 3 2 2 3 3" xfId="5927" xr:uid="{00000000-0005-0000-0000-0000FD1E0000}"/>
    <cellStyle name="Normal 9 3 2 2 4" xfId="3185" xr:uid="{00000000-0005-0000-0000-0000FE1E0000}"/>
    <cellStyle name="Normal 9 3 2 2 4 2" xfId="6977" xr:uid="{00000000-0005-0000-0000-0000FF1E0000}"/>
    <cellStyle name="Normal 9 3 2 2 5" xfId="5081" xr:uid="{00000000-0005-0000-0000-0000001F0000}"/>
    <cellStyle name="Normal 9 3 2 3" xfId="2234" xr:uid="{00000000-0005-0000-0000-0000011F0000}"/>
    <cellStyle name="Normal 9 3 2 3 2" xfId="2342" xr:uid="{00000000-0005-0000-0000-0000021F0000}"/>
    <cellStyle name="Normal 9 3 2 3 2 2" xfId="4238" xr:uid="{00000000-0005-0000-0000-0000031F0000}"/>
    <cellStyle name="Normal 9 3 2 3 2 2 2" xfId="8030" xr:uid="{00000000-0005-0000-0000-0000041F0000}"/>
    <cellStyle name="Normal 9 3 2 3 2 3" xfId="6134" xr:uid="{00000000-0005-0000-0000-0000051F0000}"/>
    <cellStyle name="Normal 9 3 2 4" xfId="1315" xr:uid="{00000000-0005-0000-0000-0000061F0000}"/>
    <cellStyle name="Normal 9 3 2 4 2" xfId="3655" xr:uid="{00000000-0005-0000-0000-0000071F0000}"/>
    <cellStyle name="Normal 9 3 2 4 2 2" xfId="7447" xr:uid="{00000000-0005-0000-0000-0000081F0000}"/>
    <cellStyle name="Normal 9 3 2 4 3" xfId="5551" xr:uid="{00000000-0005-0000-0000-0000091F0000}"/>
    <cellStyle name="Normal 9 3 2 5" xfId="2592" xr:uid="{00000000-0005-0000-0000-00000A1F0000}"/>
    <cellStyle name="Normal 9 3 2 5 2" xfId="6384" xr:uid="{00000000-0005-0000-0000-00000B1F0000}"/>
    <cellStyle name="Normal 9 3 2 6" xfId="4488" xr:uid="{00000000-0005-0000-0000-00000C1F0000}"/>
    <cellStyle name="Normal 9 3 3" xfId="312" xr:uid="{00000000-0005-0000-0000-00000D1F0000}"/>
    <cellStyle name="Normal 9 3 3 2" xfId="1749" xr:uid="{00000000-0005-0000-0000-00000E1F0000}"/>
    <cellStyle name="Normal 9 3 3 2 2" xfId="4074" xr:uid="{00000000-0005-0000-0000-00000F1F0000}"/>
    <cellStyle name="Normal 9 3 3 2 2 2" xfId="7866" xr:uid="{00000000-0005-0000-0000-0000101F0000}"/>
    <cellStyle name="Normal 9 3 3 2 3" xfId="5970" xr:uid="{00000000-0005-0000-0000-0000111F0000}"/>
    <cellStyle name="Normal 9 3 3 3" xfId="2236" xr:uid="{00000000-0005-0000-0000-0000121F0000}"/>
    <cellStyle name="Normal 9 3 3 4" xfId="1573" xr:uid="{00000000-0005-0000-0000-0000131F0000}"/>
    <cellStyle name="Normal 9 3 3 4 2" xfId="3905" xr:uid="{00000000-0005-0000-0000-0000141F0000}"/>
    <cellStyle name="Normal 9 3 3 4 2 2" xfId="7697" xr:uid="{00000000-0005-0000-0000-0000151F0000}"/>
    <cellStyle name="Normal 9 3 3 4 3" xfId="5801" xr:uid="{00000000-0005-0000-0000-0000161F0000}"/>
    <cellStyle name="Normal 9 3 3 5" xfId="2675" xr:uid="{00000000-0005-0000-0000-0000171F0000}"/>
    <cellStyle name="Normal 9 3 3 5 2" xfId="6467" xr:uid="{00000000-0005-0000-0000-0000181F0000}"/>
    <cellStyle name="Normal 9 3 3 6" xfId="4571" xr:uid="{00000000-0005-0000-0000-0000191F0000}"/>
    <cellStyle name="Normal 9 3 4" xfId="608" xr:uid="{00000000-0005-0000-0000-00001A1F0000}"/>
    <cellStyle name="Normal 9 3 4 2" xfId="1788" xr:uid="{00000000-0005-0000-0000-00001B1F0000}"/>
    <cellStyle name="Normal 9 3 4 2 2" xfId="4113" xr:uid="{00000000-0005-0000-0000-00001C1F0000}"/>
    <cellStyle name="Normal 9 3 4 2 2 2" xfId="7905" xr:uid="{00000000-0005-0000-0000-00001D1F0000}"/>
    <cellStyle name="Normal 9 3 4 2 3" xfId="6009" xr:uid="{00000000-0005-0000-0000-00001E1F0000}"/>
    <cellStyle name="Normal 9 3 4 3" xfId="2237" xr:uid="{00000000-0005-0000-0000-00001F1F0000}"/>
    <cellStyle name="Normal 9 3 4 4" xfId="1608" xr:uid="{00000000-0005-0000-0000-0000201F0000}"/>
    <cellStyle name="Normal 9 3 4 4 2" xfId="3939" xr:uid="{00000000-0005-0000-0000-0000211F0000}"/>
    <cellStyle name="Normal 9 3 4 4 2 2" xfId="7731" xr:uid="{00000000-0005-0000-0000-0000221F0000}"/>
    <cellStyle name="Normal 9 3 4 4 3" xfId="5835" xr:uid="{00000000-0005-0000-0000-0000231F0000}"/>
    <cellStyle name="Normal 9 3 4 5" xfId="2950" xr:uid="{00000000-0005-0000-0000-0000241F0000}"/>
    <cellStyle name="Normal 9 3 4 5 2" xfId="6742" xr:uid="{00000000-0005-0000-0000-0000251F0000}"/>
    <cellStyle name="Normal 9 3 4 6" xfId="4846" xr:uid="{00000000-0005-0000-0000-0000261F0000}"/>
    <cellStyle name="Normal 9 3 5" xfId="1665" xr:uid="{00000000-0005-0000-0000-0000271F0000}"/>
    <cellStyle name="Normal 9 3 5 2" xfId="2238" xr:uid="{00000000-0005-0000-0000-0000281F0000}"/>
    <cellStyle name="Normal 9 3 5 2 2" xfId="2403" xr:uid="{00000000-0005-0000-0000-0000291F0000}"/>
    <cellStyle name="Normal 9 3 5 2 2 2" xfId="4299" xr:uid="{00000000-0005-0000-0000-00002A1F0000}"/>
    <cellStyle name="Normal 9 3 5 2 2 2 2" xfId="8091" xr:uid="{00000000-0005-0000-0000-00002B1F0000}"/>
    <cellStyle name="Normal 9 3 5 2 2 3" xfId="6195" xr:uid="{00000000-0005-0000-0000-00002C1F0000}"/>
    <cellStyle name="Normal 9 3 5 3" xfId="3991" xr:uid="{00000000-0005-0000-0000-00002D1F0000}"/>
    <cellStyle name="Normal 9 3 5 3 2" xfId="7783" xr:uid="{00000000-0005-0000-0000-00002E1F0000}"/>
    <cellStyle name="Normal 9 3 5 4" xfId="5887" xr:uid="{00000000-0005-0000-0000-00002F1F0000}"/>
    <cellStyle name="Normal 9 3 6" xfId="2233" xr:uid="{00000000-0005-0000-0000-0000301F0000}"/>
    <cellStyle name="Normal 9 3 6 2" xfId="2293" xr:uid="{00000000-0005-0000-0000-0000311F0000}"/>
    <cellStyle name="Normal 9 3 6 2 2" xfId="4189" xr:uid="{00000000-0005-0000-0000-0000321F0000}"/>
    <cellStyle name="Normal 9 3 6 2 2 2" xfId="7981" xr:uid="{00000000-0005-0000-0000-0000331F0000}"/>
    <cellStyle name="Normal 9 3 6 2 3" xfId="6085" xr:uid="{00000000-0005-0000-0000-0000341F0000}"/>
    <cellStyle name="Normal 9 3 7" xfId="1079" xr:uid="{00000000-0005-0000-0000-0000351F0000}"/>
    <cellStyle name="Normal 9 3 7 2" xfId="3419" xr:uid="{00000000-0005-0000-0000-0000361F0000}"/>
    <cellStyle name="Normal 9 3 7 2 2" xfId="7211" xr:uid="{00000000-0005-0000-0000-0000371F0000}"/>
    <cellStyle name="Normal 9 3 7 3" xfId="5315" xr:uid="{00000000-0005-0000-0000-0000381F0000}"/>
    <cellStyle name="Normal 9 3 8" xfId="2514" xr:uid="{00000000-0005-0000-0000-0000391F0000}"/>
    <cellStyle name="Normal 9 3 8 2" xfId="6306" xr:uid="{00000000-0005-0000-0000-00003A1F0000}"/>
    <cellStyle name="Normal 9 3 9" xfId="4410" xr:uid="{00000000-0005-0000-0000-00003B1F0000}"/>
    <cellStyle name="Normal 9 4" xfId="133" xr:uid="{00000000-0005-0000-0000-00003C1F0000}"/>
    <cellStyle name="Normal 9 4 10" xfId="4438" xr:uid="{00000000-0005-0000-0000-00003D1F0000}"/>
    <cellStyle name="Normal 9 4 2" xfId="245" xr:uid="{00000000-0005-0000-0000-00003E1F0000}"/>
    <cellStyle name="Normal 9 4 2 2" xfId="890" xr:uid="{00000000-0005-0000-0000-00003F1F0000}"/>
    <cellStyle name="Normal 9 4 2 2 2" xfId="2241" xr:uid="{00000000-0005-0000-0000-0000401F0000}"/>
    <cellStyle name="Normal 9 4 2 2 2 2" xfId="2478" xr:uid="{00000000-0005-0000-0000-0000411F0000}"/>
    <cellStyle name="Normal 9 4 2 2 2 2 2" xfId="4374" xr:uid="{00000000-0005-0000-0000-0000421F0000}"/>
    <cellStyle name="Normal 9 4 2 2 2 2 2 2" xfId="8166" xr:uid="{00000000-0005-0000-0000-0000431F0000}"/>
    <cellStyle name="Normal 9 4 2 2 2 2 3" xfId="6270" xr:uid="{00000000-0005-0000-0000-0000441F0000}"/>
    <cellStyle name="Normal 9 4 2 2 3" xfId="1717" xr:uid="{00000000-0005-0000-0000-0000451F0000}"/>
    <cellStyle name="Normal 9 4 2 2 3 2" xfId="4042" xr:uid="{00000000-0005-0000-0000-0000461F0000}"/>
    <cellStyle name="Normal 9 4 2 2 3 2 2" xfId="7834" xr:uid="{00000000-0005-0000-0000-0000471F0000}"/>
    <cellStyle name="Normal 9 4 2 2 3 3" xfId="5938" xr:uid="{00000000-0005-0000-0000-0000481F0000}"/>
    <cellStyle name="Normal 9 4 2 2 4" xfId="3230" xr:uid="{00000000-0005-0000-0000-0000491F0000}"/>
    <cellStyle name="Normal 9 4 2 2 4 2" xfId="7022" xr:uid="{00000000-0005-0000-0000-00004A1F0000}"/>
    <cellStyle name="Normal 9 4 2 2 5" xfId="5126" xr:uid="{00000000-0005-0000-0000-00004B1F0000}"/>
    <cellStyle name="Normal 9 4 2 3" xfId="2240" xr:uid="{00000000-0005-0000-0000-00004C1F0000}"/>
    <cellStyle name="Normal 9 4 2 3 2" xfId="2357" xr:uid="{00000000-0005-0000-0000-00004D1F0000}"/>
    <cellStyle name="Normal 9 4 2 3 2 2" xfId="4253" xr:uid="{00000000-0005-0000-0000-00004E1F0000}"/>
    <cellStyle name="Normal 9 4 2 3 2 2 2" xfId="8045" xr:uid="{00000000-0005-0000-0000-00004F1F0000}"/>
    <cellStyle name="Normal 9 4 2 3 2 3" xfId="6149" xr:uid="{00000000-0005-0000-0000-0000501F0000}"/>
    <cellStyle name="Normal 9 4 2 4" xfId="1553" xr:uid="{00000000-0005-0000-0000-0000511F0000}"/>
    <cellStyle name="Normal 9 4 2 4 2" xfId="3885" xr:uid="{00000000-0005-0000-0000-0000521F0000}"/>
    <cellStyle name="Normal 9 4 2 4 2 2" xfId="7677" xr:uid="{00000000-0005-0000-0000-0000531F0000}"/>
    <cellStyle name="Normal 9 4 2 4 3" xfId="5781" xr:uid="{00000000-0005-0000-0000-0000541F0000}"/>
    <cellStyle name="Normal 9 4 2 5" xfId="1360" xr:uid="{00000000-0005-0000-0000-0000551F0000}"/>
    <cellStyle name="Normal 9 4 2 5 2" xfId="3700" xr:uid="{00000000-0005-0000-0000-0000561F0000}"/>
    <cellStyle name="Normal 9 4 2 5 2 2" xfId="7492" xr:uid="{00000000-0005-0000-0000-0000571F0000}"/>
    <cellStyle name="Normal 9 4 2 5 3" xfId="5596" xr:uid="{00000000-0005-0000-0000-0000581F0000}"/>
    <cellStyle name="Normal 9 4 2 6" xfId="2620" xr:uid="{00000000-0005-0000-0000-0000591F0000}"/>
    <cellStyle name="Normal 9 4 2 6 2" xfId="6412" xr:uid="{00000000-0005-0000-0000-00005A1F0000}"/>
    <cellStyle name="Normal 9 4 2 7" xfId="4516" xr:uid="{00000000-0005-0000-0000-00005B1F0000}"/>
    <cellStyle name="Normal 9 4 3" xfId="362" xr:uid="{00000000-0005-0000-0000-00005C1F0000}"/>
    <cellStyle name="Normal 9 4 3 2" xfId="1763" xr:uid="{00000000-0005-0000-0000-00005D1F0000}"/>
    <cellStyle name="Normal 9 4 3 2 2" xfId="4088" xr:uid="{00000000-0005-0000-0000-00005E1F0000}"/>
    <cellStyle name="Normal 9 4 3 2 2 2" xfId="7880" xr:uid="{00000000-0005-0000-0000-00005F1F0000}"/>
    <cellStyle name="Normal 9 4 3 2 3" xfId="5984" xr:uid="{00000000-0005-0000-0000-0000601F0000}"/>
    <cellStyle name="Normal 9 4 3 3" xfId="2242" xr:uid="{00000000-0005-0000-0000-0000611F0000}"/>
    <cellStyle name="Normal 9 4 3 4" xfId="1587" xr:uid="{00000000-0005-0000-0000-0000621F0000}"/>
    <cellStyle name="Normal 9 4 3 4 2" xfId="3919" xr:uid="{00000000-0005-0000-0000-0000631F0000}"/>
    <cellStyle name="Normal 9 4 3 4 2 2" xfId="7711" xr:uid="{00000000-0005-0000-0000-0000641F0000}"/>
    <cellStyle name="Normal 9 4 3 4 3" xfId="5815" xr:uid="{00000000-0005-0000-0000-0000651F0000}"/>
    <cellStyle name="Normal 9 4 3 5" xfId="2720" xr:uid="{00000000-0005-0000-0000-0000661F0000}"/>
    <cellStyle name="Normal 9 4 3 5 2" xfId="6512" xr:uid="{00000000-0005-0000-0000-0000671F0000}"/>
    <cellStyle name="Normal 9 4 3 6" xfId="4616" xr:uid="{00000000-0005-0000-0000-0000681F0000}"/>
    <cellStyle name="Normal 9 4 4" xfId="654" xr:uid="{00000000-0005-0000-0000-0000691F0000}"/>
    <cellStyle name="Normal 9 4 4 2" xfId="1811" xr:uid="{00000000-0005-0000-0000-00006A1F0000}"/>
    <cellStyle name="Normal 9 4 4 2 2" xfId="4136" xr:uid="{00000000-0005-0000-0000-00006B1F0000}"/>
    <cellStyle name="Normal 9 4 4 2 2 2" xfId="7928" xr:uid="{00000000-0005-0000-0000-00006C1F0000}"/>
    <cellStyle name="Normal 9 4 4 2 3" xfId="6032" xr:uid="{00000000-0005-0000-0000-00006D1F0000}"/>
    <cellStyle name="Normal 9 4 4 3" xfId="2243" xr:uid="{00000000-0005-0000-0000-00006E1F0000}"/>
    <cellStyle name="Normal 9 4 4 4" xfId="1623" xr:uid="{00000000-0005-0000-0000-00006F1F0000}"/>
    <cellStyle name="Normal 9 4 4 4 2" xfId="3952" xr:uid="{00000000-0005-0000-0000-0000701F0000}"/>
    <cellStyle name="Normal 9 4 4 4 2 2" xfId="7744" xr:uid="{00000000-0005-0000-0000-0000711F0000}"/>
    <cellStyle name="Normal 9 4 4 4 3" xfId="5848" xr:uid="{00000000-0005-0000-0000-0000721F0000}"/>
    <cellStyle name="Normal 9 4 4 5" xfId="2995" xr:uid="{00000000-0005-0000-0000-0000731F0000}"/>
    <cellStyle name="Normal 9 4 4 5 2" xfId="6787" xr:uid="{00000000-0005-0000-0000-0000741F0000}"/>
    <cellStyle name="Normal 9 4 4 6" xfId="4891" xr:uid="{00000000-0005-0000-0000-0000751F0000}"/>
    <cellStyle name="Normal 9 4 5" xfId="1679" xr:uid="{00000000-0005-0000-0000-0000761F0000}"/>
    <cellStyle name="Normal 9 4 5 2" xfId="2244" xr:uid="{00000000-0005-0000-0000-0000771F0000}"/>
    <cellStyle name="Normal 9 4 5 2 2" xfId="2418" xr:uid="{00000000-0005-0000-0000-0000781F0000}"/>
    <cellStyle name="Normal 9 4 5 2 2 2" xfId="4314" xr:uid="{00000000-0005-0000-0000-0000791F0000}"/>
    <cellStyle name="Normal 9 4 5 2 2 2 2" xfId="8106" xr:uid="{00000000-0005-0000-0000-00007A1F0000}"/>
    <cellStyle name="Normal 9 4 5 2 2 3" xfId="6210" xr:uid="{00000000-0005-0000-0000-00007B1F0000}"/>
    <cellStyle name="Normal 9 4 5 3" xfId="4005" xr:uid="{00000000-0005-0000-0000-00007C1F0000}"/>
    <cellStyle name="Normal 9 4 5 3 2" xfId="7797" xr:uid="{00000000-0005-0000-0000-00007D1F0000}"/>
    <cellStyle name="Normal 9 4 5 4" xfId="5901" xr:uid="{00000000-0005-0000-0000-00007E1F0000}"/>
    <cellStyle name="Normal 9 4 6" xfId="2239" xr:uid="{00000000-0005-0000-0000-00007F1F0000}"/>
    <cellStyle name="Normal 9 4 6 2" xfId="2308" xr:uid="{00000000-0005-0000-0000-0000801F0000}"/>
    <cellStyle name="Normal 9 4 6 2 2" xfId="4204" xr:uid="{00000000-0005-0000-0000-0000811F0000}"/>
    <cellStyle name="Normal 9 4 6 2 2 2" xfId="7996" xr:uid="{00000000-0005-0000-0000-0000821F0000}"/>
    <cellStyle name="Normal 9 4 6 2 3" xfId="6100" xr:uid="{00000000-0005-0000-0000-0000831F0000}"/>
    <cellStyle name="Normal 9 4 7" xfId="1541" xr:uid="{00000000-0005-0000-0000-0000841F0000}"/>
    <cellStyle name="Normal 9 4 7 2" xfId="3873" xr:uid="{00000000-0005-0000-0000-0000851F0000}"/>
    <cellStyle name="Normal 9 4 7 2 2" xfId="7665" xr:uid="{00000000-0005-0000-0000-0000861F0000}"/>
    <cellStyle name="Normal 9 4 7 3" xfId="5769" xr:uid="{00000000-0005-0000-0000-0000871F0000}"/>
    <cellStyle name="Normal 9 4 8" xfId="1124" xr:uid="{00000000-0005-0000-0000-0000881F0000}"/>
    <cellStyle name="Normal 9 4 8 2" xfId="3464" xr:uid="{00000000-0005-0000-0000-0000891F0000}"/>
    <cellStyle name="Normal 9 4 8 2 2" xfId="7256" xr:uid="{00000000-0005-0000-0000-00008A1F0000}"/>
    <cellStyle name="Normal 9 4 8 3" xfId="5360" xr:uid="{00000000-0005-0000-0000-00008B1F0000}"/>
    <cellStyle name="Normal 9 4 9" xfId="2542" xr:uid="{00000000-0005-0000-0000-00008C1F0000}"/>
    <cellStyle name="Normal 9 4 9 2" xfId="6334" xr:uid="{00000000-0005-0000-0000-00008D1F0000}"/>
    <cellStyle name="Normal 9 5" xfId="199" xr:uid="{00000000-0005-0000-0000-00008E1F0000}"/>
    <cellStyle name="Normal 9 5 2" xfId="826" xr:uid="{00000000-0005-0000-0000-00008F1F0000}"/>
    <cellStyle name="Normal 9 5 2 2" xfId="2246" xr:uid="{00000000-0005-0000-0000-0000901F0000}"/>
    <cellStyle name="Normal 9 5 2 2 2" xfId="2435" xr:uid="{00000000-0005-0000-0000-0000911F0000}"/>
    <cellStyle name="Normal 9 5 2 2 2 2" xfId="4331" xr:uid="{00000000-0005-0000-0000-0000921F0000}"/>
    <cellStyle name="Normal 9 5 2 2 2 2 2" xfId="8123" xr:uid="{00000000-0005-0000-0000-0000931F0000}"/>
    <cellStyle name="Normal 9 5 2 2 2 3" xfId="6227" xr:uid="{00000000-0005-0000-0000-0000941F0000}"/>
    <cellStyle name="Normal 9 5 2 3" xfId="1689" xr:uid="{00000000-0005-0000-0000-0000951F0000}"/>
    <cellStyle name="Normal 9 5 2 3 2" xfId="4014" xr:uid="{00000000-0005-0000-0000-0000961F0000}"/>
    <cellStyle name="Normal 9 5 2 3 2 2" xfId="7806" xr:uid="{00000000-0005-0000-0000-0000971F0000}"/>
    <cellStyle name="Normal 9 5 2 3 3" xfId="5910" xr:uid="{00000000-0005-0000-0000-0000981F0000}"/>
    <cellStyle name="Normal 9 5 2 4" xfId="3166" xr:uid="{00000000-0005-0000-0000-0000991F0000}"/>
    <cellStyle name="Normal 9 5 2 4 2" xfId="6958" xr:uid="{00000000-0005-0000-0000-00009A1F0000}"/>
    <cellStyle name="Normal 9 5 2 5" xfId="5062" xr:uid="{00000000-0005-0000-0000-00009B1F0000}"/>
    <cellStyle name="Normal 9 5 3" xfId="2245" xr:uid="{00000000-0005-0000-0000-00009C1F0000}"/>
    <cellStyle name="Normal 9 5 3 2" xfId="2317" xr:uid="{00000000-0005-0000-0000-00009D1F0000}"/>
    <cellStyle name="Normal 9 5 3 2 2" xfId="4213" xr:uid="{00000000-0005-0000-0000-00009E1F0000}"/>
    <cellStyle name="Normal 9 5 3 2 2 2" xfId="8005" xr:uid="{00000000-0005-0000-0000-00009F1F0000}"/>
    <cellStyle name="Normal 9 5 3 2 3" xfId="6109" xr:uid="{00000000-0005-0000-0000-0000A01F0000}"/>
    <cellStyle name="Normal 9 5 4" xfId="1295" xr:uid="{00000000-0005-0000-0000-0000A11F0000}"/>
    <cellStyle name="Normal 9 5 4 2" xfId="3635" xr:uid="{00000000-0005-0000-0000-0000A21F0000}"/>
    <cellStyle name="Normal 9 5 4 2 2" xfId="7427" xr:uid="{00000000-0005-0000-0000-0000A31F0000}"/>
    <cellStyle name="Normal 9 5 4 3" xfId="5531" xr:uid="{00000000-0005-0000-0000-0000A41F0000}"/>
    <cellStyle name="Normal 9 5 5" xfId="2574" xr:uid="{00000000-0005-0000-0000-0000A51F0000}"/>
    <cellStyle name="Normal 9 5 5 2" xfId="6366" xr:uid="{00000000-0005-0000-0000-0000A61F0000}"/>
    <cellStyle name="Normal 9 5 6" xfId="4470" xr:uid="{00000000-0005-0000-0000-0000A71F0000}"/>
    <cellStyle name="Normal 9 6" xfId="287" xr:uid="{00000000-0005-0000-0000-0000A81F0000}"/>
    <cellStyle name="Normal 9 6 2" xfId="588" xr:uid="{00000000-0005-0000-0000-0000A91F0000}"/>
    <cellStyle name="Normal 9 6 2 2" xfId="1728" xr:uid="{00000000-0005-0000-0000-0000AA1F0000}"/>
    <cellStyle name="Normal 9 6 2 2 2" xfId="4053" xr:uid="{00000000-0005-0000-0000-0000AB1F0000}"/>
    <cellStyle name="Normal 9 6 2 2 2 2" xfId="7845" xr:uid="{00000000-0005-0000-0000-0000AC1F0000}"/>
    <cellStyle name="Normal 9 6 2 2 3" xfId="5949" xr:uid="{00000000-0005-0000-0000-0000AD1F0000}"/>
    <cellStyle name="Normal 9 6 2 3" xfId="2930" xr:uid="{00000000-0005-0000-0000-0000AE1F0000}"/>
    <cellStyle name="Normal 9 6 2 3 2" xfId="6722" xr:uid="{00000000-0005-0000-0000-0000AF1F0000}"/>
    <cellStyle name="Normal 9 6 2 4" xfId="4826" xr:uid="{00000000-0005-0000-0000-0000B01F0000}"/>
    <cellStyle name="Normal 9 6 3" xfId="2247" xr:uid="{00000000-0005-0000-0000-0000B11F0000}"/>
    <cellStyle name="Normal 9 6 4" xfId="1559" xr:uid="{00000000-0005-0000-0000-0000B21F0000}"/>
    <cellStyle name="Normal 9 6 4 2" xfId="3891" xr:uid="{00000000-0005-0000-0000-0000B31F0000}"/>
    <cellStyle name="Normal 9 6 4 2 2" xfId="7683" xr:uid="{00000000-0005-0000-0000-0000B41F0000}"/>
    <cellStyle name="Normal 9 6 4 3" xfId="5787" xr:uid="{00000000-0005-0000-0000-0000B51F0000}"/>
    <cellStyle name="Normal 9 6 5" xfId="2655" xr:uid="{00000000-0005-0000-0000-0000B61F0000}"/>
    <cellStyle name="Normal 9 6 5 2" xfId="6447" xr:uid="{00000000-0005-0000-0000-0000B71F0000}"/>
    <cellStyle name="Normal 9 6 6" xfId="4551" xr:uid="{00000000-0005-0000-0000-0000B81F0000}"/>
    <cellStyle name="Normal 9 7" xfId="541" xr:uid="{00000000-0005-0000-0000-0000B91F0000}"/>
    <cellStyle name="Normal 9 7 2" xfId="1772" xr:uid="{00000000-0005-0000-0000-0000BA1F0000}"/>
    <cellStyle name="Normal 9 7 2 2" xfId="4097" xr:uid="{00000000-0005-0000-0000-0000BB1F0000}"/>
    <cellStyle name="Normal 9 7 2 2 2" xfId="7889" xr:uid="{00000000-0005-0000-0000-0000BC1F0000}"/>
    <cellStyle name="Normal 9 7 2 3" xfId="5993" xr:uid="{00000000-0005-0000-0000-0000BD1F0000}"/>
    <cellStyle name="Normal 9 7 3" xfId="2248" xr:uid="{00000000-0005-0000-0000-0000BE1F0000}"/>
    <cellStyle name="Normal 9 7 4" xfId="1597" xr:uid="{00000000-0005-0000-0000-0000BF1F0000}"/>
    <cellStyle name="Normal 9 7 4 2" xfId="3928" xr:uid="{00000000-0005-0000-0000-0000C01F0000}"/>
    <cellStyle name="Normal 9 7 4 2 2" xfId="7720" xr:uid="{00000000-0005-0000-0000-0000C11F0000}"/>
    <cellStyle name="Normal 9 7 4 3" xfId="5824" xr:uid="{00000000-0005-0000-0000-0000C21F0000}"/>
    <cellStyle name="Normal 9 7 5" xfId="2888" xr:uid="{00000000-0005-0000-0000-0000C31F0000}"/>
    <cellStyle name="Normal 9 7 5 2" xfId="6680" xr:uid="{00000000-0005-0000-0000-0000C41F0000}"/>
    <cellStyle name="Normal 9 7 6" xfId="4784" xr:uid="{00000000-0005-0000-0000-0000C51F0000}"/>
    <cellStyle name="Normal 9 8" xfId="1639" xr:uid="{00000000-0005-0000-0000-0000C61F0000}"/>
    <cellStyle name="Normal 9 8 2" xfId="2249" xr:uid="{00000000-0005-0000-0000-0000C71F0000}"/>
    <cellStyle name="Normal 9 8 2 2" xfId="2372" xr:uid="{00000000-0005-0000-0000-0000C81F0000}"/>
    <cellStyle name="Normal 9 8 2 2 2" xfId="4268" xr:uid="{00000000-0005-0000-0000-0000C91F0000}"/>
    <cellStyle name="Normal 9 8 2 2 2 2" xfId="8060" xr:uid="{00000000-0005-0000-0000-0000CA1F0000}"/>
    <cellStyle name="Normal 9 8 2 2 3" xfId="6164" xr:uid="{00000000-0005-0000-0000-0000CB1F0000}"/>
    <cellStyle name="Normal 9 8 3" xfId="3965" xr:uid="{00000000-0005-0000-0000-0000CC1F0000}"/>
    <cellStyle name="Normal 9 8 3 2" xfId="7757" xr:uid="{00000000-0005-0000-0000-0000CD1F0000}"/>
    <cellStyle name="Normal 9 8 4" xfId="5861" xr:uid="{00000000-0005-0000-0000-0000CE1F0000}"/>
    <cellStyle name="Normal 9 9" xfId="2226" xr:uid="{00000000-0005-0000-0000-0000CF1F0000}"/>
    <cellStyle name="Normal 9 9 2" xfId="2267" xr:uid="{00000000-0005-0000-0000-0000D01F0000}"/>
    <cellStyle name="Normal 9 9 2 2" xfId="4163" xr:uid="{00000000-0005-0000-0000-0000D11F0000}"/>
    <cellStyle name="Normal 9 9 2 2 2" xfId="7955" xr:uid="{00000000-0005-0000-0000-0000D21F0000}"/>
    <cellStyle name="Normal 9 9 2 3" xfId="6059" xr:uid="{00000000-0005-0000-0000-0000D31F0000}"/>
    <cellStyle name="Parasts 2" xfId="8" xr:uid="{00000000-0005-0000-0000-0000D41F0000}"/>
    <cellStyle name="Parasts 2 2" xfId="53" xr:uid="{00000000-0005-0000-0000-0000D51F0000}"/>
    <cellStyle name="Parasts 2 2 2" xfId="382" xr:uid="{00000000-0005-0000-0000-0000D61F0000}"/>
    <cellStyle name="Parasts 2 2 2 2" xfId="2250" xr:uid="{00000000-0005-0000-0000-0000D71F0000}"/>
    <cellStyle name="Parasts 2 2 3" xfId="302" xr:uid="{00000000-0005-0000-0000-0000D81F0000}"/>
    <cellStyle name="Parasts 2 2 4" xfId="564" xr:uid="{00000000-0005-0000-0000-0000D91F0000}"/>
    <cellStyle name="Parasts 2 2 5" xfId="160" xr:uid="{00000000-0005-0000-0000-0000DA1F0000}"/>
    <cellStyle name="Parasts 2 3" xfId="342" xr:uid="{00000000-0005-0000-0000-0000DB1F0000}"/>
    <cellStyle name="Parasts 2 4" xfId="283" xr:uid="{00000000-0005-0000-0000-0000DC1F0000}"/>
    <cellStyle name="Parasts 3" xfId="61" xr:uid="{00000000-0005-0000-0000-0000DD1F0000}"/>
    <cellStyle name="Percent" xfId="63" builtinId="5"/>
    <cellStyle name="Percent 2" xfId="129" xr:uid="{00000000-0005-0000-0000-0000DF1F0000}"/>
    <cellStyle name="Percent 2 2" xfId="1620" xr:uid="{00000000-0005-0000-0000-0000E01F0000}"/>
    <cellStyle name="Percent 2 3" xfId="1534" xr:uid="{00000000-0005-0000-0000-0000E11F0000}"/>
    <cellStyle name="Percent 3" xfId="86" xr:uid="{00000000-0005-0000-0000-0000E21F0000}"/>
    <cellStyle name="Percent 3 2" xfId="2251" xr:uid="{00000000-0005-0000-0000-0000E31F0000}"/>
    <cellStyle name="Style 1" xfId="19" xr:uid="{00000000-0005-0000-0000-0000E41F0000}"/>
    <cellStyle name="Style 1 2" xfId="146" xr:uid="{00000000-0005-0000-0000-0000E51F0000}"/>
    <cellStyle name="Style 1 2 2" xfId="2253" xr:uid="{00000000-0005-0000-0000-0000E61F0000}"/>
    <cellStyle name="Style 1 3" xfId="2252" xr:uid="{00000000-0005-0000-0000-0000E71F0000}"/>
    <cellStyle name="Обычный_Gulbene siltinashana kor" xfId="20" xr:uid="{00000000-0005-0000-0000-0000E81F0000}"/>
    <cellStyle name="Финансовый_Gulbene siltinashana kor" xfId="21" xr:uid="{00000000-0005-0000-0000-0000E91F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9"/>
  <sheetViews>
    <sheetView zoomScale="87" zoomScaleNormal="87" workbookViewId="0">
      <pane xSplit="2" ySplit="3" topLeftCell="C19" activePane="bottomRight" state="frozen"/>
      <selection activeCell="E25" sqref="E25"/>
      <selection pane="topRight" activeCell="E25" sqref="E25"/>
      <selection pane="bottomLeft" activeCell="E25" sqref="E25"/>
      <selection pane="bottomRight" activeCell="C19" sqref="C19:C22"/>
    </sheetView>
  </sheetViews>
  <sheetFormatPr defaultRowHeight="14.4"/>
  <cols>
    <col min="1" max="1" width="9.109375" style="106"/>
    <col min="2" max="2" width="82" style="1" customWidth="1"/>
    <col min="3" max="3" width="95.33203125" bestFit="1" customWidth="1"/>
  </cols>
  <sheetData>
    <row r="1" spans="1:3">
      <c r="A1" s="132" t="s">
        <v>249</v>
      </c>
      <c r="B1" s="133" t="s">
        <v>250</v>
      </c>
      <c r="C1" s="91" t="s">
        <v>1</v>
      </c>
    </row>
    <row r="2" spans="1:3">
      <c r="A2" s="132"/>
      <c r="B2" s="133"/>
      <c r="C2" s="60" t="s">
        <v>173</v>
      </c>
    </row>
    <row r="3" spans="1:3">
      <c r="A3" s="92" t="s">
        <v>0</v>
      </c>
      <c r="B3" s="93" t="s">
        <v>0</v>
      </c>
      <c r="C3" s="94" t="s">
        <v>251</v>
      </c>
    </row>
    <row r="4" spans="1:3">
      <c r="A4" s="131" t="s">
        <v>252</v>
      </c>
      <c r="B4" s="134"/>
      <c r="C4" s="95"/>
    </row>
    <row r="5" spans="1:3" ht="55.8">
      <c r="A5" s="3">
        <v>1</v>
      </c>
      <c r="B5" s="96" t="s">
        <v>253</v>
      </c>
      <c r="C5" s="97"/>
    </row>
    <row r="6" spans="1:3" ht="28.2">
      <c r="A6" s="3">
        <v>2</v>
      </c>
      <c r="B6" s="98" t="s">
        <v>254</v>
      </c>
      <c r="C6" s="97"/>
    </row>
    <row r="7" spans="1:3" ht="42">
      <c r="A7" s="3">
        <v>3</v>
      </c>
      <c r="B7" s="98" t="s">
        <v>255</v>
      </c>
      <c r="C7" s="97"/>
    </row>
    <row r="8" spans="1:3" ht="207.6">
      <c r="A8" s="3">
        <v>4</v>
      </c>
      <c r="B8" s="98" t="s">
        <v>301</v>
      </c>
      <c r="C8" s="107" t="s">
        <v>302</v>
      </c>
    </row>
    <row r="9" spans="1:3" ht="97.2">
      <c r="A9" s="3">
        <v>5</v>
      </c>
      <c r="B9" s="96" t="s">
        <v>256</v>
      </c>
      <c r="C9" s="97"/>
    </row>
    <row r="10" spans="1:3" ht="111">
      <c r="A10" s="3">
        <v>6</v>
      </c>
      <c r="B10" s="98" t="s">
        <v>257</v>
      </c>
      <c r="C10" s="97"/>
    </row>
    <row r="11" spans="1:3" ht="55.2">
      <c r="A11" s="3">
        <v>7</v>
      </c>
      <c r="B11" s="99" t="s">
        <v>258</v>
      </c>
      <c r="C11" s="97"/>
    </row>
    <row r="12" spans="1:3">
      <c r="A12" s="130" t="s">
        <v>259</v>
      </c>
      <c r="B12" s="131"/>
      <c r="C12" s="91"/>
    </row>
    <row r="13" spans="1:3" ht="42">
      <c r="A13" s="3">
        <v>8</v>
      </c>
      <c r="B13" s="98" t="s">
        <v>260</v>
      </c>
      <c r="C13" s="135" t="s">
        <v>261</v>
      </c>
    </row>
    <row r="14" spans="1:3" ht="28.2">
      <c r="A14" s="3">
        <v>9</v>
      </c>
      <c r="B14" s="98" t="s">
        <v>262</v>
      </c>
      <c r="C14" s="135"/>
    </row>
    <row r="15" spans="1:3" ht="28.2">
      <c r="A15" s="3">
        <v>10</v>
      </c>
      <c r="B15" s="98" t="s">
        <v>263</v>
      </c>
      <c r="C15" s="135"/>
    </row>
    <row r="16" spans="1:3" ht="28.2">
      <c r="A16" s="3">
        <v>11</v>
      </c>
      <c r="B16" s="96" t="s">
        <v>264</v>
      </c>
      <c r="C16" s="135"/>
    </row>
    <row r="17" spans="1:3" ht="28.2">
      <c r="A17" s="3">
        <v>12</v>
      </c>
      <c r="B17" s="100" t="s">
        <v>265</v>
      </c>
      <c r="C17" s="101" t="s">
        <v>266</v>
      </c>
    </row>
    <row r="18" spans="1:3">
      <c r="A18" s="130" t="s">
        <v>267</v>
      </c>
      <c r="B18" s="131"/>
      <c r="C18" s="75"/>
    </row>
    <row r="19" spans="1:3" ht="55.8">
      <c r="A19" s="3">
        <v>13</v>
      </c>
      <c r="B19" s="96" t="s">
        <v>298</v>
      </c>
      <c r="C19" s="127" t="s">
        <v>268</v>
      </c>
    </row>
    <row r="20" spans="1:3" ht="55.8">
      <c r="A20" s="3">
        <v>14</v>
      </c>
      <c r="B20" s="96" t="s">
        <v>269</v>
      </c>
      <c r="C20" s="128"/>
    </row>
    <row r="21" spans="1:3" ht="87.75" customHeight="1">
      <c r="A21" s="3">
        <v>15</v>
      </c>
      <c r="B21" s="96" t="s">
        <v>270</v>
      </c>
      <c r="C21" s="128"/>
    </row>
    <row r="22" spans="1:3" ht="55.8">
      <c r="A22" s="3">
        <v>16</v>
      </c>
      <c r="B22" s="96" t="s">
        <v>271</v>
      </c>
      <c r="C22" s="129"/>
    </row>
    <row r="23" spans="1:3">
      <c r="A23" s="130" t="s">
        <v>272</v>
      </c>
      <c r="B23" s="131"/>
      <c r="C23" s="102"/>
    </row>
    <row r="24" spans="1:3" ht="15" customHeight="1">
      <c r="A24" s="3">
        <v>17</v>
      </c>
      <c r="B24" s="96" t="s">
        <v>273</v>
      </c>
      <c r="C24" s="127" t="s">
        <v>274</v>
      </c>
    </row>
    <row r="25" spans="1:3" ht="74.25" customHeight="1">
      <c r="A25" s="3">
        <v>18</v>
      </c>
      <c r="B25" s="96" t="s">
        <v>275</v>
      </c>
      <c r="C25" s="128"/>
    </row>
    <row r="26" spans="1:3" ht="42">
      <c r="A26" s="3">
        <v>19</v>
      </c>
      <c r="B26" s="96" t="s">
        <v>276</v>
      </c>
      <c r="C26" s="128"/>
    </row>
    <row r="27" spans="1:3" ht="28.2">
      <c r="A27" s="3">
        <v>20</v>
      </c>
      <c r="B27" s="2" t="s">
        <v>277</v>
      </c>
      <c r="C27" s="128"/>
    </row>
    <row r="28" spans="1:3" ht="55.8">
      <c r="A28" s="3">
        <v>21</v>
      </c>
      <c r="B28" s="96" t="s">
        <v>278</v>
      </c>
      <c r="C28" s="128"/>
    </row>
    <row r="29" spans="1:3" ht="42">
      <c r="A29" s="3">
        <v>22</v>
      </c>
      <c r="B29" s="96" t="s">
        <v>279</v>
      </c>
      <c r="C29" s="128"/>
    </row>
    <row r="30" spans="1:3" ht="42">
      <c r="A30" s="3">
        <v>23</v>
      </c>
      <c r="B30" s="96" t="s">
        <v>280</v>
      </c>
      <c r="C30" s="128"/>
    </row>
    <row r="31" spans="1:3" ht="28.2">
      <c r="A31" s="3">
        <v>24</v>
      </c>
      <c r="B31" s="96" t="s">
        <v>281</v>
      </c>
      <c r="C31" s="128"/>
    </row>
    <row r="32" spans="1:3" ht="28.2">
      <c r="A32" s="3">
        <v>25</v>
      </c>
      <c r="B32" s="96" t="s">
        <v>282</v>
      </c>
      <c r="C32" s="128"/>
    </row>
    <row r="33" spans="1:3" ht="55.8">
      <c r="A33" s="3">
        <v>26</v>
      </c>
      <c r="B33" s="96" t="s">
        <v>283</v>
      </c>
      <c r="C33" s="128"/>
    </row>
    <row r="34" spans="1:3" ht="28.2">
      <c r="A34" s="3">
        <v>27</v>
      </c>
      <c r="B34" s="98" t="s">
        <v>284</v>
      </c>
      <c r="C34" s="128"/>
    </row>
    <row r="35" spans="1:3" ht="28.2">
      <c r="A35" s="3">
        <v>28</v>
      </c>
      <c r="B35" s="96" t="s">
        <v>285</v>
      </c>
      <c r="C35" s="128"/>
    </row>
    <row r="36" spans="1:3" ht="42">
      <c r="A36" s="3">
        <v>29</v>
      </c>
      <c r="B36" s="98" t="s">
        <v>286</v>
      </c>
      <c r="C36" s="128"/>
    </row>
    <row r="37" spans="1:3" ht="36" customHeight="1">
      <c r="A37" s="3">
        <v>30</v>
      </c>
      <c r="B37" s="96" t="s">
        <v>287</v>
      </c>
      <c r="C37" s="128"/>
    </row>
    <row r="38" spans="1:3" ht="42">
      <c r="A38" s="3">
        <v>31</v>
      </c>
      <c r="B38" s="4" t="s">
        <v>288</v>
      </c>
      <c r="C38" s="129"/>
    </row>
    <row r="39" spans="1:3">
      <c r="A39" s="130" t="s">
        <v>289</v>
      </c>
      <c r="B39" s="131"/>
      <c r="C39" s="91"/>
    </row>
    <row r="40" spans="1:3">
      <c r="A40" s="3">
        <v>32</v>
      </c>
      <c r="B40" s="96" t="s">
        <v>290</v>
      </c>
      <c r="C40" s="103"/>
    </row>
    <row r="41" spans="1:3" ht="42">
      <c r="A41" s="3">
        <v>33</v>
      </c>
      <c r="B41" s="96" t="s">
        <v>291</v>
      </c>
      <c r="C41" s="104"/>
    </row>
    <row r="42" spans="1:3" ht="28.2">
      <c r="A42" s="3">
        <v>34</v>
      </c>
      <c r="B42" s="96" t="s">
        <v>292</v>
      </c>
      <c r="C42" s="104"/>
    </row>
    <row r="43" spans="1:3">
      <c r="A43" s="3">
        <v>35</v>
      </c>
      <c r="B43" s="96" t="s">
        <v>293</v>
      </c>
      <c r="C43" s="104"/>
    </row>
    <row r="44" spans="1:3">
      <c r="A44" s="16"/>
      <c r="B44" s="2"/>
      <c r="C44" s="68"/>
    </row>
    <row r="45" spans="1:3">
      <c r="A45"/>
      <c r="B45" s="2" t="s">
        <v>294</v>
      </c>
      <c r="C45" s="68"/>
    </row>
    <row r="46" spans="1:3">
      <c r="A46" s="16"/>
      <c r="B46" s="105" t="s">
        <v>295</v>
      </c>
      <c r="C46" s="68"/>
    </row>
    <row r="47" spans="1:3" ht="69.599999999999994">
      <c r="A47" s="16"/>
      <c r="B47" s="105" t="s">
        <v>296</v>
      </c>
      <c r="C47" s="68"/>
    </row>
    <row r="48" spans="1:3" ht="28.5" customHeight="1">
      <c r="A48" s="16"/>
      <c r="B48" s="105" t="s">
        <v>297</v>
      </c>
      <c r="C48" s="68"/>
    </row>
    <row r="49" spans="1:2">
      <c r="A49" s="16"/>
      <c r="B49" s="105"/>
    </row>
  </sheetData>
  <mergeCells count="10">
    <mergeCell ref="C19:C22"/>
    <mergeCell ref="A23:B23"/>
    <mergeCell ref="C24:C38"/>
    <mergeCell ref="A39:B39"/>
    <mergeCell ref="A1:A2"/>
    <mergeCell ref="B1:B2"/>
    <mergeCell ref="A4:B4"/>
    <mergeCell ref="A12:B12"/>
    <mergeCell ref="C13:C16"/>
    <mergeCell ref="A18:B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48"/>
  <sheetViews>
    <sheetView tabSelected="1" zoomScale="80" zoomScaleNormal="80" workbookViewId="0">
      <pane xSplit="3" ySplit="2" topLeftCell="D3" activePane="bottomRight" state="frozen"/>
      <selection pane="topRight" activeCell="D1" sqref="D1"/>
      <selection pane="bottomLeft" activeCell="A3" sqref="A3"/>
      <selection pane="bottomRight" activeCell="F145" sqref="F145"/>
    </sheetView>
  </sheetViews>
  <sheetFormatPr defaultColWidth="9.109375" defaultRowHeight="14.4"/>
  <cols>
    <col min="1" max="1" width="9.109375" style="56"/>
    <col min="2" max="2" width="79.6640625" style="2" customWidth="1"/>
    <col min="3" max="3" width="16.44140625" style="2" bestFit="1" customWidth="1"/>
    <col min="4" max="4" width="71.109375" style="1" customWidth="1"/>
    <col min="5" max="16384" width="9.109375" style="1"/>
  </cols>
  <sheetData>
    <row r="1" spans="1:4">
      <c r="A1" s="52"/>
      <c r="B1" s="136" t="s">
        <v>173</v>
      </c>
      <c r="C1" s="136"/>
      <c r="D1" s="137" t="s">
        <v>1</v>
      </c>
    </row>
    <row r="2" spans="1:4">
      <c r="A2" s="53" t="s">
        <v>2</v>
      </c>
      <c r="B2" s="7" t="s">
        <v>3</v>
      </c>
      <c r="C2" s="7" t="s">
        <v>329</v>
      </c>
      <c r="D2" s="137"/>
    </row>
    <row r="3" spans="1:4">
      <c r="A3" s="54" t="s">
        <v>0</v>
      </c>
      <c r="B3" s="54" t="s">
        <v>0</v>
      </c>
      <c r="C3" s="54" t="s">
        <v>0</v>
      </c>
      <c r="D3" s="76" t="s">
        <v>218</v>
      </c>
    </row>
    <row r="4" spans="1:4">
      <c r="A4" s="55" t="s">
        <v>221</v>
      </c>
      <c r="B4" s="4" t="s">
        <v>174</v>
      </c>
      <c r="C4" s="138">
        <v>5</v>
      </c>
      <c r="D4" s="17"/>
    </row>
    <row r="5" spans="1:4">
      <c r="A5" s="52" t="s">
        <v>221</v>
      </c>
      <c r="B5" s="10" t="s">
        <v>4</v>
      </c>
      <c r="C5" s="138"/>
      <c r="D5" s="10"/>
    </row>
    <row r="6" spans="1:4" ht="15" customHeight="1">
      <c r="A6" s="51" t="s">
        <v>222</v>
      </c>
      <c r="B6" s="11" t="s">
        <v>184</v>
      </c>
      <c r="C6" s="138"/>
      <c r="D6" s="17"/>
    </row>
    <row r="7" spans="1:4">
      <c r="A7" s="51" t="s">
        <v>223</v>
      </c>
      <c r="B7" s="11" t="s">
        <v>6</v>
      </c>
      <c r="C7" s="138"/>
      <c r="D7" s="17"/>
    </row>
    <row r="8" spans="1:4">
      <c r="A8" s="51" t="s">
        <v>224</v>
      </c>
      <c r="B8" s="11" t="s">
        <v>181</v>
      </c>
      <c r="C8" s="138"/>
      <c r="D8" s="17"/>
    </row>
    <row r="9" spans="1:4">
      <c r="A9" s="51" t="s">
        <v>225</v>
      </c>
      <c r="B9" s="11" t="s">
        <v>182</v>
      </c>
      <c r="C9" s="138"/>
      <c r="D9" s="17"/>
    </row>
    <row r="10" spans="1:4">
      <c r="A10" s="51" t="s">
        <v>226</v>
      </c>
      <c r="B10" s="11" t="s">
        <v>183</v>
      </c>
      <c r="C10" s="138"/>
      <c r="D10" s="17"/>
    </row>
    <row r="11" spans="1:4">
      <c r="A11" s="51" t="s">
        <v>227</v>
      </c>
      <c r="B11" s="11" t="s">
        <v>176</v>
      </c>
      <c r="C11" s="138"/>
      <c r="D11" s="17"/>
    </row>
    <row r="12" spans="1:4">
      <c r="A12" s="51" t="s">
        <v>228</v>
      </c>
      <c r="B12" s="11" t="s">
        <v>78</v>
      </c>
      <c r="C12" s="138"/>
      <c r="D12" s="17"/>
    </row>
    <row r="13" spans="1:4">
      <c r="A13" s="51" t="s">
        <v>229</v>
      </c>
      <c r="B13" s="11" t="s">
        <v>85</v>
      </c>
      <c r="C13" s="138"/>
      <c r="D13" s="17"/>
    </row>
    <row r="14" spans="1:4">
      <c r="A14" s="51" t="s">
        <v>230</v>
      </c>
      <c r="B14" s="11" t="s">
        <v>82</v>
      </c>
      <c r="C14" s="138"/>
      <c r="D14" s="17"/>
    </row>
    <row r="15" spans="1:4">
      <c r="A15" s="51" t="s">
        <v>231</v>
      </c>
      <c r="B15" s="11" t="s">
        <v>81</v>
      </c>
      <c r="C15" s="138"/>
      <c r="D15" s="17"/>
    </row>
    <row r="16" spans="1:4">
      <c r="A16" s="51" t="s">
        <v>232</v>
      </c>
      <c r="B16" s="11" t="s">
        <v>324</v>
      </c>
      <c r="C16" s="138"/>
      <c r="D16" s="17"/>
    </row>
    <row r="17" spans="1:4">
      <c r="A17" s="108" t="s">
        <v>233</v>
      </c>
      <c r="B17" s="109" t="s">
        <v>177</v>
      </c>
      <c r="C17" s="138"/>
      <c r="D17" s="17"/>
    </row>
    <row r="18" spans="1:4">
      <c r="A18" s="51" t="s">
        <v>234</v>
      </c>
      <c r="B18" s="11" t="s">
        <v>178</v>
      </c>
      <c r="C18" s="138"/>
      <c r="D18" s="17"/>
    </row>
    <row r="19" spans="1:4">
      <c r="A19" s="51" t="s">
        <v>235</v>
      </c>
      <c r="B19" s="11" t="s">
        <v>79</v>
      </c>
      <c r="C19" s="138"/>
      <c r="D19" s="17"/>
    </row>
    <row r="20" spans="1:4">
      <c r="A20" s="51" t="s">
        <v>236</v>
      </c>
      <c r="B20" s="11" t="s">
        <v>80</v>
      </c>
      <c r="C20" s="138"/>
      <c r="D20" s="17"/>
    </row>
    <row r="21" spans="1:4">
      <c r="A21" s="51" t="s">
        <v>237</v>
      </c>
      <c r="B21" s="11" t="s">
        <v>86</v>
      </c>
      <c r="C21" s="138"/>
      <c r="D21" s="17"/>
    </row>
    <row r="22" spans="1:4">
      <c r="A22" s="51" t="s">
        <v>104</v>
      </c>
      <c r="B22" s="11" t="s">
        <v>87</v>
      </c>
      <c r="C22" s="138"/>
      <c r="D22" s="17"/>
    </row>
    <row r="23" spans="1:4">
      <c r="A23" s="51" t="s">
        <v>103</v>
      </c>
      <c r="B23" s="4" t="s">
        <v>83</v>
      </c>
      <c r="C23" s="138"/>
      <c r="D23" s="17"/>
    </row>
    <row r="24" spans="1:4">
      <c r="A24" s="51" t="s">
        <v>105</v>
      </c>
      <c r="B24" s="4" t="s">
        <v>84</v>
      </c>
      <c r="C24" s="138"/>
      <c r="D24" s="17"/>
    </row>
    <row r="25" spans="1:4">
      <c r="A25" s="51" t="s">
        <v>106</v>
      </c>
      <c r="B25" s="4" t="s">
        <v>46</v>
      </c>
      <c r="C25" s="138"/>
      <c r="D25" s="17"/>
    </row>
    <row r="26" spans="1:4" ht="27.6">
      <c r="A26" s="108" t="s">
        <v>107</v>
      </c>
      <c r="B26" s="109" t="s">
        <v>303</v>
      </c>
      <c r="C26" s="138"/>
      <c r="D26" s="17"/>
    </row>
    <row r="27" spans="1:4">
      <c r="A27" s="51" t="s">
        <v>108</v>
      </c>
      <c r="B27" s="11" t="s">
        <v>179</v>
      </c>
      <c r="C27" s="138"/>
      <c r="D27" s="17"/>
    </row>
    <row r="28" spans="1:4">
      <c r="A28" s="51" t="s">
        <v>238</v>
      </c>
      <c r="B28" s="11" t="s">
        <v>7</v>
      </c>
      <c r="C28" s="138"/>
      <c r="D28" s="17"/>
    </row>
    <row r="29" spans="1:4" ht="27.6">
      <c r="A29" s="51" t="s">
        <v>8</v>
      </c>
      <c r="B29" s="11" t="s">
        <v>185</v>
      </c>
      <c r="C29" s="138"/>
      <c r="D29" s="17"/>
    </row>
    <row r="30" spans="1:4" ht="27.6">
      <c r="A30" s="51" t="s">
        <v>9</v>
      </c>
      <c r="B30" s="12" t="s">
        <v>186</v>
      </c>
      <c r="C30" s="138"/>
      <c r="D30" s="17"/>
    </row>
    <row r="31" spans="1:4">
      <c r="A31" s="51" t="s">
        <v>10</v>
      </c>
      <c r="B31" s="11" t="s">
        <v>187</v>
      </c>
      <c r="C31" s="138"/>
      <c r="D31" s="17"/>
    </row>
    <row r="32" spans="1:4">
      <c r="A32" s="51" t="s">
        <v>11</v>
      </c>
      <c r="B32" s="11" t="s">
        <v>180</v>
      </c>
      <c r="C32" s="138"/>
      <c r="D32" s="17"/>
    </row>
    <row r="33" spans="1:4">
      <c r="A33" s="51" t="s">
        <v>12</v>
      </c>
      <c r="B33" s="11" t="s">
        <v>188</v>
      </c>
      <c r="C33" s="138"/>
      <c r="D33" s="17"/>
    </row>
    <row r="34" spans="1:4" ht="27.6">
      <c r="A34" s="108" t="s">
        <v>13</v>
      </c>
      <c r="B34" s="109" t="s">
        <v>189</v>
      </c>
      <c r="C34" s="138"/>
      <c r="D34" s="17"/>
    </row>
    <row r="35" spans="1:4">
      <c r="A35" s="51" t="s">
        <v>14</v>
      </c>
      <c r="B35" s="5" t="s">
        <v>15</v>
      </c>
      <c r="C35" s="138"/>
      <c r="D35" s="17"/>
    </row>
    <row r="36" spans="1:4">
      <c r="A36" s="51" t="s">
        <v>16</v>
      </c>
      <c r="B36" s="8" t="s">
        <v>190</v>
      </c>
      <c r="C36" s="138"/>
      <c r="D36" s="17"/>
    </row>
    <row r="37" spans="1:4">
      <c r="A37" s="108" t="s">
        <v>17</v>
      </c>
      <c r="B37" s="109" t="s">
        <v>191</v>
      </c>
      <c r="C37" s="138"/>
      <c r="D37" s="17"/>
    </row>
    <row r="38" spans="1:4" ht="27.6">
      <c r="A38" s="108" t="s">
        <v>18</v>
      </c>
      <c r="B38" s="109" t="s">
        <v>192</v>
      </c>
      <c r="C38" s="138"/>
      <c r="D38" s="17"/>
    </row>
    <row r="39" spans="1:4">
      <c r="A39" s="51" t="s">
        <v>19</v>
      </c>
      <c r="B39" s="5" t="s">
        <v>193</v>
      </c>
      <c r="C39" s="138"/>
      <c r="D39" s="17"/>
    </row>
    <row r="40" spans="1:4">
      <c r="A40" s="51" t="s">
        <v>20</v>
      </c>
      <c r="B40" s="11" t="s">
        <v>328</v>
      </c>
      <c r="C40" s="138"/>
      <c r="D40" s="17"/>
    </row>
    <row r="41" spans="1:4">
      <c r="A41" s="51" t="s">
        <v>239</v>
      </c>
      <c r="B41" s="11" t="s">
        <v>100</v>
      </c>
      <c r="C41" s="138"/>
      <c r="D41" s="17"/>
    </row>
    <row r="42" spans="1:4">
      <c r="A42" s="90" t="s">
        <v>21</v>
      </c>
      <c r="B42" s="11" t="s">
        <v>194</v>
      </c>
      <c r="C42" s="138"/>
      <c r="D42" s="17"/>
    </row>
    <row r="43" spans="1:4">
      <c r="A43" s="90" t="s">
        <v>22</v>
      </c>
      <c r="B43" s="11" t="s">
        <v>195</v>
      </c>
      <c r="C43" s="138"/>
      <c r="D43" s="17"/>
    </row>
    <row r="44" spans="1:4">
      <c r="A44" s="90" t="s">
        <v>23</v>
      </c>
      <c r="B44" s="11" t="s">
        <v>196</v>
      </c>
      <c r="C44" s="138"/>
      <c r="D44" s="17"/>
    </row>
    <row r="45" spans="1:4">
      <c r="A45" s="90" t="s">
        <v>24</v>
      </c>
      <c r="B45" s="11" t="s">
        <v>197</v>
      </c>
      <c r="C45" s="138"/>
      <c r="D45" s="17"/>
    </row>
    <row r="46" spans="1:4">
      <c r="A46" s="90" t="s">
        <v>25</v>
      </c>
      <c r="B46" s="11" t="s">
        <v>198</v>
      </c>
      <c r="C46" s="138"/>
      <c r="D46" s="17"/>
    </row>
    <row r="47" spans="1:4">
      <c r="A47" s="90" t="s">
        <v>26</v>
      </c>
      <c r="B47" s="11" t="s">
        <v>304</v>
      </c>
      <c r="C47" s="138"/>
      <c r="D47" s="17"/>
    </row>
    <row r="48" spans="1:4" ht="27.6">
      <c r="A48" s="90" t="s">
        <v>27</v>
      </c>
      <c r="B48" s="11" t="s">
        <v>305</v>
      </c>
      <c r="C48" s="138"/>
      <c r="D48" s="17"/>
    </row>
    <row r="49" spans="1:4" ht="16.2">
      <c r="A49" s="90" t="s">
        <v>28</v>
      </c>
      <c r="B49" s="11" t="s">
        <v>199</v>
      </c>
      <c r="C49" s="138"/>
      <c r="D49" s="17"/>
    </row>
    <row r="50" spans="1:4" ht="16.2">
      <c r="A50" s="90" t="s">
        <v>29</v>
      </c>
      <c r="B50" s="11" t="s">
        <v>200</v>
      </c>
      <c r="C50" s="138"/>
      <c r="D50" s="17"/>
    </row>
    <row r="51" spans="1:4">
      <c r="A51" s="90" t="s">
        <v>30</v>
      </c>
      <c r="B51" s="11" t="s">
        <v>201</v>
      </c>
      <c r="C51" s="138"/>
      <c r="D51" s="17"/>
    </row>
    <row r="52" spans="1:4">
      <c r="A52" s="90" t="s">
        <v>306</v>
      </c>
      <c r="B52" s="11" t="s">
        <v>202</v>
      </c>
      <c r="C52" s="138"/>
      <c r="D52" s="17"/>
    </row>
    <row r="53" spans="1:4">
      <c r="A53" s="55" t="s">
        <v>88</v>
      </c>
      <c r="B53" s="11" t="s">
        <v>31</v>
      </c>
      <c r="C53" s="138"/>
      <c r="D53" s="17"/>
    </row>
    <row r="54" spans="1:4" ht="16.2">
      <c r="A54" s="51" t="s">
        <v>32</v>
      </c>
      <c r="B54" s="11" t="s">
        <v>203</v>
      </c>
      <c r="C54" s="138"/>
      <c r="D54" s="17"/>
    </row>
    <row r="55" spans="1:4">
      <c r="A55" s="51" t="s">
        <v>33</v>
      </c>
      <c r="B55" s="11" t="s">
        <v>204</v>
      </c>
      <c r="C55" s="138"/>
      <c r="D55" s="17"/>
    </row>
    <row r="56" spans="1:4">
      <c r="A56" s="51" t="s">
        <v>34</v>
      </c>
      <c r="B56" s="11" t="s">
        <v>205</v>
      </c>
      <c r="C56" s="138"/>
      <c r="D56" s="17"/>
    </row>
    <row r="57" spans="1:4" ht="16.2">
      <c r="A57" s="51" t="s">
        <v>35</v>
      </c>
      <c r="B57" s="11" t="s">
        <v>206</v>
      </c>
      <c r="C57" s="138"/>
      <c r="D57" s="17"/>
    </row>
    <row r="58" spans="1:4">
      <c r="A58" s="51" t="s">
        <v>36</v>
      </c>
      <c r="B58" s="11" t="s">
        <v>207</v>
      </c>
      <c r="C58" s="138"/>
      <c r="D58" s="17"/>
    </row>
    <row r="59" spans="1:4">
      <c r="A59" s="51" t="s">
        <v>89</v>
      </c>
      <c r="B59" s="11" t="s">
        <v>101</v>
      </c>
      <c r="C59" s="138"/>
      <c r="D59" s="17"/>
    </row>
    <row r="60" spans="1:4">
      <c r="A60" s="51" t="s">
        <v>90</v>
      </c>
      <c r="B60" s="11" t="s">
        <v>208</v>
      </c>
      <c r="C60" s="138"/>
      <c r="D60" s="17"/>
    </row>
    <row r="61" spans="1:4">
      <c r="A61" s="51" t="s">
        <v>91</v>
      </c>
      <c r="B61" s="11" t="s">
        <v>209</v>
      </c>
      <c r="C61" s="138"/>
      <c r="D61" s="17"/>
    </row>
    <row r="62" spans="1:4" ht="48.75" customHeight="1">
      <c r="A62" s="51" t="s">
        <v>92</v>
      </c>
      <c r="B62" s="59" t="s">
        <v>110</v>
      </c>
      <c r="C62" s="138"/>
      <c r="D62" s="17"/>
    </row>
    <row r="63" spans="1:4" ht="48.75" customHeight="1">
      <c r="A63" s="51" t="s">
        <v>93</v>
      </c>
      <c r="B63" s="59" t="s">
        <v>327</v>
      </c>
      <c r="C63" s="138"/>
      <c r="D63" s="17"/>
    </row>
    <row r="64" spans="1:4">
      <c r="A64" s="51" t="s">
        <v>94</v>
      </c>
      <c r="B64" s="5" t="s">
        <v>45</v>
      </c>
      <c r="C64" s="138"/>
      <c r="D64" s="17"/>
    </row>
    <row r="65" spans="1:4">
      <c r="A65" s="51" t="s">
        <v>37</v>
      </c>
      <c r="B65" s="6" t="s">
        <v>210</v>
      </c>
      <c r="C65" s="138"/>
      <c r="D65" s="17"/>
    </row>
    <row r="66" spans="1:4">
      <c r="A66" s="51" t="s">
        <v>38</v>
      </c>
      <c r="B66" s="11" t="s">
        <v>211</v>
      </c>
      <c r="C66" s="138"/>
      <c r="D66" s="17"/>
    </row>
    <row r="67" spans="1:4">
      <c r="A67" s="51" t="s">
        <v>39</v>
      </c>
      <c r="B67" s="4" t="s">
        <v>212</v>
      </c>
      <c r="C67" s="138"/>
      <c r="D67" s="17"/>
    </row>
    <row r="68" spans="1:4">
      <c r="A68" s="57" t="s">
        <v>94</v>
      </c>
      <c r="B68" s="10" t="s">
        <v>5</v>
      </c>
      <c r="C68" s="138"/>
      <c r="D68" s="10"/>
    </row>
    <row r="69" spans="1:4">
      <c r="A69" s="58" t="s">
        <v>37</v>
      </c>
      <c r="B69" s="9" t="s">
        <v>213</v>
      </c>
      <c r="C69" s="13">
        <v>1</v>
      </c>
      <c r="D69" s="17"/>
    </row>
    <row r="70" spans="1:4">
      <c r="A70" s="58" t="s">
        <v>38</v>
      </c>
      <c r="B70" s="9" t="s">
        <v>125</v>
      </c>
      <c r="C70" s="13">
        <v>1</v>
      </c>
      <c r="D70" s="17"/>
    </row>
    <row r="71" spans="1:4">
      <c r="A71" s="58" t="s">
        <v>39</v>
      </c>
      <c r="B71" s="5" t="s">
        <v>313</v>
      </c>
      <c r="C71" s="13">
        <v>1</v>
      </c>
      <c r="D71" s="17"/>
    </row>
    <row r="72" spans="1:4">
      <c r="A72" s="58" t="s">
        <v>40</v>
      </c>
      <c r="B72" s="11" t="s">
        <v>214</v>
      </c>
      <c r="C72" s="13">
        <v>1</v>
      </c>
      <c r="D72" s="17"/>
    </row>
    <row r="73" spans="1:4">
      <c r="A73" s="58" t="s">
        <v>96</v>
      </c>
      <c r="B73" s="5" t="s">
        <v>215</v>
      </c>
      <c r="C73" s="13">
        <v>1</v>
      </c>
      <c r="D73" s="17"/>
    </row>
    <row r="74" spans="1:4">
      <c r="A74" s="58" t="s">
        <v>97</v>
      </c>
      <c r="B74" s="5" t="s">
        <v>307</v>
      </c>
      <c r="C74" s="13">
        <v>1</v>
      </c>
      <c r="D74" s="17"/>
    </row>
    <row r="75" spans="1:4">
      <c r="A75" s="58" t="s">
        <v>98</v>
      </c>
      <c r="B75" s="5" t="s">
        <v>122</v>
      </c>
      <c r="C75" s="13">
        <v>1</v>
      </c>
      <c r="D75" s="17"/>
    </row>
    <row r="76" spans="1:4">
      <c r="A76" s="58" t="s">
        <v>109</v>
      </c>
      <c r="B76" s="11" t="s">
        <v>119</v>
      </c>
      <c r="C76" s="13">
        <v>1</v>
      </c>
      <c r="D76" s="17"/>
    </row>
    <row r="77" spans="1:4">
      <c r="A77" s="58" t="s">
        <v>114</v>
      </c>
      <c r="B77" s="5" t="s">
        <v>99</v>
      </c>
      <c r="C77" s="13">
        <v>1</v>
      </c>
      <c r="D77" s="17"/>
    </row>
    <row r="78" spans="1:4">
      <c r="A78" s="58" t="s">
        <v>115</v>
      </c>
      <c r="B78" s="11" t="s">
        <v>113</v>
      </c>
      <c r="C78" s="13">
        <v>1</v>
      </c>
      <c r="D78" s="17"/>
    </row>
    <row r="79" spans="1:4" ht="27.6">
      <c r="A79" s="58" t="s">
        <v>116</v>
      </c>
      <c r="B79" s="11" t="s">
        <v>112</v>
      </c>
      <c r="C79" s="13">
        <v>1</v>
      </c>
      <c r="D79" s="17"/>
    </row>
    <row r="80" spans="1:4">
      <c r="A80" s="58" t="s">
        <v>126</v>
      </c>
      <c r="B80" s="11" t="s">
        <v>117</v>
      </c>
      <c r="C80" s="13">
        <v>1</v>
      </c>
      <c r="D80" s="17"/>
    </row>
    <row r="81" spans="1:4" ht="42.6">
      <c r="A81" s="111" t="s">
        <v>95</v>
      </c>
      <c r="B81" s="7" t="s">
        <v>216</v>
      </c>
      <c r="C81" s="10"/>
      <c r="D81" s="110" t="s">
        <v>325</v>
      </c>
    </row>
    <row r="82" spans="1:4">
      <c r="A82" s="58" t="s">
        <v>41</v>
      </c>
      <c r="B82" s="11" t="s">
        <v>122</v>
      </c>
      <c r="C82" s="14">
        <v>1</v>
      </c>
      <c r="D82" s="17"/>
    </row>
    <row r="83" spans="1:4">
      <c r="A83" s="58" t="s">
        <v>42</v>
      </c>
      <c r="B83" s="11" t="s">
        <v>129</v>
      </c>
      <c r="C83" s="14">
        <v>10</v>
      </c>
      <c r="D83" s="17"/>
    </row>
    <row r="84" spans="1:4">
      <c r="A84" s="58" t="s">
        <v>43</v>
      </c>
      <c r="B84" s="11" t="s">
        <v>119</v>
      </c>
      <c r="C84" s="14">
        <v>1</v>
      </c>
      <c r="D84" s="17"/>
    </row>
    <row r="85" spans="1:4">
      <c r="A85" s="58" t="s">
        <v>44</v>
      </c>
      <c r="B85" s="11" t="s">
        <v>113</v>
      </c>
      <c r="C85" s="14">
        <v>1</v>
      </c>
      <c r="D85" s="17"/>
    </row>
    <row r="86" spans="1:4" ht="27.6">
      <c r="A86" s="58" t="s">
        <v>136</v>
      </c>
      <c r="B86" s="11" t="s">
        <v>112</v>
      </c>
      <c r="C86" s="14">
        <v>1</v>
      </c>
      <c r="D86" s="17"/>
    </row>
    <row r="87" spans="1:4">
      <c r="A87" s="58" t="s">
        <v>137</v>
      </c>
      <c r="B87" s="11" t="s">
        <v>120</v>
      </c>
      <c r="C87" s="13">
        <v>50</v>
      </c>
      <c r="D87" s="17"/>
    </row>
    <row r="88" spans="1:4">
      <c r="A88" s="58" t="s">
        <v>141</v>
      </c>
      <c r="B88" s="11" t="s">
        <v>312</v>
      </c>
      <c r="C88" s="14">
        <v>10</v>
      </c>
      <c r="D88" s="17"/>
    </row>
    <row r="89" spans="1:4">
      <c r="A89" s="58" t="s">
        <v>142</v>
      </c>
      <c r="B89" s="11" t="s">
        <v>121</v>
      </c>
      <c r="C89" s="14">
        <v>20</v>
      </c>
      <c r="D89" s="17"/>
    </row>
    <row r="90" spans="1:4">
      <c r="A90" s="58" t="s">
        <v>143</v>
      </c>
      <c r="B90" s="11" t="s">
        <v>117</v>
      </c>
      <c r="C90" s="13">
        <v>1</v>
      </c>
      <c r="D90" s="17"/>
    </row>
    <row r="91" spans="1:4">
      <c r="A91" s="58" t="s">
        <v>144</v>
      </c>
      <c r="B91" s="11" t="s">
        <v>118</v>
      </c>
      <c r="C91" s="61">
        <v>20</v>
      </c>
      <c r="D91" s="17"/>
    </row>
    <row r="92" spans="1:4">
      <c r="A92" s="58" t="s">
        <v>145</v>
      </c>
      <c r="B92" s="11" t="s">
        <v>102</v>
      </c>
      <c r="C92" s="14">
        <v>20</v>
      </c>
      <c r="D92" s="17"/>
    </row>
    <row r="93" spans="1:4">
      <c r="A93" s="58" t="s">
        <v>146</v>
      </c>
      <c r="B93" s="11" t="s">
        <v>124</v>
      </c>
      <c r="C93" s="14">
        <v>10</v>
      </c>
      <c r="D93" s="17"/>
    </row>
    <row r="94" spans="1:4">
      <c r="A94" s="58" t="s">
        <v>147</v>
      </c>
      <c r="B94" s="8" t="s">
        <v>123</v>
      </c>
      <c r="C94" s="14">
        <v>10</v>
      </c>
      <c r="D94" s="17"/>
    </row>
    <row r="95" spans="1:4" ht="27.6">
      <c r="A95" s="11" t="s">
        <v>148</v>
      </c>
      <c r="B95" s="11" t="s">
        <v>130</v>
      </c>
      <c r="C95" s="13"/>
      <c r="D95" s="10"/>
    </row>
    <row r="96" spans="1:4">
      <c r="A96" s="58" t="s">
        <v>315</v>
      </c>
      <c r="B96" s="6" t="s">
        <v>131</v>
      </c>
      <c r="C96" s="14">
        <v>5</v>
      </c>
      <c r="D96" s="17"/>
    </row>
    <row r="97" spans="1:4">
      <c r="A97" s="58" t="s">
        <v>316</v>
      </c>
      <c r="B97" s="6" t="s">
        <v>132</v>
      </c>
      <c r="C97" s="14">
        <v>5</v>
      </c>
      <c r="D97" s="17"/>
    </row>
    <row r="98" spans="1:4">
      <c r="A98" s="58" t="s">
        <v>317</v>
      </c>
      <c r="B98" s="6" t="s">
        <v>133</v>
      </c>
      <c r="C98" s="14">
        <v>5</v>
      </c>
      <c r="D98" s="17"/>
    </row>
    <row r="99" spans="1:4">
      <c r="A99" s="58" t="s">
        <v>318</v>
      </c>
      <c r="B99" s="6" t="s">
        <v>134</v>
      </c>
      <c r="C99" s="14">
        <v>5</v>
      </c>
      <c r="D99" s="17"/>
    </row>
    <row r="100" spans="1:4">
      <c r="A100" s="58" t="s">
        <v>149</v>
      </c>
      <c r="B100" s="11" t="s">
        <v>135</v>
      </c>
      <c r="C100" s="13">
        <v>5</v>
      </c>
      <c r="D100" s="17"/>
    </row>
    <row r="101" spans="1:4">
      <c r="A101" s="58" t="s">
        <v>150</v>
      </c>
      <c r="B101" s="11" t="s">
        <v>308</v>
      </c>
      <c r="C101" s="13"/>
      <c r="D101" s="10"/>
    </row>
    <row r="102" spans="1:4">
      <c r="A102" s="58" t="s">
        <v>319</v>
      </c>
      <c r="B102" s="8" t="s">
        <v>309</v>
      </c>
      <c r="C102" s="14">
        <v>5</v>
      </c>
      <c r="D102" s="17"/>
    </row>
    <row r="103" spans="1:4">
      <c r="A103" s="58" t="s">
        <v>320</v>
      </c>
      <c r="B103" s="8" t="s">
        <v>310</v>
      </c>
      <c r="C103" s="14">
        <v>5</v>
      </c>
      <c r="D103" s="17"/>
    </row>
    <row r="104" spans="1:4">
      <c r="A104" s="58" t="s">
        <v>321</v>
      </c>
      <c r="B104" s="8" t="s">
        <v>311</v>
      </c>
      <c r="C104" s="14">
        <v>5</v>
      </c>
      <c r="D104" s="17"/>
    </row>
    <row r="105" spans="1:4">
      <c r="A105" s="58" t="s">
        <v>151</v>
      </c>
      <c r="B105" s="8" t="s">
        <v>111</v>
      </c>
      <c r="C105" s="14">
        <v>1</v>
      </c>
      <c r="D105" s="17"/>
    </row>
    <row r="106" spans="1:4">
      <c r="A106" s="58" t="s">
        <v>152</v>
      </c>
      <c r="B106" s="8" t="s">
        <v>128</v>
      </c>
      <c r="C106" s="61">
        <v>10</v>
      </c>
      <c r="D106" s="17"/>
    </row>
    <row r="107" spans="1:4">
      <c r="A107" s="58" t="s">
        <v>153</v>
      </c>
      <c r="B107" s="11" t="s">
        <v>127</v>
      </c>
      <c r="C107" s="61">
        <v>20</v>
      </c>
      <c r="D107" s="17"/>
    </row>
    <row r="108" spans="1:4">
      <c r="A108" s="58" t="s">
        <v>154</v>
      </c>
      <c r="B108" s="11" t="s">
        <v>138</v>
      </c>
      <c r="C108" s="14"/>
      <c r="D108" s="10"/>
    </row>
    <row r="109" spans="1:4">
      <c r="A109" s="58" t="s">
        <v>322</v>
      </c>
      <c r="B109" s="11" t="s">
        <v>139</v>
      </c>
      <c r="C109" s="14">
        <v>5</v>
      </c>
      <c r="D109" s="17"/>
    </row>
    <row r="110" spans="1:4">
      <c r="A110" s="58" t="s">
        <v>323</v>
      </c>
      <c r="B110" s="11" t="s">
        <v>140</v>
      </c>
      <c r="C110" s="14">
        <v>5</v>
      </c>
      <c r="D110" s="17"/>
    </row>
    <row r="111" spans="1:4">
      <c r="A111" s="58" t="s">
        <v>155</v>
      </c>
      <c r="B111" s="11" t="s">
        <v>314</v>
      </c>
      <c r="C111" s="14">
        <v>20</v>
      </c>
      <c r="D111" s="17"/>
    </row>
    <row r="112" spans="1:4" ht="42">
      <c r="A112" s="58" t="s">
        <v>155</v>
      </c>
      <c r="B112" s="15" t="s">
        <v>217</v>
      </c>
      <c r="C112" s="14">
        <v>1</v>
      </c>
      <c r="D112" s="17"/>
    </row>
    <row r="113" spans="1:4" s="74" customFormat="1">
      <c r="A113" s="58"/>
      <c r="B113" s="15"/>
      <c r="C113" s="14"/>
      <c r="D113" s="77"/>
    </row>
    <row r="114" spans="1:4" s="2" customFormat="1" ht="13.8">
      <c r="A114" s="62"/>
      <c r="B114" s="62"/>
      <c r="C114" s="62"/>
    </row>
    <row r="116" spans="1:4" ht="71.25" customHeight="1">
      <c r="A116" s="139" t="s">
        <v>156</v>
      </c>
      <c r="B116" s="139"/>
      <c r="C116" s="139" t="s">
        <v>157</v>
      </c>
      <c r="D116" s="139"/>
    </row>
    <row r="117" spans="1:4" s="2" customFormat="1" ht="27.6">
      <c r="A117" s="63" t="s">
        <v>158</v>
      </c>
      <c r="B117" s="64" t="s">
        <v>159</v>
      </c>
      <c r="C117" s="140"/>
      <c r="D117" s="140"/>
    </row>
    <row r="118" spans="1:4" s="2" customFormat="1" ht="27.6">
      <c r="A118" s="63" t="s">
        <v>160</v>
      </c>
      <c r="B118" s="4" t="s">
        <v>161</v>
      </c>
      <c r="C118" s="140"/>
      <c r="D118" s="140"/>
    </row>
    <row r="119" spans="1:4" s="2" customFormat="1" ht="13.8">
      <c r="A119" s="65" t="s">
        <v>162</v>
      </c>
      <c r="B119" s="11" t="s">
        <v>299</v>
      </c>
      <c r="C119" s="143"/>
      <c r="D119" s="144"/>
    </row>
    <row r="120" spans="1:4" s="2" customFormat="1" ht="13.8">
      <c r="A120" s="65" t="s">
        <v>163</v>
      </c>
      <c r="B120" s="11" t="s">
        <v>219</v>
      </c>
      <c r="C120" s="143"/>
      <c r="D120" s="144"/>
    </row>
    <row r="121" spans="1:4" ht="27.6">
      <c r="A121" s="65" t="s">
        <v>164</v>
      </c>
      <c r="B121" s="11" t="s">
        <v>220</v>
      </c>
      <c r="C121" s="140"/>
      <c r="D121" s="140"/>
    </row>
    <row r="122" spans="1:4">
      <c r="A122" s="65" t="s">
        <v>242</v>
      </c>
      <c r="B122" s="11" t="s">
        <v>240</v>
      </c>
      <c r="C122" s="145"/>
      <c r="D122" s="146"/>
    </row>
    <row r="123" spans="1:4" ht="27.6">
      <c r="A123" s="65" t="s">
        <v>243</v>
      </c>
      <c r="B123" s="11" t="s">
        <v>241</v>
      </c>
      <c r="C123" s="140"/>
      <c r="D123" s="140"/>
    </row>
    <row r="124" spans="1:4">
      <c r="A124" s="86"/>
      <c r="B124" s="87"/>
      <c r="C124" s="88"/>
      <c r="D124" s="88"/>
    </row>
    <row r="125" spans="1:4">
      <c r="A125" s="66"/>
      <c r="B125" s="67"/>
      <c r="C125" s="1"/>
    </row>
    <row r="126" spans="1:4">
      <c r="A126" s="69" t="s">
        <v>165</v>
      </c>
      <c r="B126" s="70" t="s">
        <v>166</v>
      </c>
      <c r="C126" s="71" t="s">
        <v>167</v>
      </c>
    </row>
    <row r="127" spans="1:4">
      <c r="A127" s="65" t="s">
        <v>168</v>
      </c>
      <c r="B127" s="72" t="s">
        <v>169</v>
      </c>
      <c r="C127" s="73">
        <v>63</v>
      </c>
    </row>
    <row r="128" spans="1:4">
      <c r="A128" s="65" t="s">
        <v>158</v>
      </c>
      <c r="B128" s="72" t="s">
        <v>170</v>
      </c>
      <c r="C128" s="73">
        <v>5</v>
      </c>
    </row>
    <row r="129" spans="1:3">
      <c r="A129" s="65" t="s">
        <v>160</v>
      </c>
      <c r="B129" s="72" t="s">
        <v>171</v>
      </c>
      <c r="C129" s="73">
        <v>5</v>
      </c>
    </row>
    <row r="130" spans="1:3">
      <c r="A130" s="65" t="s">
        <v>162</v>
      </c>
      <c r="B130" s="85" t="s">
        <v>244</v>
      </c>
      <c r="C130" s="73">
        <v>5</v>
      </c>
    </row>
    <row r="131" spans="1:3">
      <c r="A131" s="65" t="s">
        <v>163</v>
      </c>
      <c r="B131" s="85" t="s">
        <v>245</v>
      </c>
      <c r="C131" s="73">
        <v>10</v>
      </c>
    </row>
    <row r="132" spans="1:3">
      <c r="A132" s="65" t="s">
        <v>164</v>
      </c>
      <c r="B132" s="85" t="s">
        <v>246</v>
      </c>
      <c r="C132" s="73">
        <v>5</v>
      </c>
    </row>
    <row r="133" spans="1:3">
      <c r="A133" s="65" t="s">
        <v>242</v>
      </c>
      <c r="B133" s="85" t="s">
        <v>247</v>
      </c>
      <c r="C133" s="73">
        <v>2</v>
      </c>
    </row>
    <row r="134" spans="1:3">
      <c r="A134" s="65" t="s">
        <v>243</v>
      </c>
      <c r="B134" s="85" t="s">
        <v>248</v>
      </c>
      <c r="C134" s="73">
        <v>5</v>
      </c>
    </row>
    <row r="135" spans="1:3">
      <c r="A135" s="65" t="s">
        <v>172</v>
      </c>
      <c r="B135" s="89" t="s">
        <v>300</v>
      </c>
      <c r="C135" s="73">
        <f>SUM(C127:C134)</f>
        <v>100</v>
      </c>
    </row>
    <row r="136" spans="1:3" ht="15" customHeight="1">
      <c r="A136" s="141" t="s">
        <v>331</v>
      </c>
      <c r="B136" s="141"/>
      <c r="C136" s="141"/>
    </row>
    <row r="137" spans="1:3">
      <c r="A137" s="142"/>
      <c r="B137" s="142"/>
      <c r="C137" s="142"/>
    </row>
    <row r="138" spans="1:3">
      <c r="A138" s="142"/>
      <c r="B138" s="142"/>
      <c r="C138" s="142"/>
    </row>
    <row r="139" spans="1:3">
      <c r="A139" s="142"/>
      <c r="B139" s="142"/>
      <c r="C139" s="142"/>
    </row>
    <row r="140" spans="1:3">
      <c r="A140" s="142"/>
      <c r="B140" s="142"/>
      <c r="C140" s="142"/>
    </row>
    <row r="141" spans="1:3">
      <c r="A141" s="142"/>
      <c r="B141" s="142"/>
      <c r="C141" s="142"/>
    </row>
    <row r="142" spans="1:3">
      <c r="A142" s="142"/>
      <c r="B142" s="142"/>
      <c r="C142" s="142"/>
    </row>
    <row r="143" spans="1:3">
      <c r="A143" s="142"/>
      <c r="B143" s="142"/>
      <c r="C143" s="142"/>
    </row>
    <row r="144" spans="1:3">
      <c r="A144" s="142"/>
      <c r="B144" s="142"/>
      <c r="C144" s="142"/>
    </row>
    <row r="145" spans="1:3">
      <c r="A145" s="142"/>
      <c r="B145" s="142"/>
      <c r="C145" s="142"/>
    </row>
    <row r="146" spans="1:3">
      <c r="A146" s="142"/>
      <c r="B146" s="142"/>
      <c r="C146" s="142"/>
    </row>
    <row r="147" spans="1:3">
      <c r="A147" s="142"/>
      <c r="B147" s="142"/>
      <c r="C147" s="142"/>
    </row>
    <row r="148" spans="1:3" ht="144" customHeight="1">
      <c r="A148" s="142"/>
      <c r="B148" s="142"/>
      <c r="C148" s="142"/>
    </row>
  </sheetData>
  <mergeCells count="13">
    <mergeCell ref="C117:D117"/>
    <mergeCell ref="C118:D118"/>
    <mergeCell ref="A136:C148"/>
    <mergeCell ref="C121:D121"/>
    <mergeCell ref="C120:D120"/>
    <mergeCell ref="C119:D119"/>
    <mergeCell ref="C123:D123"/>
    <mergeCell ref="C122:D122"/>
    <mergeCell ref="B1:C1"/>
    <mergeCell ref="D1:D2"/>
    <mergeCell ref="C4:C68"/>
    <mergeCell ref="A116:B116"/>
    <mergeCell ref="C116:D116"/>
  </mergeCells>
  <phoneticPr fontId="27" type="noConversion"/>
  <pageMargins left="0.7" right="0.7" top="0.75" bottom="0.75" header="0.3" footer="0.3"/>
  <pageSetup paperSize="9"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4"/>
  <sheetViews>
    <sheetView workbookViewId="0">
      <selection activeCell="M7" sqref="M7"/>
    </sheetView>
  </sheetViews>
  <sheetFormatPr defaultRowHeight="14.4"/>
  <cols>
    <col min="2" max="2" width="23"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c r="A1" s="44"/>
      <c r="B1" s="47"/>
      <c r="C1" s="46"/>
      <c r="D1" s="45"/>
      <c r="E1" s="45"/>
      <c r="F1" s="45"/>
      <c r="G1" s="45"/>
      <c r="H1" s="45"/>
      <c r="I1" s="45"/>
      <c r="J1" s="45"/>
      <c r="K1" s="45"/>
      <c r="L1" s="44"/>
      <c r="M1" s="45"/>
      <c r="N1" s="44"/>
    </row>
    <row r="2" spans="1:15" ht="35.25" customHeight="1">
      <c r="A2" s="148" t="s">
        <v>69</v>
      </c>
      <c r="B2" s="149"/>
      <c r="C2" s="149"/>
      <c r="D2" s="149"/>
      <c r="E2" s="149"/>
      <c r="F2" s="149"/>
      <c r="G2" s="150"/>
      <c r="H2" s="43"/>
      <c r="I2" s="43"/>
      <c r="J2" s="43"/>
      <c r="K2" s="43"/>
      <c r="L2" s="42"/>
      <c r="M2" s="43"/>
      <c r="N2" s="42"/>
      <c r="O2" s="28"/>
    </row>
    <row r="3" spans="1:15" ht="37.5" customHeight="1">
      <c r="A3" s="151" t="s">
        <v>68</v>
      </c>
      <c r="B3" s="151"/>
      <c r="C3" s="151"/>
      <c r="D3" s="151"/>
      <c r="E3" s="151"/>
      <c r="F3" s="151"/>
      <c r="G3" s="151"/>
      <c r="H3" s="43"/>
      <c r="I3" s="43"/>
      <c r="J3" s="43"/>
      <c r="K3" s="43"/>
      <c r="L3" s="42"/>
      <c r="M3" s="43"/>
      <c r="N3" s="42"/>
      <c r="O3" s="28"/>
    </row>
    <row r="4" spans="1:15" ht="16.5" customHeight="1">
      <c r="A4" s="147" t="s">
        <v>67</v>
      </c>
      <c r="B4" s="147"/>
      <c r="C4" s="147"/>
      <c r="D4" s="147"/>
      <c r="E4" s="147"/>
      <c r="F4" s="147"/>
      <c r="G4" s="147"/>
      <c r="H4" s="147"/>
      <c r="I4" s="147"/>
      <c r="J4" s="147"/>
      <c r="K4" s="147"/>
      <c r="L4" s="147"/>
      <c r="M4" s="147"/>
      <c r="N4" s="147"/>
      <c r="O4" s="147"/>
    </row>
    <row r="5" spans="1:15" ht="40.799999999999997">
      <c r="A5" s="39" t="s">
        <v>66</v>
      </c>
      <c r="B5" s="39" t="s">
        <v>65</v>
      </c>
      <c r="C5" s="39" t="s">
        <v>64</v>
      </c>
      <c r="D5" s="41" t="s">
        <v>63</v>
      </c>
      <c r="E5" s="41" t="s">
        <v>62</v>
      </c>
      <c r="F5" s="39" t="s">
        <v>61</v>
      </c>
      <c r="G5" s="39" t="s">
        <v>60</v>
      </c>
      <c r="H5" s="39" t="s">
        <v>59</v>
      </c>
      <c r="I5" s="40" t="s">
        <v>58</v>
      </c>
      <c r="J5" s="39" t="s">
        <v>57</v>
      </c>
      <c r="K5" s="39" t="s">
        <v>56</v>
      </c>
      <c r="L5" s="39" t="s">
        <v>55</v>
      </c>
      <c r="M5" s="37" t="s">
        <v>54</v>
      </c>
      <c r="N5" s="38" t="s">
        <v>53</v>
      </c>
      <c r="O5" s="37" t="s">
        <v>52</v>
      </c>
    </row>
    <row r="6" spans="1:15">
      <c r="A6" s="36">
        <v>1</v>
      </c>
      <c r="B6" s="36">
        <v>2</v>
      </c>
      <c r="C6" s="36">
        <v>3</v>
      </c>
      <c r="D6" s="36">
        <v>4</v>
      </c>
      <c r="E6" s="36">
        <v>5</v>
      </c>
      <c r="F6" s="36">
        <v>6</v>
      </c>
      <c r="G6" s="36">
        <v>7</v>
      </c>
      <c r="H6" s="36">
        <v>8</v>
      </c>
      <c r="I6" s="36">
        <v>9</v>
      </c>
      <c r="J6" s="36">
        <v>10</v>
      </c>
      <c r="K6" s="36">
        <v>11</v>
      </c>
      <c r="L6" s="36">
        <v>12</v>
      </c>
      <c r="M6" s="36">
        <v>13</v>
      </c>
      <c r="N6" s="36">
        <v>14</v>
      </c>
      <c r="O6" s="36">
        <v>15</v>
      </c>
    </row>
    <row r="7" spans="1:15" ht="30.6">
      <c r="A7" s="32" t="s">
        <v>51</v>
      </c>
      <c r="B7" s="35" t="s">
        <v>175</v>
      </c>
      <c r="C7" s="34">
        <v>5</v>
      </c>
      <c r="D7" s="33"/>
      <c r="E7" s="33"/>
      <c r="F7" s="33"/>
      <c r="G7" s="33"/>
      <c r="H7" s="33"/>
      <c r="I7" s="33"/>
      <c r="J7" s="33"/>
      <c r="K7" s="32"/>
      <c r="L7" s="31"/>
      <c r="M7" s="30">
        <f>C7*(F7*(G7+(H7*I7)))</f>
        <v>0</v>
      </c>
      <c r="N7" s="126">
        <f>M7</f>
        <v>0</v>
      </c>
      <c r="O7" s="29"/>
    </row>
    <row r="8" spans="1:15">
      <c r="A8" s="28"/>
      <c r="B8" s="28"/>
      <c r="C8" s="28"/>
      <c r="D8" s="28"/>
      <c r="E8" s="28"/>
      <c r="F8" s="28"/>
      <c r="G8" s="28"/>
      <c r="H8" s="28"/>
      <c r="I8" s="28"/>
      <c r="J8" s="28"/>
      <c r="K8" s="28"/>
      <c r="L8" s="28"/>
      <c r="M8" s="28"/>
      <c r="N8" s="28"/>
      <c r="O8" s="28"/>
    </row>
    <row r="9" spans="1:15">
      <c r="A9" s="156" t="s">
        <v>0</v>
      </c>
      <c r="B9" s="157"/>
      <c r="C9" s="157"/>
      <c r="D9" s="157"/>
      <c r="E9" s="157"/>
      <c r="F9" s="157"/>
      <c r="G9" s="157"/>
      <c r="H9" s="157"/>
      <c r="I9" s="157"/>
      <c r="J9" s="157"/>
      <c r="K9" s="157"/>
      <c r="L9" s="157"/>
      <c r="M9" s="157"/>
      <c r="N9" s="157"/>
      <c r="O9" s="158"/>
    </row>
    <row r="10" spans="1:15" ht="15.6">
      <c r="A10" s="153" t="s">
        <v>67</v>
      </c>
      <c r="B10" s="153"/>
      <c r="C10" s="153"/>
      <c r="D10" s="153"/>
      <c r="E10" s="153"/>
      <c r="F10" s="153"/>
      <c r="G10" s="153"/>
      <c r="H10" s="153"/>
      <c r="I10" s="153"/>
      <c r="J10" s="153"/>
      <c r="K10" s="153"/>
      <c r="L10" s="153"/>
      <c r="M10" s="153"/>
      <c r="N10" s="153"/>
      <c r="O10" s="153"/>
    </row>
    <row r="11" spans="1:15" ht="40.799999999999997">
      <c r="A11" s="25" t="s">
        <v>66</v>
      </c>
      <c r="B11" s="25" t="s">
        <v>65</v>
      </c>
      <c r="C11" s="25" t="s">
        <v>64</v>
      </c>
      <c r="D11" s="27" t="s">
        <v>63</v>
      </c>
      <c r="E11" s="27" t="s">
        <v>62</v>
      </c>
      <c r="F11" s="25" t="s">
        <v>61</v>
      </c>
      <c r="G11" s="25" t="s">
        <v>60</v>
      </c>
      <c r="H11" s="25" t="s">
        <v>59</v>
      </c>
      <c r="I11" s="26" t="s">
        <v>58</v>
      </c>
      <c r="J11" s="25" t="s">
        <v>57</v>
      </c>
      <c r="K11" s="25" t="s">
        <v>56</v>
      </c>
      <c r="L11" s="25" t="s">
        <v>55</v>
      </c>
      <c r="M11" s="24" t="s">
        <v>54</v>
      </c>
      <c r="N11" s="23" t="s">
        <v>53</v>
      </c>
      <c r="O11" s="19" t="s">
        <v>52</v>
      </c>
    </row>
    <row r="12" spans="1:15">
      <c r="A12" s="22">
        <v>1</v>
      </c>
      <c r="B12" s="22">
        <v>2</v>
      </c>
      <c r="C12" s="22">
        <v>3</v>
      </c>
      <c r="D12" s="22">
        <v>4</v>
      </c>
      <c r="E12" s="22">
        <v>5</v>
      </c>
      <c r="F12" s="22">
        <v>6</v>
      </c>
      <c r="G12" s="22">
        <v>7</v>
      </c>
      <c r="H12" s="22">
        <v>8</v>
      </c>
      <c r="I12" s="22">
        <v>9</v>
      </c>
      <c r="J12" s="22">
        <v>10</v>
      </c>
      <c r="K12" s="22">
        <v>11</v>
      </c>
      <c r="L12" s="22">
        <v>12</v>
      </c>
      <c r="M12" s="22">
        <v>13</v>
      </c>
      <c r="N12" s="22">
        <v>14</v>
      </c>
      <c r="O12" s="22">
        <v>15</v>
      </c>
    </row>
    <row r="13" spans="1:15">
      <c r="A13" s="152" t="s">
        <v>51</v>
      </c>
      <c r="B13" s="154" t="s">
        <v>50</v>
      </c>
      <c r="C13" s="21">
        <v>5</v>
      </c>
      <c r="D13" s="19">
        <v>3</v>
      </c>
      <c r="E13" s="20" t="s">
        <v>49</v>
      </c>
      <c r="F13" s="19">
        <v>2</v>
      </c>
      <c r="G13" s="20">
        <v>500</v>
      </c>
      <c r="H13" s="20">
        <v>3</v>
      </c>
      <c r="I13" s="20">
        <v>35</v>
      </c>
      <c r="J13" s="20">
        <v>35</v>
      </c>
      <c r="K13" s="20" t="s">
        <v>47</v>
      </c>
      <c r="L13" s="20" t="s">
        <v>47</v>
      </c>
      <c r="M13" s="19">
        <f>C13*(F13*(G13+(H13*I13)))</f>
        <v>6050</v>
      </c>
      <c r="N13" s="155">
        <f>M13+M14</f>
        <v>6312.5</v>
      </c>
      <c r="O13" s="18"/>
    </row>
    <row r="14" spans="1:15">
      <c r="A14" s="152"/>
      <c r="B14" s="154"/>
      <c r="C14" s="21">
        <v>5</v>
      </c>
      <c r="D14" s="19">
        <v>3</v>
      </c>
      <c r="E14" s="20" t="s">
        <v>48</v>
      </c>
      <c r="F14" s="19">
        <v>1</v>
      </c>
      <c r="G14" s="20">
        <v>0</v>
      </c>
      <c r="H14" s="20">
        <v>1.5</v>
      </c>
      <c r="I14" s="20">
        <v>35</v>
      </c>
      <c r="J14" s="20">
        <v>35</v>
      </c>
      <c r="K14" s="20" t="s">
        <v>47</v>
      </c>
      <c r="L14" s="20" t="s">
        <v>47</v>
      </c>
      <c r="M14" s="19">
        <f>C14*(F14*(G14+(H14*I14)))</f>
        <v>262.5</v>
      </c>
      <c r="N14" s="155"/>
      <c r="O14" s="18"/>
    </row>
  </sheetData>
  <mergeCells count="8">
    <mergeCell ref="A4:O4"/>
    <mergeCell ref="A2:G2"/>
    <mergeCell ref="A3:G3"/>
    <mergeCell ref="A13:A14"/>
    <mergeCell ref="A10:O10"/>
    <mergeCell ref="B13:B14"/>
    <mergeCell ref="N13:N14"/>
    <mergeCell ref="A9:O9"/>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6"/>
  <sheetViews>
    <sheetView topLeftCell="A7" workbookViewId="0">
      <selection activeCell="E28" sqref="E28"/>
    </sheetView>
  </sheetViews>
  <sheetFormatPr defaultColWidth="9.109375" defaultRowHeight="10.199999999999999"/>
  <cols>
    <col min="1" max="1" width="11.33203125" style="112" bestFit="1" customWidth="1"/>
    <col min="2" max="2" width="52.44140625" style="112" customWidth="1"/>
    <col min="3" max="3" width="9.109375" style="112"/>
    <col min="4" max="4" width="24" style="112" bestFit="1" customWidth="1"/>
    <col min="5" max="8" width="20.6640625" style="112" customWidth="1"/>
    <col min="9" max="9" width="47.5546875" style="112" customWidth="1"/>
    <col min="10" max="10" width="46.5546875" style="112" customWidth="1"/>
    <col min="11" max="16384" width="9.109375" style="112"/>
  </cols>
  <sheetData>
    <row r="1" spans="1:10" ht="15.75" customHeight="1">
      <c r="A1" s="160" t="s">
        <v>70</v>
      </c>
      <c r="B1" s="160"/>
      <c r="C1" s="160"/>
      <c r="D1" s="160"/>
      <c r="E1" s="160"/>
      <c r="F1" s="160"/>
      <c r="G1" s="160"/>
      <c r="H1" s="160"/>
      <c r="I1" s="160"/>
      <c r="J1" s="160"/>
    </row>
    <row r="2" spans="1:10" ht="15.75" customHeight="1">
      <c r="A2" s="159" t="s">
        <v>71</v>
      </c>
      <c r="B2" s="159"/>
      <c r="C2" s="159"/>
      <c r="D2" s="159"/>
      <c r="E2" s="159"/>
      <c r="F2" s="159"/>
      <c r="G2" s="159"/>
      <c r="H2" s="159"/>
      <c r="I2" s="159"/>
      <c r="J2" s="159"/>
    </row>
    <row r="3" spans="1:10" ht="30.6">
      <c r="A3" s="48" t="s">
        <v>66</v>
      </c>
      <c r="B3" s="48" t="s">
        <v>65</v>
      </c>
      <c r="C3" s="49" t="s">
        <v>64</v>
      </c>
      <c r="D3" s="49" t="s">
        <v>326</v>
      </c>
      <c r="E3" s="49" t="s">
        <v>72</v>
      </c>
      <c r="F3" s="49" t="s">
        <v>73</v>
      </c>
      <c r="G3" s="49" t="s">
        <v>74</v>
      </c>
      <c r="H3" s="50" t="s">
        <v>75</v>
      </c>
      <c r="I3" s="49" t="s">
        <v>76</v>
      </c>
      <c r="J3" s="49" t="s">
        <v>77</v>
      </c>
    </row>
    <row r="4" spans="1:10">
      <c r="A4" s="79" t="s">
        <v>51</v>
      </c>
      <c r="B4" s="79" t="s">
        <v>175</v>
      </c>
      <c r="C4" s="125">
        <v>5</v>
      </c>
      <c r="D4" s="78"/>
      <c r="E4" s="79"/>
      <c r="F4" s="81">
        <f>E4*C4</f>
        <v>0</v>
      </c>
      <c r="G4" s="80"/>
      <c r="H4" s="81">
        <f>'Iekārtu tehniskā apkalpošana'!N7</f>
        <v>0</v>
      </c>
      <c r="I4" s="164">
        <f>H4+F4+SUM(F6:F18)+SUM(F20:F24)+SUM(F26:F31)</f>
        <v>0</v>
      </c>
      <c r="J4" s="82"/>
    </row>
    <row r="5" spans="1:10" ht="31.8">
      <c r="A5" s="113" t="s">
        <v>95</v>
      </c>
      <c r="B5" s="114" t="s">
        <v>330</v>
      </c>
      <c r="C5" s="115"/>
      <c r="D5" s="116"/>
      <c r="E5" s="83"/>
      <c r="F5" s="83"/>
      <c r="G5" s="83"/>
      <c r="H5" s="161" t="s">
        <v>332</v>
      </c>
      <c r="I5" s="165"/>
      <c r="J5" s="84"/>
    </row>
    <row r="6" spans="1:10">
      <c r="A6" s="117" t="s">
        <v>41</v>
      </c>
      <c r="B6" s="32" t="s">
        <v>122</v>
      </c>
      <c r="C6" s="118">
        <v>1</v>
      </c>
      <c r="D6" s="119"/>
      <c r="E6" s="79"/>
      <c r="F6" s="81">
        <f t="shared" ref="F6:F36" si="0">E6*C6</f>
        <v>0</v>
      </c>
      <c r="G6" s="79"/>
      <c r="H6" s="162"/>
      <c r="I6" s="165"/>
      <c r="J6" s="79"/>
    </row>
    <row r="7" spans="1:10" ht="20.399999999999999">
      <c r="A7" s="117" t="s">
        <v>42</v>
      </c>
      <c r="B7" s="32" t="s">
        <v>129</v>
      </c>
      <c r="C7" s="118">
        <v>10</v>
      </c>
      <c r="D7" s="119"/>
      <c r="E7" s="79"/>
      <c r="F7" s="81">
        <f t="shared" si="0"/>
        <v>0</v>
      </c>
      <c r="G7" s="79"/>
      <c r="H7" s="162"/>
      <c r="I7" s="165"/>
      <c r="J7" s="79"/>
    </row>
    <row r="8" spans="1:10">
      <c r="A8" s="117" t="s">
        <v>43</v>
      </c>
      <c r="B8" s="32" t="s">
        <v>119</v>
      </c>
      <c r="C8" s="118">
        <v>1</v>
      </c>
      <c r="D8" s="119"/>
      <c r="E8" s="79"/>
      <c r="F8" s="81">
        <f t="shared" si="0"/>
        <v>0</v>
      </c>
      <c r="G8" s="79"/>
      <c r="H8" s="162"/>
      <c r="I8" s="165"/>
      <c r="J8" s="79"/>
    </row>
    <row r="9" spans="1:10">
      <c r="A9" s="117" t="s">
        <v>44</v>
      </c>
      <c r="B9" s="32" t="s">
        <v>113</v>
      </c>
      <c r="C9" s="118">
        <v>1</v>
      </c>
      <c r="D9" s="119"/>
      <c r="E9" s="79"/>
      <c r="F9" s="81">
        <f t="shared" si="0"/>
        <v>0</v>
      </c>
      <c r="G9" s="79"/>
      <c r="H9" s="162"/>
      <c r="I9" s="165"/>
      <c r="J9" s="79"/>
    </row>
    <row r="10" spans="1:10" ht="20.399999999999999">
      <c r="A10" s="117" t="s">
        <v>136</v>
      </c>
      <c r="B10" s="32" t="s">
        <v>112</v>
      </c>
      <c r="C10" s="118">
        <v>1</v>
      </c>
      <c r="D10" s="119"/>
      <c r="E10" s="79"/>
      <c r="F10" s="81">
        <f t="shared" si="0"/>
        <v>0</v>
      </c>
      <c r="G10" s="79"/>
      <c r="H10" s="162"/>
      <c r="I10" s="165"/>
      <c r="J10" s="79"/>
    </row>
    <row r="11" spans="1:10">
      <c r="A11" s="117" t="s">
        <v>137</v>
      </c>
      <c r="B11" s="32" t="s">
        <v>120</v>
      </c>
      <c r="C11" s="120">
        <v>50</v>
      </c>
      <c r="D11" s="119"/>
      <c r="E11" s="79"/>
      <c r="F11" s="81">
        <f t="shared" si="0"/>
        <v>0</v>
      </c>
      <c r="G11" s="79"/>
      <c r="H11" s="162"/>
      <c r="I11" s="165"/>
      <c r="J11" s="79"/>
    </row>
    <row r="12" spans="1:10">
      <c r="A12" s="117" t="s">
        <v>141</v>
      </c>
      <c r="B12" s="32" t="s">
        <v>312</v>
      </c>
      <c r="C12" s="118">
        <v>10</v>
      </c>
      <c r="D12" s="119"/>
      <c r="E12" s="79"/>
      <c r="F12" s="81">
        <f t="shared" si="0"/>
        <v>0</v>
      </c>
      <c r="G12" s="79"/>
      <c r="H12" s="162"/>
      <c r="I12" s="165"/>
      <c r="J12" s="79"/>
    </row>
    <row r="13" spans="1:10">
      <c r="A13" s="117" t="s">
        <v>142</v>
      </c>
      <c r="B13" s="32" t="s">
        <v>121</v>
      </c>
      <c r="C13" s="118">
        <v>20</v>
      </c>
      <c r="D13" s="119"/>
      <c r="E13" s="79"/>
      <c r="F13" s="81">
        <f t="shared" si="0"/>
        <v>0</v>
      </c>
      <c r="G13" s="79"/>
      <c r="H13" s="162"/>
      <c r="I13" s="165"/>
      <c r="J13" s="79"/>
    </row>
    <row r="14" spans="1:10">
      <c r="A14" s="117" t="s">
        <v>143</v>
      </c>
      <c r="B14" s="32" t="s">
        <v>117</v>
      </c>
      <c r="C14" s="120">
        <v>1</v>
      </c>
      <c r="D14" s="119"/>
      <c r="E14" s="79"/>
      <c r="F14" s="81">
        <f t="shared" si="0"/>
        <v>0</v>
      </c>
      <c r="G14" s="79"/>
      <c r="H14" s="162"/>
      <c r="I14" s="165"/>
      <c r="J14" s="79"/>
    </row>
    <row r="15" spans="1:10">
      <c r="A15" s="117" t="s">
        <v>144</v>
      </c>
      <c r="B15" s="32" t="s">
        <v>118</v>
      </c>
      <c r="C15" s="121">
        <v>20</v>
      </c>
      <c r="D15" s="119"/>
      <c r="E15" s="79"/>
      <c r="F15" s="81">
        <f t="shared" si="0"/>
        <v>0</v>
      </c>
      <c r="G15" s="79"/>
      <c r="H15" s="162"/>
      <c r="I15" s="165"/>
      <c r="J15" s="79"/>
    </row>
    <row r="16" spans="1:10">
      <c r="A16" s="117" t="s">
        <v>145</v>
      </c>
      <c r="B16" s="32" t="s">
        <v>102</v>
      </c>
      <c r="C16" s="118">
        <v>20</v>
      </c>
      <c r="D16" s="119"/>
      <c r="E16" s="79"/>
      <c r="F16" s="81">
        <f t="shared" si="0"/>
        <v>0</v>
      </c>
      <c r="G16" s="79"/>
      <c r="H16" s="162"/>
      <c r="I16" s="165"/>
      <c r="J16" s="79"/>
    </row>
    <row r="17" spans="1:10">
      <c r="A17" s="117" t="s">
        <v>146</v>
      </c>
      <c r="B17" s="32" t="s">
        <v>124</v>
      </c>
      <c r="C17" s="118">
        <v>10</v>
      </c>
      <c r="D17" s="119"/>
      <c r="E17" s="79"/>
      <c r="F17" s="81">
        <f t="shared" si="0"/>
        <v>0</v>
      </c>
      <c r="G17" s="79"/>
      <c r="H17" s="162"/>
      <c r="I17" s="165"/>
      <c r="J17" s="79"/>
    </row>
    <row r="18" spans="1:10">
      <c r="A18" s="117" t="s">
        <v>147</v>
      </c>
      <c r="B18" s="122" t="s">
        <v>123</v>
      </c>
      <c r="C18" s="118">
        <v>10</v>
      </c>
      <c r="D18" s="119"/>
      <c r="E18" s="79"/>
      <c r="F18" s="81">
        <f t="shared" si="0"/>
        <v>0</v>
      </c>
      <c r="G18" s="79"/>
      <c r="H18" s="162"/>
      <c r="I18" s="165"/>
      <c r="J18" s="79"/>
    </row>
    <row r="19" spans="1:10" ht="20.399999999999999">
      <c r="A19" s="32" t="s">
        <v>148</v>
      </c>
      <c r="B19" s="32" t="s">
        <v>130</v>
      </c>
      <c r="C19" s="120"/>
      <c r="D19" s="115"/>
      <c r="E19" s="83"/>
      <c r="F19" s="83"/>
      <c r="G19" s="83"/>
      <c r="H19" s="162"/>
      <c r="I19" s="165"/>
      <c r="J19" s="83"/>
    </row>
    <row r="20" spans="1:10">
      <c r="A20" s="117" t="s">
        <v>315</v>
      </c>
      <c r="B20" s="123" t="s">
        <v>131</v>
      </c>
      <c r="C20" s="118">
        <v>5</v>
      </c>
      <c r="D20" s="119"/>
      <c r="E20" s="79"/>
      <c r="F20" s="81">
        <f t="shared" si="0"/>
        <v>0</v>
      </c>
      <c r="G20" s="79"/>
      <c r="H20" s="162"/>
      <c r="I20" s="165"/>
      <c r="J20" s="79"/>
    </row>
    <row r="21" spans="1:10">
      <c r="A21" s="117" t="s">
        <v>316</v>
      </c>
      <c r="B21" s="123" t="s">
        <v>132</v>
      </c>
      <c r="C21" s="118">
        <v>5</v>
      </c>
      <c r="D21" s="119"/>
      <c r="E21" s="79"/>
      <c r="F21" s="81">
        <f t="shared" si="0"/>
        <v>0</v>
      </c>
      <c r="G21" s="79"/>
      <c r="H21" s="162"/>
      <c r="I21" s="165"/>
      <c r="J21" s="79"/>
    </row>
    <row r="22" spans="1:10">
      <c r="A22" s="117" t="s">
        <v>317</v>
      </c>
      <c r="B22" s="123" t="s">
        <v>133</v>
      </c>
      <c r="C22" s="118">
        <v>5</v>
      </c>
      <c r="D22" s="119"/>
      <c r="E22" s="79"/>
      <c r="F22" s="81">
        <f t="shared" si="0"/>
        <v>0</v>
      </c>
      <c r="G22" s="79"/>
      <c r="H22" s="162"/>
      <c r="I22" s="165"/>
      <c r="J22" s="79"/>
    </row>
    <row r="23" spans="1:10">
      <c r="A23" s="117" t="s">
        <v>318</v>
      </c>
      <c r="B23" s="123" t="s">
        <v>134</v>
      </c>
      <c r="C23" s="118">
        <v>5</v>
      </c>
      <c r="D23" s="119"/>
      <c r="E23" s="79"/>
      <c r="F23" s="81">
        <f t="shared" si="0"/>
        <v>0</v>
      </c>
      <c r="G23" s="79"/>
      <c r="H23" s="162"/>
      <c r="I23" s="165"/>
      <c r="J23" s="79"/>
    </row>
    <row r="24" spans="1:10">
      <c r="A24" s="117" t="s">
        <v>149</v>
      </c>
      <c r="B24" s="32" t="s">
        <v>135</v>
      </c>
      <c r="C24" s="120">
        <v>5</v>
      </c>
      <c r="D24" s="119"/>
      <c r="E24" s="79"/>
      <c r="F24" s="81">
        <f t="shared" si="0"/>
        <v>0</v>
      </c>
      <c r="G24" s="79"/>
      <c r="H24" s="162"/>
      <c r="I24" s="165"/>
      <c r="J24" s="79"/>
    </row>
    <row r="25" spans="1:10" ht="20.399999999999999">
      <c r="A25" s="117" t="s">
        <v>150</v>
      </c>
      <c r="B25" s="32" t="s">
        <v>308</v>
      </c>
      <c r="C25" s="120"/>
      <c r="D25" s="115"/>
      <c r="E25" s="83"/>
      <c r="F25" s="83"/>
      <c r="G25" s="83"/>
      <c r="H25" s="162"/>
      <c r="I25" s="165"/>
      <c r="J25" s="83"/>
    </row>
    <row r="26" spans="1:10">
      <c r="A26" s="117" t="s">
        <v>319</v>
      </c>
      <c r="B26" s="122" t="s">
        <v>309</v>
      </c>
      <c r="C26" s="118">
        <v>5</v>
      </c>
      <c r="D26" s="119"/>
      <c r="E26" s="79"/>
      <c r="F26" s="81">
        <f t="shared" si="0"/>
        <v>0</v>
      </c>
      <c r="G26" s="79"/>
      <c r="H26" s="162"/>
      <c r="I26" s="165"/>
      <c r="J26" s="79"/>
    </row>
    <row r="27" spans="1:10">
      <c r="A27" s="117" t="s">
        <v>320</v>
      </c>
      <c r="B27" s="122" t="s">
        <v>310</v>
      </c>
      <c r="C27" s="118">
        <v>5</v>
      </c>
      <c r="D27" s="119"/>
      <c r="E27" s="79"/>
      <c r="F27" s="81">
        <f t="shared" si="0"/>
        <v>0</v>
      </c>
      <c r="G27" s="79"/>
      <c r="H27" s="162"/>
      <c r="I27" s="165"/>
      <c r="J27" s="79"/>
    </row>
    <row r="28" spans="1:10">
      <c r="A28" s="117" t="s">
        <v>321</v>
      </c>
      <c r="B28" s="122" t="s">
        <v>311</v>
      </c>
      <c r="C28" s="118">
        <v>5</v>
      </c>
      <c r="D28" s="119"/>
      <c r="E28" s="79"/>
      <c r="F28" s="81">
        <f t="shared" si="0"/>
        <v>0</v>
      </c>
      <c r="G28" s="79"/>
      <c r="H28" s="162"/>
      <c r="I28" s="165"/>
      <c r="J28" s="79"/>
    </row>
    <row r="29" spans="1:10">
      <c r="A29" s="117" t="s">
        <v>151</v>
      </c>
      <c r="B29" s="122" t="s">
        <v>111</v>
      </c>
      <c r="C29" s="118">
        <v>1</v>
      </c>
      <c r="D29" s="119"/>
      <c r="E29" s="79"/>
      <c r="F29" s="81">
        <f t="shared" si="0"/>
        <v>0</v>
      </c>
      <c r="G29" s="79"/>
      <c r="H29" s="162"/>
      <c r="I29" s="165"/>
      <c r="J29" s="79"/>
    </row>
    <row r="30" spans="1:10">
      <c r="A30" s="117" t="s">
        <v>152</v>
      </c>
      <c r="B30" s="122" t="s">
        <v>128</v>
      </c>
      <c r="C30" s="121">
        <v>10</v>
      </c>
      <c r="D30" s="119"/>
      <c r="E30" s="79"/>
      <c r="F30" s="81">
        <f t="shared" si="0"/>
        <v>0</v>
      </c>
      <c r="G30" s="79"/>
      <c r="H30" s="162"/>
      <c r="I30" s="165"/>
      <c r="J30" s="79"/>
    </row>
    <row r="31" spans="1:10">
      <c r="A31" s="117" t="s">
        <v>153</v>
      </c>
      <c r="B31" s="32" t="s">
        <v>127</v>
      </c>
      <c r="C31" s="121">
        <v>20</v>
      </c>
      <c r="D31" s="119"/>
      <c r="E31" s="79"/>
      <c r="F31" s="81">
        <f t="shared" si="0"/>
        <v>0</v>
      </c>
      <c r="G31" s="79"/>
      <c r="H31" s="162"/>
      <c r="I31" s="165"/>
      <c r="J31" s="79"/>
    </row>
    <row r="32" spans="1:10">
      <c r="A32" s="117" t="s">
        <v>154</v>
      </c>
      <c r="B32" s="32" t="s">
        <v>138</v>
      </c>
      <c r="C32" s="118"/>
      <c r="D32" s="115"/>
      <c r="E32" s="83"/>
      <c r="F32" s="83"/>
      <c r="G32" s="83"/>
      <c r="H32" s="162"/>
      <c r="I32" s="165"/>
      <c r="J32" s="83"/>
    </row>
    <row r="33" spans="1:10">
      <c r="A33" s="117" t="s">
        <v>322</v>
      </c>
      <c r="B33" s="32" t="s">
        <v>139</v>
      </c>
      <c r="C33" s="118">
        <v>5</v>
      </c>
      <c r="D33" s="119"/>
      <c r="E33" s="79"/>
      <c r="F33" s="81">
        <f t="shared" si="0"/>
        <v>0</v>
      </c>
      <c r="G33" s="79"/>
      <c r="H33" s="162"/>
      <c r="I33" s="165"/>
      <c r="J33" s="79"/>
    </row>
    <row r="34" spans="1:10">
      <c r="A34" s="117" t="s">
        <v>323</v>
      </c>
      <c r="B34" s="32" t="s">
        <v>140</v>
      </c>
      <c r="C34" s="118">
        <v>5</v>
      </c>
      <c r="D34" s="119"/>
      <c r="E34" s="79"/>
      <c r="F34" s="81">
        <f t="shared" si="0"/>
        <v>0</v>
      </c>
      <c r="G34" s="79"/>
      <c r="H34" s="162"/>
      <c r="I34" s="165"/>
      <c r="J34" s="79"/>
    </row>
    <row r="35" spans="1:10">
      <c r="A35" s="117" t="s">
        <v>155</v>
      </c>
      <c r="B35" s="32" t="s">
        <v>314</v>
      </c>
      <c r="C35" s="118">
        <v>20</v>
      </c>
      <c r="D35" s="119"/>
      <c r="E35" s="79"/>
      <c r="F35" s="81">
        <f t="shared" si="0"/>
        <v>0</v>
      </c>
      <c r="G35" s="79"/>
      <c r="H35" s="162"/>
      <c r="I35" s="165"/>
      <c r="J35" s="79"/>
    </row>
    <row r="36" spans="1:10" ht="40.799999999999997">
      <c r="A36" s="117" t="s">
        <v>155</v>
      </c>
      <c r="B36" s="124" t="s">
        <v>217</v>
      </c>
      <c r="C36" s="118">
        <v>1</v>
      </c>
      <c r="D36" s="119"/>
      <c r="E36" s="79"/>
      <c r="F36" s="81">
        <f t="shared" si="0"/>
        <v>0</v>
      </c>
      <c r="G36" s="79"/>
      <c r="H36" s="163"/>
      <c r="I36" s="166"/>
      <c r="J36" s="79"/>
    </row>
  </sheetData>
  <mergeCells count="4">
    <mergeCell ref="A2:J2"/>
    <mergeCell ref="A1:J1"/>
    <mergeCell ref="H5:H36"/>
    <mergeCell ref="I4:I3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Obligātās prasības</vt:lpstr>
      <vt:lpstr>1. pozīcija</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Ginta Kaire-Mače</cp:lastModifiedBy>
  <dcterms:created xsi:type="dcterms:W3CDTF">2015-06-05T18:17:20Z</dcterms:created>
  <dcterms:modified xsi:type="dcterms:W3CDTF">2024-07-24T10:02:28Z</dcterms:modified>
</cp:coreProperties>
</file>