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defaultThemeVersion="124226"/>
  <bookViews>
    <workbookView xWindow="-28920" yWindow="0" windowWidth="29040" windowHeight="15840" firstSheet="1" activeTab="1"/>
  </bookViews>
  <sheets>
    <sheet name="Koptāme" sheetId="33" r:id="rId1"/>
    <sheet name="Kopsavilkums" sheetId="32" r:id="rId2"/>
    <sheet name="Saturs" sheetId="31" r:id="rId3"/>
    <sheet name="1-1_AR" sheetId="4" r:id="rId4"/>
    <sheet name="2-1_UK" sheetId="6" r:id="rId5"/>
    <sheet name="2-2_AVK_V" sheetId="25" r:id="rId6"/>
    <sheet name="2-3_EL" sheetId="10" r:id="rId7"/>
    <sheet name="2-4_ESS_CI" sheetId="8" r:id="rId8"/>
    <sheet name="2-5_ESS_PK" sheetId="27" r:id="rId9"/>
    <sheet name="2-6_ESS_TK" sheetId="26" r:id="rId10"/>
    <sheet name="2-7_UATS" sheetId="9" r:id="rId11"/>
    <sheet name="2-8_MIS" sheetId="20" r:id="rId12"/>
    <sheet name="2-9_MGA" sheetId="28" r:id="rId13"/>
  </sheets>
  <externalReferences>
    <externalReference r:id="rId14"/>
  </externalReferences>
  <definedNames>
    <definedName name="__xlnm__FilterDatabase_1" localSheetId="3">#REF!</definedName>
    <definedName name="__xlnm__FilterDatabase_1" localSheetId="4">#REF!</definedName>
    <definedName name="__xlnm__FilterDatabase_1" localSheetId="5">#REF!</definedName>
    <definedName name="__xlnm__FilterDatabase_1" localSheetId="6">#REF!</definedName>
    <definedName name="__xlnm__FilterDatabase_1" localSheetId="7">#REF!</definedName>
    <definedName name="__xlnm__FilterDatabase_1" localSheetId="8">#REF!</definedName>
    <definedName name="__xlnm__FilterDatabase_1" localSheetId="9">#REF!</definedName>
    <definedName name="__xlnm__FilterDatabase_1" localSheetId="10">#REF!</definedName>
    <definedName name="__xlnm__FilterDatabase_1" localSheetId="11">#REF!</definedName>
    <definedName name="__xlnm__FilterDatabase_1" localSheetId="12">#REF!</definedName>
    <definedName name="__xlnm__FilterDatabase_1">#REF!</definedName>
    <definedName name="_xlnm._FilterDatabase" localSheetId="7" hidden="1">'2-4_ESS_CI'!$A$1:$E$47</definedName>
    <definedName name="_xlnm._FilterDatabase" localSheetId="8" hidden="1">'2-5_ESS_PK'!$A$1:$E$43</definedName>
    <definedName name="_xlnm._FilterDatabase" localSheetId="9" hidden="1">'2-6_ESS_TK'!$A$1:$E$39</definedName>
    <definedName name="_xlnm._FilterDatabase" localSheetId="10" hidden="1">'2-7_UATS'!$A$13:$E$51</definedName>
    <definedName name="_xlnm.Print_Area" localSheetId="7">'2-4_ESS_CI'!$A$13:$E$47</definedName>
    <definedName name="_xlnm.Print_Area" localSheetId="8">'2-5_ESS_PK'!$A$13:$E$43</definedName>
    <definedName name="_xlnm.Print_Area" localSheetId="9">'2-6_ESS_TK'!$A$13:$E$39</definedName>
  </definedNames>
  <calcPr calcId="145621"/>
</workbook>
</file>

<file path=xl/calcChain.xml><?xml version="1.0" encoding="utf-8"?>
<calcChain xmlns="http://schemas.openxmlformats.org/spreadsheetml/2006/main">
  <c r="C25" i="33" l="1"/>
  <c r="C28" i="33" s="1"/>
  <c r="C23" i="32"/>
  <c r="D12" i="32"/>
  <c r="D10" i="32"/>
</calcChain>
</file>

<file path=xl/sharedStrings.xml><?xml version="1.0" encoding="utf-8"?>
<sst xmlns="http://schemas.openxmlformats.org/spreadsheetml/2006/main" count="967" uniqueCount="429">
  <si>
    <t>Nr.
p.k.</t>
  </si>
  <si>
    <t>1</t>
  </si>
  <si>
    <t>Vispārceltniecības darbi</t>
  </si>
  <si>
    <t>2</t>
  </si>
  <si>
    <t>Ūdensapgādes un kanalizācijas sistēmas</t>
  </si>
  <si>
    <t>4</t>
  </si>
  <si>
    <t>5</t>
  </si>
  <si>
    <t>6</t>
  </si>
  <si>
    <t>7</t>
  </si>
  <si>
    <t>(būvdarbu veids vai konstruktīvā elementa nosaukums)</t>
  </si>
  <si>
    <t>N.p.k.</t>
  </si>
  <si>
    <t>Nosaukums</t>
  </si>
  <si>
    <t>Mērvienība</t>
  </si>
  <si>
    <t>Daudzums</t>
  </si>
  <si>
    <t>m2</t>
  </si>
  <si>
    <t>Nr. p.k.</t>
  </si>
  <si>
    <t>Būvdarbu nosaukums</t>
  </si>
  <si>
    <t>Tips, marka</t>
  </si>
  <si>
    <t>m</t>
  </si>
  <si>
    <t>gab.</t>
  </si>
  <si>
    <t>kompl.</t>
  </si>
  <si>
    <t>Iekārtas</t>
  </si>
  <si>
    <t>Marka</t>
  </si>
  <si>
    <t>gb</t>
  </si>
  <si>
    <t>Automātiskās ugunsgrēka atklāšanas un trauksmes sistēma</t>
  </si>
  <si>
    <t>Iekšējie ūdensapgādes un kanalizācijas tīkli</t>
  </si>
  <si>
    <t xml:space="preserve">Iekšējo elektrotīklu izbūve </t>
  </si>
  <si>
    <t>Tips</t>
  </si>
  <si>
    <t>Programmnodrošinājums</t>
  </si>
  <si>
    <r>
      <t>Tiešās izmaksas kopā, t.sk. darba devēja sociālais nodoklis (</t>
    </r>
    <r>
      <rPr>
        <b/>
        <sz val="10"/>
        <rFont val="Arial"/>
        <family val="2"/>
        <charset val="186"/>
      </rPr>
      <t>23.59%</t>
    </r>
    <r>
      <rPr>
        <b/>
        <sz val="10"/>
        <rFont val="Arial"/>
        <family val="2"/>
      </rPr>
      <t>)</t>
    </r>
  </si>
  <si>
    <t>kompl</t>
  </si>
  <si>
    <t>Ventilācija</t>
  </si>
  <si>
    <t>Būves adrese: Slimnīcas iela 9, Cēsis</t>
  </si>
  <si>
    <t>Objekta nosaukums: Cēsu klīnikas ārstniecības korpusa 1. stāva bērnu slimību nodaļas ar dienas stacionāru griestu un inženiertīklu remonta darbi</t>
  </si>
  <si>
    <t>Būves nosaukums: Cēsu klīnikas ārstniecības korpusa 1. stāva bērnu slimību nodaļas ar dienas stacionāru griestu un inženiertīklu remonta darbi</t>
  </si>
  <si>
    <t>Grīdas apdare</t>
  </si>
  <si>
    <t>Grīdas sagatavošanas darbi</t>
  </si>
  <si>
    <t>Izlīdzinošā kārta</t>
  </si>
  <si>
    <t>Mapei MAPELASTIC AQUADEFENSE hidroizolācija min 0,8 mm, stūros iestrādāt MAPEBAND PE 120 (siena ar grīdu)</t>
  </si>
  <si>
    <t>PVC homogēnā linoleja grīdas segums uz hidroizolējošas līmes, 34-43 klase, biezums 2 mm, ar EVERCARE virsmas pārklājumu, T virsmas cietības klasi, pretslīdēšanas klasi R9, ar labi ķīmisko noturību, ugunsreakcijas klasi ne zemāku kā Bfl-s1. GERFLOR MIPOLAM PLANET, tonis 5408 chalk dust (NCS S 1500-N) vai analogs. Pie sienas linoleju uzlocīt 150 mm.</t>
  </si>
  <si>
    <t>PVC homogēnā linoleja grīdas segums uz hidroizolējošas līmes, 34-43 klase, biezums 2 mm, ar EVERCARE virsmas pārklājumu, T virsmas cietības klasi, pretslīdēšanas klasi R9, ar labi ķīmisko noturību, ugunsreakcijas klasi ne zemāku kā Bfl-s1. GERFLOR MIPOLAM PLANET, tonis 5430 sideral grey (NCS S 4502-B) vai analogs. Pie sienas linoleju uzlocīt 150 mm.</t>
  </si>
  <si>
    <t>Akmens masas flīzes ar pretslīdēšanas klasi R11/B/SR7 RAKO OBJECT TAURUS GRANIT TR726065 (65 antracit) 200x200 mm vai analogs. Šuvotājs Knauf Flexfuge, tonis Antrazit. Esošo grīdas segumu, izlīdzinošo kārtu un izloāciju demontēt līdz pārsegumam, veidojot jaunu, paredzēt hidroizolāciju</t>
  </si>
  <si>
    <t>Akmens masas flīzes ar pretslīdēšanas klasi R10/A. RAKO OBJECT TAURUS INDUSTRIAL TAA29065 (65 antracit) 200x200 mm vai analogs. Šuvotājs Knauf Flexfuge, tonis Antrazit. Esošo grīdas segumu, izlīdzinošo kārtu un izloāciju demontēt līdz pārsegumam, veidojot jaunu, paredzēt hidroizolāciju.</t>
  </si>
  <si>
    <t>Sienu apdare</t>
  </si>
  <si>
    <t>Sienu sagatavošanas darbi</t>
  </si>
  <si>
    <t>Kabeļu kanāli</t>
  </si>
  <si>
    <t>Sienu aizsardzība</t>
  </si>
  <si>
    <t>Palodzes</t>
  </si>
  <si>
    <t>Esoša siena, labota, špaktelēta, sagatavota gruntēšanai un krāsošanai vai linoleja līmēšanai</t>
  </si>
  <si>
    <t>Bojāta apmetumu demontāža. Jauns apmetums</t>
  </si>
  <si>
    <t>Sienu stūru sargi Gerflor SPM PVC PROTECTA 2, tonis 0101, 60x60 mm</t>
  </si>
  <si>
    <t>Sienas gruntētas un krāsotas ar Tikkurila Argentum 20, tonis NCS S 1500-N</t>
  </si>
  <si>
    <t>Sienas gruntētas un krāsotas ar Tikkurila Argentum 20, tonis NCS S 1015-Y20R</t>
  </si>
  <si>
    <t>Sienas linolejs sanmezglos uz visām sienām, aiz darba virsmas josla 600 mm augstumā - TARKETT WETROOM Concept Aquarelle Wall HFS, tonis VOGUE 3942 050.</t>
  </si>
  <si>
    <t>Reģipša apšuvums</t>
  </si>
  <si>
    <t>Alumīnija kabeļkanāls ar atdalošo starpsienu. Atvērumu izgriezt ar lāzergriešanas metodi. Kabeļkanāla h=250 mm</t>
  </si>
  <si>
    <t>Alumīnija kabeļkanāls ar atdalošo starpsienu. Iekšējais stūris. Kabeļkanāla h=250 mm</t>
  </si>
  <si>
    <t>Alumīnija kabeļkanāls ar atdalošo starpsienu. Ārējais stūris. Kabeļkanāka h=250 mm</t>
  </si>
  <si>
    <t>Sienu horizontālie sargi gaitenī un vestibilā h=400 mm, augša h=900 mm no grīdas - linolejs Gerflor Mipolam Planet, tonis 5408 chalk dust (NCS S 1500-N) vai analogs</t>
  </si>
  <si>
    <t>Sienu horizontālie sargi palātās h=800-750 mm (tieši no linoleja uzlocījuma vietas), augša h=900 mm no grīdas- linolejs Gerflor Mipolam Planet, tonis 5408 chalk dust (NCS S 1500-N) vai analogs</t>
  </si>
  <si>
    <t>Sienu stūru sargi Gerflor SPM PVC PROFILA 50, tonis 0007 Wicker, 50x50x1300(h) mm</t>
  </si>
  <si>
    <t>Sienu stūru sargi Gerflor SPM PVC PROFILA 50, tonis 0101 Mist, 50x50x1300(h) mm</t>
  </si>
  <si>
    <t>Griestu apdare</t>
  </si>
  <si>
    <t>Ģipškartona piekārtie griesti špaktelēti un krāsoti ar ūdensemulsijas krāsu Tikkurila Argentum 20. Krāsoti balti</t>
  </si>
  <si>
    <t>Ģipškartona piekārto griestu vertikālā daļa špaktelēta un krāsota ar ūdensemulsijas krāsu Tikkurila Argentum 20. Krāsoti balti</t>
  </si>
  <si>
    <t>Ecophon Saint-Gobain Hygiene performance akutex HS, piekārti moduļgriesti, 600x600 mm, redzama sistēma C1, balts (NCS S0500-N)</t>
  </si>
  <si>
    <t>Ecophon Saint-Gobain Hygiene Clinic A, piekārti moduļgriesti, 600x600 mm, redzama sistēma C1, balts (NCS S 0500-N), līstes baltas</t>
  </si>
  <si>
    <t>Ecophon Saint-Gobain Hygiene Clinic A, piekārti moduļgriesti, 600x1200 mm, redzama sistēma C1, balts (NCS S 0500-N), līstes baltas</t>
  </si>
  <si>
    <t>Lenteri</t>
  </si>
  <si>
    <t>LT1 - Antibakteriāli lenteri gaiteņos GERFLOR SPM ESCORT ar PVC pārklājumu, tonis 0003 Clay</t>
  </si>
  <si>
    <t>LT2 - Antibakteriāli lenteri gaiteņos GERFLOR SPM ESCORT ar PVC pārklājumu, tonis 0003 Clay</t>
  </si>
  <si>
    <t>LT3 - Antibakteriāli lenteri gaiteņos GERFLOR SPM ESCORT ar PVC pārklājumu, tonis 0003 Clay</t>
  </si>
  <si>
    <t>LT4 - Antibakteriāli lenteri gaiteņos GERFLOR SPM ESCORT ar PVC pārklājumu, tonis 0003 Clay</t>
  </si>
  <si>
    <t>LT5 - Antibakteriāli lenteri gaiteņos GERFLOR SPM ESCORT ar PVC pārklājumu, tonis 0003 Clay</t>
  </si>
  <si>
    <t>LT6 - Antibakteriāli lenteri gaiteņos GERFLOR SPM ESCORT ar PVC pārklājumu, tonis 0003 Clay</t>
  </si>
  <si>
    <t>LT7 - Antibakteriāli lenteri gaiteņos GERFLOR SPM ESCORT ar PVC pārklājumu, tonis 0003 Clay</t>
  </si>
  <si>
    <t>LT8 - Antibakteriāli lenteri gaiteņos GERFLOR SPM ESCORT ar PVC pārklājumu, tonis 0003 Clay</t>
  </si>
  <si>
    <t>LT9 - Antibakteriāli lenteri gaiteņos GERFLOR SPM ESCORT ar PVC pārklājumu, tonis 0003 Clay</t>
  </si>
  <si>
    <t>LT10 - Antibakteriāli lenteri gaiteņos GERFLOR SPM ESCORT ar PVC pārklājumu, tonis 0003 Clay</t>
  </si>
  <si>
    <t>LT11 - Antibakteriāli lenteri gaiteņos GERFLOR SPM ESCORT ar PVC pārklājumu, tonis 0003 Clay</t>
  </si>
  <si>
    <t>LT12 - Antibakteriāli lenteri gaiteņos GERFLOR SPM ESCORT ar PVC pārklājumu, tonis 0003 Clay</t>
  </si>
  <si>
    <t>LT13 - Antibakteriāli lenteri gaiteņos GERFLOR SPM ESCORT ar PVC pārklājumu, tonis 0003 Clay</t>
  </si>
  <si>
    <t>LT14 - Antibakteriāli lenteri gaiteņos GERFLOR SPM ESCORT ar PVC pārklājumu, tonis 0003 Clay</t>
  </si>
  <si>
    <t>LT15 - Antibakteriāli lenteri gaiteņos GERFLOR SPM ESCORT ar PVC pārklājumu, tonis 0003 Clay</t>
  </si>
  <si>
    <t>LT16 - Antibakteriāli lenteri gaiteņos GERFLOR SPM ESCORT ar PVC pārklājumu, tonis 0003 Clay</t>
  </si>
  <si>
    <t>LT17 - Antibakteriāli lenteri gaiteņos GERFLOR SPM ESCORT ar PVC pārklājumu, tonis 0003 Clay</t>
  </si>
  <si>
    <t>LT18 - Antibakteriāli lenteri gaiteņos GERFLOR SPM ESCORT ar PVC pārklājumu, tonis 0003 Clay</t>
  </si>
  <si>
    <t>LT19 - Antibakteriāli lenteri gaiteņos GERFLOR SPM ESCORT ar PVC pārklājumu, tonis 0003 Clay</t>
  </si>
  <si>
    <t>LT20 - Antibakteriāli lenteri gaiteņos GERFLOR SPM ESCORT ar PVC pārklājumu, tonis 0003 Clay</t>
  </si>
  <si>
    <t>LT22 - Antibakteriāli lenteri gaiteņos GERFLOR SPM ESCORT ar PVC pārklājumu, tonis 0003 Clay</t>
  </si>
  <si>
    <t>LT23 - Antibakteriāli lenteri gaiteņos GERFLOR SPM ESCORT ar PVC pārklājumu, tonis 0003 Clay</t>
  </si>
  <si>
    <t>LT24 - Antibakteriāli lenteri gaiteņos GERFLOR SPM ESCORT ar PVC pārklājumu, tonis 0003 Clay</t>
  </si>
  <si>
    <t>LT25 - Antibakteriāli lenteri gaiteņos GERFLOR SPM ESCORT ar PVC pārklājumu, tonis 0003 Clay</t>
  </si>
  <si>
    <t>LT26 - Antibakteriāli lenteri gaiteņos GERFLOR SPM ESCORT ar PVC pārklājumu, tonis 0003 Clay</t>
  </si>
  <si>
    <t>Lenteru stipirnājumi</t>
  </si>
  <si>
    <t>Lenteru savienojumu un noapaļojumu detaļas</t>
  </si>
  <si>
    <t>Izlietņu un to pieslēgumu demontāža un pēc apdares izstrādes montēt atpakaļ</t>
  </si>
  <si>
    <t>Podu un to pieslēgumu demontāža un pēc apdares izstrādes montēt atpakaļ</t>
  </si>
  <si>
    <t>Dušu un to pieslēgumu demontāža un pēc apdares izstrādes montēt atpakaļ</t>
  </si>
  <si>
    <t>Difūzoru demontāža un pēc apdares izstrādes montēt atpakaļ piekārtos griestos</t>
  </si>
  <si>
    <t>Lokanie pieslēgumi, 1,0 - 1,5 m</t>
  </si>
  <si>
    <t>Dušu trapu nomaiņa un pieslēgumu izveide</t>
  </si>
  <si>
    <t>sk. shēmu EL-5</t>
  </si>
  <si>
    <t>Spēka sadalne SS-I-1,z/a; aizslēdzama saskaņā  ar shēmu lapā EL-4</t>
  </si>
  <si>
    <t>Spēka sadalne US-I-1 z/a; aizslēdzama saskaņā  ar shēmu lapā EL-5</t>
  </si>
  <si>
    <t>Sadalnes</t>
  </si>
  <si>
    <t>Apgaismojuma armatūra, slēdžī</t>
  </si>
  <si>
    <t>Iebūvējams gaismeklis Intra Lighting
Demi RV SOP 1800 lm 16 W 830 FO 597x597mm IP43 white
Ražots Slovēnijā, rūpnīcas garantija 7 gadi</t>
  </si>
  <si>
    <t>Iebūvējams gaismeklis Intra Lighting
Demi RV SOP 3200 lm 35 W 830 FO 597x597mm IP43 white
Ražots Slovēnijā, rūpnīcas garantija 7 gadi</t>
  </si>
  <si>
    <t>Iebūvējams gaismeklis Intra Lighting
Nitor RV HE 8W 250mA 830 IP44 white + Driver U20 20W 250-700mA FO
Ražots Slovēnijā, rūpnīcas garantija 7 gadi</t>
  </si>
  <si>
    <t>Iebūvējams gaismeklis Intra Lighting
Nitor RV HE 12W 350mA 830 IP44 white + Driver U20 20W 250-700mA FO
Ražots Slovēnijā, rūpnīcas garantija 7 gadi</t>
  </si>
  <si>
    <t>Pie sienas stiprināms gaismeklis
SimoTrade Sabrina LED, 3000K, 1200lm, 11,5W, IP44
Ražots Ungārijā, rūpnīcas garantija 2 gadi</t>
  </si>
  <si>
    <t>Pie sienas stiprināms gaismeklis
Trilux Sanesca W3-S1/R, 3000K, 4400lm, 31W, IP40
Ražots Vācijā, rūpnīcas garantija 5 gadi</t>
  </si>
  <si>
    <t>Dežūrgaismeklis
Skoff Tango LED PIR 120°, 3000K, 32lm, 2,4W, IP20
Nerūs.tērauds, Ražots Polijā, rūpnīcas garantija 2 gadi, komplektā ar instalācijas kārbu un barošanas bloku</t>
  </si>
  <si>
    <t>Iebūvējama gaismas sistēma (bez maliņas), sastāvoša no sekojošiem moduļiem:</t>
  </si>
  <si>
    <t>Kalis 55 line RI LIN SOP, 2150 lm, 21W, 830 
L1869 mm, FO, IP20, white</t>
  </si>
  <si>
    <t>Kalis 55 line RI LIN SOP 3100 lm, 33W, 830 L3082mm, FO, IP20, white</t>
  </si>
  <si>
    <t>Kalis 55 line RI LIN SOP 840 lm, 10W, 830 L842mm, FO, IP20, white</t>
  </si>
  <si>
    <t>Kalis 55 line RI LIN SOP, 1650 lm, 19W, 830 L1682mm, FO, IP20, white</t>
  </si>
  <si>
    <t>Kalis 55 line RI LIN SOP, 1100 lm 13W, 830 L585x585mm, FO, IP20 white</t>
  </si>
  <si>
    <t>Uzgaļi Kalis RI end cap set (2 pcs) white</t>
  </si>
  <si>
    <t>Antipanikas gaismeklis; akumulatoru 1h, TM.ONTEC C M1 60 NM ST LED IP20, lighting atbilstoši LVS EN 1838 prasībām.Laukumu optika</t>
  </si>
  <si>
    <t>Antipanikas gaismeklis; akumulatoru 1h, TM.ONTEC C C1 60 NM ST, lighting atbilstoši LVS EN 1838; gaiteņu optika</t>
  </si>
  <si>
    <t>Evakuācijas gaismeklis "Izeja" ar akumulatoru 1h; IP20 Trendlux -Top Sec lighting atbilstoši LVS EN 1838 prasībām</t>
  </si>
  <si>
    <t>Viena taustiņa slēdzis In=10A; z.a. IP44</t>
  </si>
  <si>
    <t>Viena taustiņa slēdzis In=10A; z.a. IP20</t>
  </si>
  <si>
    <t>Divu taustiņu slēdzis In=10A; z.a. IP20</t>
  </si>
  <si>
    <t>Rozetes</t>
  </si>
  <si>
    <t>Kontaktligzda ar zemējumu, IP20, z/a, 16A, 1f, 230V</t>
  </si>
  <si>
    <t>Kontaktligzda ar zemējumu, IP44, z/a, 16A, 1f, 230V</t>
  </si>
  <si>
    <t>Kontaktligzda ar zemējumu, IP20, z/a, 16A, 1f, 230V; montāžai kabeļkanālā</t>
  </si>
  <si>
    <t>Kabeļu kanāls h=210mm, ar trijiem nodalījumiem.</t>
  </si>
  <si>
    <t>Kabeļi, caurules, kabeļu trepe</t>
  </si>
  <si>
    <t>Kabelis ar vara dzīslām, N2XH-3x1.5mm2</t>
  </si>
  <si>
    <t>Kabelis ar vara dzīslām, N2XH-4x1.5mm2</t>
  </si>
  <si>
    <t>Kabelis ar vara dzīslām, N2XH-5x1.5mm2</t>
  </si>
  <si>
    <t>Kabelis ar vara dzīslām, N2XH-3x2.5mm2</t>
  </si>
  <si>
    <t>Kabelis ar vara dzīslām, N2XH-5x2.5mm2</t>
  </si>
  <si>
    <t>Kabelis ar vara dzīslām, PPJ-5x10mm2</t>
  </si>
  <si>
    <t>Kabelis ar vara dzīslām, NHXH-E60-5x6mm2</t>
  </si>
  <si>
    <t>Zemēšanas vads Cu-1x16mm2</t>
  </si>
  <si>
    <t>Zemēšanas vads Cu-1x50mm2</t>
  </si>
  <si>
    <t>Caurule PVH-25...40d</t>
  </si>
  <si>
    <t>Ugunsdrošās putas atvērumu aizdarei, CFS FX</t>
  </si>
  <si>
    <t>HILTI</t>
  </si>
  <si>
    <t>Plastmasas savilcēji kabeļu stiprināšanai pie kabeļtrepes</t>
  </si>
  <si>
    <t>Zemējuma spailes sadalnes telpā</t>
  </si>
  <si>
    <t>Zemējuma spailes 10 vietīga</t>
  </si>
  <si>
    <t>Ventilācijas iekārtas zemēšanas darbi</t>
  </si>
  <si>
    <t>Esošo kabeļu izolācijas mērīšanas darbi</t>
  </si>
  <si>
    <t>Esošās galvenās sadalnes demontāža</t>
  </si>
  <si>
    <t>Palīgmateriāli</t>
  </si>
  <si>
    <t>Detektori un moduļi</t>
  </si>
  <si>
    <t>Ugunsgrēka dūmu optiskais detektors, adreses sistēmas ar izolatoru</t>
  </si>
  <si>
    <t>ESMI 22051EI</t>
  </si>
  <si>
    <t>Daudzkritēriju detektors, Intellia EDI-30, dūmi, karstums</t>
  </si>
  <si>
    <t>ESMI 22051TE</t>
  </si>
  <si>
    <t>Detektoru bāze</t>
  </si>
  <si>
    <t>B501AP</t>
  </si>
  <si>
    <t>Ugunsgrēka signālpoga, adresējama, ar īsslēguma izolatoru</t>
  </si>
  <si>
    <t>MCP5A-RP02FF-01</t>
  </si>
  <si>
    <t>Ugunsgrēka signālpogas montāžas kārba</t>
  </si>
  <si>
    <t>SR2G</t>
  </si>
  <si>
    <t>Vadības(releja) modulis ar īsslēguma izolatoru+ montāžas bāze</t>
  </si>
  <si>
    <t>EM221EA</t>
  </si>
  <si>
    <t xml:space="preserve">Iznesamais indikators </t>
  </si>
  <si>
    <t>ERI-10</t>
  </si>
  <si>
    <t>Adresācijas kartes EAC/ Address card</t>
  </si>
  <si>
    <t>Kabeļi un montāžas palīgmateriāli</t>
  </si>
  <si>
    <t>JE-H(St)H FE180/E30 1*2*1.5+0.8mm²</t>
  </si>
  <si>
    <t xml:space="preserve">m </t>
  </si>
  <si>
    <t>caurules d=16..32mm</t>
  </si>
  <si>
    <t>d=16..32mm</t>
  </si>
  <si>
    <t>Ugunsizturīga kabeļa skava E90,  Ø4mm</t>
  </si>
  <si>
    <t>KOPOS/6706 PO</t>
  </si>
  <si>
    <t>Ugunsizturīga kabeļa skava E90,  Ø8mm</t>
  </si>
  <si>
    <t>KOPOS /6708 PO</t>
  </si>
  <si>
    <t>Ugunsizturīgas cauruļu skavas E90, Ø20mm</t>
  </si>
  <si>
    <t>Cieta caurule d=40mm</t>
  </si>
  <si>
    <t>Palīgmateriāli (skavas, savelcēji utt)</t>
  </si>
  <si>
    <t>Marķēšanas materiāli (turētāji, marķēšanas plāksnīte utt.)</t>
  </si>
  <si>
    <t>HILTI briestošās ugunsdrošasputas CFS-F FX</t>
  </si>
  <si>
    <t>Darbi</t>
  </si>
  <si>
    <t>Demontēt esošos UATS sistēmas tīklus pārbūvējamajās telpās.</t>
  </si>
  <si>
    <t>Pieslēgt projektējamos skaļruņus pie esošās UATS sistēmas tīkla.</t>
  </si>
  <si>
    <t>Esošā servera ESMIKKO pārkonfigurēšana</t>
  </si>
  <si>
    <t>Paneļu konfigurēšana</t>
  </si>
  <si>
    <t>Konfigurēšanas darbi</t>
  </si>
  <si>
    <t>Esošā grafiskā interfeisa ESGRAF konfigurēšana</t>
  </si>
  <si>
    <t>Sistēmas konfigurēšanas un palaišanas darbi</t>
  </si>
  <si>
    <t>Elektronisko sakaru sistēmas - Centralizētā izziņošanas sistēma</t>
  </si>
  <si>
    <t>Elektronisko sakaru sistēmas - Piekļuves kontrole</t>
  </si>
  <si>
    <t>Elektronisko sakaru inženiertīkli</t>
  </si>
  <si>
    <t>Skalruņi un izsaukuma stacija</t>
  </si>
  <si>
    <t>Skaļrunis pie griestiem EN60065, EN60849, EN 54-24 /6/3/1.5/0.75W, Skaņas spiediena līmenis uz6W/1W(1kHz,1m) 94/86db(SPL), Skaņas spiediena līmenis uz 6W/1W(4kHz,4m) 82/74db(SPL)// IP32, RAL9010, 199 x 105 mm</t>
  </si>
  <si>
    <t>LC1-WM06E8+LC1-MFD*</t>
  </si>
  <si>
    <t>Griestu skaļrunis IP44 Bosch LBC (0.75, 1.5, 3, 6W)</t>
  </si>
  <si>
    <t>LC5-WC06E4+LC5CBB*</t>
  </si>
  <si>
    <t>Skaļruņu gala elements EN60945, EN 54-16, 15mmx78mmx60mm</t>
  </si>
  <si>
    <t>PVA-1WEOL</t>
  </si>
  <si>
    <t>LBC 1256/00 EVAC Savienojuma adapteris - Trauksmes savienojuma adapteris, 3-polu skrūvju keramiskais konektors ar piestiprinātiem termālajiem drošinātājiem, instalē sērijās ar 100V primāro skaļruņu savienojumu.</t>
  </si>
  <si>
    <t xml:space="preserve"> LBC1256/00, Bosch</t>
  </si>
  <si>
    <t>KabelisE30 1x2x1,5mm²</t>
  </si>
  <si>
    <t>Demontēt esošos ESS-CI sistēmas tīklus pārbūvējamajās telpās.</t>
  </si>
  <si>
    <t>Pieslēgt projektējamos skaļruņus pie esošās ESS-CI sistēmas tīkla.</t>
  </si>
  <si>
    <t>Sakaru kabeļu maģistrāles  uzstādīšana un pieslēgšana</t>
  </si>
  <si>
    <t>Iekārtu un materiālu uzstādīšana un pieslēgšana</t>
  </si>
  <si>
    <t>Izpildes dokumentācijas izstrāde</t>
  </si>
  <si>
    <t>Personāla apmācība</t>
  </si>
  <si>
    <t>Durvju kontrolieris IP</t>
  </si>
  <si>
    <t>AC225IP</t>
  </si>
  <si>
    <t>Kontoliera montāžas skapis ar barošanas bloku</t>
  </si>
  <si>
    <t>Akumulatoru baterejas 7Ah 12V</t>
  </si>
  <si>
    <t>Karšu nolasītājs</t>
  </si>
  <si>
    <t>Rosslare</t>
  </si>
  <si>
    <t>Durvju sprūds (fail-unlocked)</t>
  </si>
  <si>
    <t>Eff-Eff 332.80</t>
  </si>
  <si>
    <t>Durvju aizvērējs</t>
  </si>
  <si>
    <t>Durvju magnētiskais kontakts (cilindrisks, durvju blokā iebūvēts)</t>
  </si>
  <si>
    <t>Kabelis 4x2x0,5, kat.5e, UTP</t>
  </si>
  <si>
    <t>Kabelis 6x0,22mm2</t>
  </si>
  <si>
    <t>Kabelis 4x0,8mm2</t>
  </si>
  <si>
    <t>Kabelis 3x1,5mm2</t>
  </si>
  <si>
    <t>Ugunsdrošs blīvējums starpstāvu pārsegumos un ugunsdrošajās sienās pēc montāžas darbu pabeigšanas</t>
  </si>
  <si>
    <t>Hilti vai ekvivalents</t>
  </si>
  <si>
    <t>Hermetizējošs blīvējums sienās pēc montāžas darbu pabeigšanas</t>
  </si>
  <si>
    <t>Spraudnis RJ45 kat.5e, UTP</t>
  </si>
  <si>
    <t>Caurule D=20mm</t>
  </si>
  <si>
    <t>Evoel FM</t>
  </si>
  <si>
    <t>Montāžas aksesuāri caurulēm</t>
  </si>
  <si>
    <t>AS-525L1</t>
  </si>
  <si>
    <t>(CRS328-24P-4S+RM) Mikrotik Cloud Router PoE Switch CRS328-24P-4S+RM (videonovērošanai)</t>
  </si>
  <si>
    <t>Mikrotik</t>
  </si>
  <si>
    <t>(CRS326-24G-2S+IN) network switch with 24 RJ45 ports and 2 SFP+  ports</t>
  </si>
  <si>
    <t>Rozete 2xRJ45, kat.5e, z/a montāžai</t>
  </si>
  <si>
    <t>Rozete 2x RJ45, kat.5e, konsolē</t>
  </si>
  <si>
    <t>Pieslēguma ligzda RJ-45, kat.5e</t>
  </si>
  <si>
    <t>Savienojuma kabelis RJ45-RJ45, kat.5e, L=2,0m (Lietotājiem)</t>
  </si>
  <si>
    <t>Savienojuma kabelis FO SM SC-LC, L=5,0m (KS)</t>
  </si>
  <si>
    <t>Spraudnis ar auklu FO, SM, LC</t>
  </si>
  <si>
    <t>Atvērumu aizdare</t>
  </si>
  <si>
    <t>Hermetizējošs blīvējums sienās pēc DATA montāžas darbu pabeigšanas</t>
  </si>
  <si>
    <t>Vispārīgie darbi</t>
  </si>
  <si>
    <t>Sistēmas konfigurēšanas un palaišanas darbi, programmnodrošinājums</t>
  </si>
  <si>
    <t>Māsu izsaukuma sistēma</t>
  </si>
  <si>
    <t>Stāva/nodaļas vadības bloks paredzēts montāžai 19" servera skapī</t>
  </si>
  <si>
    <t>72700B1</t>
  </si>
  <si>
    <t>Nodaļas vadības bloka tīkla karte</t>
  </si>
  <si>
    <t>72700C1</t>
  </si>
  <si>
    <t>Nodaļas vadības bloka 19" 2U servera skapja montāžas stiprinājumi</t>
  </si>
  <si>
    <t>72700Z3</t>
  </si>
  <si>
    <t>Signāla līnijas galaslēdzis</t>
  </si>
  <si>
    <t>72639A</t>
  </si>
  <si>
    <t>Signāla līnijas sadalītājs</t>
  </si>
  <si>
    <t>72642C</t>
  </si>
  <si>
    <t>Signāla līnijas galaslēdža un sadalītāja montāžas vāks</t>
  </si>
  <si>
    <t>88910A3</t>
  </si>
  <si>
    <t>Nodaļas barošanas bloks 24VDC 5A 120W PRO TOP1</t>
  </si>
  <si>
    <t>WEIDMULLER/2466870000</t>
  </si>
  <si>
    <t>Montāžas plaukts barošanas blokam 19" 1U servera skapī</t>
  </si>
  <si>
    <t>EXCEL542-023-BK</t>
  </si>
  <si>
    <t>UPS bloks 650VA</t>
  </si>
  <si>
    <t>Eaton 5P650IR </t>
  </si>
  <si>
    <t>Māsu posteņa vadības terminālis</t>
  </si>
  <si>
    <t>76921B1</t>
  </si>
  <si>
    <t>Māsu posteņa vadības termināļa montāžas plate reģipsim</t>
  </si>
  <si>
    <t>76919C1</t>
  </si>
  <si>
    <t>Palātas indikācijas lampa BBUS</t>
  </si>
  <si>
    <t>72575P1</t>
  </si>
  <si>
    <t>Palātas indikācijas lampas montāžas pamatne</t>
  </si>
  <si>
    <t>72575Z1</t>
  </si>
  <si>
    <t>Pacienta gultas izsaukuma modulis ar pogu un pults ligzdu</t>
  </si>
  <si>
    <t>73075A</t>
  </si>
  <si>
    <t>Pacienta gultas izsaukuma moduļa montāžas vāks</t>
  </si>
  <si>
    <t>88881L3N</t>
  </si>
  <si>
    <t>Pacienta pults ar IP67 aizsardzības klasi, izsaukuma pogu</t>
  </si>
  <si>
    <t>74161B1</t>
  </si>
  <si>
    <t>Pacienta pults turētājs</t>
  </si>
  <si>
    <t>74160Z3</t>
  </si>
  <si>
    <t>Izsaukuma/atsaukuma poga ar iebūvētu skaņas signalizāciju</t>
  </si>
  <si>
    <t>73642B3</t>
  </si>
  <si>
    <t>Izsaukuma / atsaukuma pogas montāžas vāks</t>
  </si>
  <si>
    <t>88882A3N</t>
  </si>
  <si>
    <t>Sanitāro mezglu ar dušu izsaukuma poga ar aukliņu</t>
  </si>
  <si>
    <t>70045A3</t>
  </si>
  <si>
    <t>Izsaukuma aukliņas montāžas vāks</t>
  </si>
  <si>
    <t>88880A3</t>
  </si>
  <si>
    <t>Palātu komponenšu vītā pāra kabelis CAT5E U/UTP 4x2x0.5 mm² LSZH</t>
  </si>
  <si>
    <t>EXCEL 100-060</t>
  </si>
  <si>
    <t>24V DC elektrobarošanas kabelis NHXMH-O 2x2.5 mm² LSZH</t>
  </si>
  <si>
    <t>FABER 020205</t>
  </si>
  <si>
    <t>MIS Ethernet datu tīkla vītā pāra kabelis CAT5E F/UTP 4x2x0.5 mm² LSZH</t>
  </si>
  <si>
    <t>EXCEL 100-217</t>
  </si>
  <si>
    <t>BUS komponenšu signālkabelis 2x2x0.8 mm² EIB/HF LSZH</t>
  </si>
  <si>
    <t>FABER 101049</t>
  </si>
  <si>
    <t>Reģipša ierīču kārba 1-v D=68x50mm</t>
  </si>
  <si>
    <t>KOPOS
KPL 64-50/LD NA</t>
  </si>
  <si>
    <t>Gofrēta caurule D=16mm 320N FL-0H</t>
  </si>
  <si>
    <t>EVOPIPES/10304016H1002A08002</t>
  </si>
  <si>
    <t>Montāžas stiprinājumi un palīgmateriāli (dībeļi, skavas, savilces, patch kabeļi u.c.)</t>
  </si>
  <si>
    <t>-</t>
  </si>
  <si>
    <t>Sienu kalšana (štrobēšana) un tehnoloģiskie urbumi</t>
  </si>
  <si>
    <t>Sistēmas programmēšana un konfigurācija</t>
  </si>
  <si>
    <t>Izpilddokumentācijas izstrāde</t>
  </si>
  <si>
    <t>1. stāvs</t>
  </si>
  <si>
    <t>Ātrā savienojuma skābekļa ligzda (SS) montējama alumīnija kabeļu kanālā. Paredzēt visus nepieciešamos materiālus šo ligzdu montāžai</t>
  </si>
  <si>
    <t>Misiņa lodveida ventīlis Ø10</t>
  </si>
  <si>
    <t>Vara caurule Ø 10 (med. tīrības caurule)</t>
  </si>
  <si>
    <t>Vara caurule Ø 12 (med. tīrības caurule)</t>
  </si>
  <si>
    <t>Pāreja Ø 12 / 10</t>
  </si>
  <si>
    <t>Mufe Ø 12</t>
  </si>
  <si>
    <t>Mufe Ø 10</t>
  </si>
  <si>
    <t>Gofrēta PVC caurule Ø16</t>
  </si>
  <si>
    <t xml:space="preserve">Cauruļu stiprinājumi 10mm (cauruļu skava) </t>
  </si>
  <si>
    <t xml:space="preserve">Cauruļu stiprinājumi 12mm (cauruļu skava) </t>
  </si>
  <si>
    <t xml:space="preserve">Sliedes stiprinājumi (T veida skrūve MM-ST M8x40) </t>
  </si>
  <si>
    <t xml:space="preserve">Sliede ( Statņa tipa kanāls MM-C-16) </t>
  </si>
  <si>
    <t>Vītņstieņi</t>
  </si>
  <si>
    <t>m8</t>
  </si>
  <si>
    <t xml:space="preserve">Materiāls ugunsdrošiem starpsienu aizpildījumiem </t>
  </si>
  <si>
    <t>Cauruļvadu lodēšana, izpūšana</t>
  </si>
  <si>
    <t>Slāpeklis cauruļvadu izpūšanai</t>
  </si>
  <si>
    <t>Gāze lodēšanai, lodstieņi</t>
  </si>
  <si>
    <t>Urbšana, štrobēšana</t>
  </si>
  <si>
    <t>Izpilddokumentācijas sagatavošana</t>
  </si>
  <si>
    <t>Tiešās izmaksas kopā, t.sk. darba devēja sociālais nodoklis (23.59%)</t>
  </si>
  <si>
    <t>UAS adreses/analogās cilpas kabelis (E30)</t>
  </si>
  <si>
    <t>Caurules d=16..32mm</t>
  </si>
  <si>
    <t>Centralizētā izziņošanas sistēma</t>
  </si>
  <si>
    <t>Piekļuves kontrole</t>
  </si>
  <si>
    <t>Medicīniskās gāzes sistēma</t>
  </si>
  <si>
    <t>3</t>
  </si>
  <si>
    <t>8</t>
  </si>
  <si>
    <t>9</t>
  </si>
  <si>
    <t>10</t>
  </si>
  <si>
    <t>11</t>
  </si>
  <si>
    <t>12</t>
  </si>
  <si>
    <t>(paraksts un tā atšifrējums, datums)</t>
  </si>
  <si>
    <t>Cauruļvadu demontāža</t>
  </si>
  <si>
    <t>Piezīmes:</t>
  </si>
  <si>
    <t>1.</t>
  </si>
  <si>
    <t xml:space="preserve">Būvuzņēmējam jāievērtē darbu apjomu sarakstā minēto darbu veikšanai nepieciešamie materiāli, palīgmateriāli un </t>
  </si>
  <si>
    <t xml:space="preserve">papildus darbi, kas nav minēti šajā sarakstā, bet bez kuriem nebūtu iespējama būvdarbu tehnoloģiski pareiza un </t>
  </si>
  <si>
    <t>spēkā esošiem normatīviem atbilstoša veikšana pilnā apmērā, tai skaitā detalizētu darba rasējumu izstrāde, ja tādi</t>
  </si>
  <si>
    <t xml:space="preserve"> nepieciešami, un šajos rasējumos uzrādīto risinājumu realizācija.</t>
  </si>
  <si>
    <t>2.</t>
  </si>
  <si>
    <t>3.</t>
  </si>
  <si>
    <t xml:space="preserve">Saskaņojot ar pasūtītāju, projektētāju un, ja nepieciešams, ar inženierkomunikāciju ekspluatējošo </t>
  </si>
  <si>
    <t>organizāciju iespējams izmantot ekvivalentas kvalitātes citu ražotāju izstrādājumus.</t>
  </si>
  <si>
    <t xml:space="preserve">Materiālu apjomi doti bez rezerves. </t>
  </si>
  <si>
    <t>SATURA   RĀDĪTĀJS</t>
  </si>
  <si>
    <t>Nr. p. k.</t>
  </si>
  <si>
    <t xml:space="preserve">       Nosaukums</t>
  </si>
  <si>
    <t>Lpp.</t>
  </si>
  <si>
    <t>Titullapa</t>
  </si>
  <si>
    <t>Sējuma satura rādītājs</t>
  </si>
  <si>
    <t>13</t>
  </si>
  <si>
    <t>14</t>
  </si>
  <si>
    <t>Sertifikātu kopijas</t>
  </si>
  <si>
    <t>Būvdarbu apjomu saraksts Nr. 2-9</t>
  </si>
  <si>
    <t>Būvdarbu apjomu saraksts Nr. 2-8</t>
  </si>
  <si>
    <t>Būvdarbu apjomu saraksts Nr. 2-7</t>
  </si>
  <si>
    <t>Būvdarbu apjomu saraksts Nr. 2-6</t>
  </si>
  <si>
    <t>Būvdarbu apjomu saraksts Nr. 2-5</t>
  </si>
  <si>
    <t>Būvdarbu apjomu saraksts Nr. 2-4</t>
  </si>
  <si>
    <t>Būvdarbu apjomu saraksts Nr. 2-3</t>
  </si>
  <si>
    <t>Būvdarbu apjomu saraksts Nr. 2-2</t>
  </si>
  <si>
    <t>Būvdarbu apjomu saraksts Nr. 2-1</t>
  </si>
  <si>
    <t>Būvdarbu apjomu saraksts Nr. 1-1</t>
  </si>
  <si>
    <t>Būvdarbu apjomi:</t>
  </si>
  <si>
    <t xml:space="preserve">Apjomi sastādīti, pamatojoties uz būvprojekta rasējumiem   </t>
  </si>
  <si>
    <t xml:space="preserve">Sastādīja:                              </t>
  </si>
  <si>
    <t xml:space="preserve">Pārbaudīja:                          </t>
  </si>
  <si>
    <t xml:space="preserve">Sert. Nr: </t>
  </si>
  <si>
    <t>Sert. Nr:</t>
  </si>
  <si>
    <t xml:space="preserve">Sastādīja:                                    Edgars Čivčs </t>
  </si>
  <si>
    <t xml:space="preserve">Pārbaudīja:                             </t>
  </si>
  <si>
    <t xml:space="preserve">Pasūtījuma Nr. </t>
  </si>
  <si>
    <t xml:space="preserve">Sastādīja:                                  </t>
  </si>
  <si>
    <t>Sert. Nr</t>
  </si>
  <si>
    <t xml:space="preserve">Pārbaudīja:                            </t>
  </si>
  <si>
    <t xml:space="preserve">Sastādīja:                               </t>
  </si>
  <si>
    <t xml:space="preserve">Pārbaudīja:                              </t>
  </si>
  <si>
    <t xml:space="preserve">Pārbaudīja:                        </t>
  </si>
  <si>
    <t xml:space="preserve">Sastādīja:                           </t>
  </si>
  <si>
    <t>Pasūtījuma Nr.</t>
  </si>
  <si>
    <t xml:space="preserve">Sastādīja:                             </t>
  </si>
  <si>
    <t xml:space="preserve">Pārbaudīja:                           </t>
  </si>
  <si>
    <t xml:space="preserve">Pārbaudīja:                      </t>
  </si>
  <si>
    <t>Kopsavilkuma aprēķins</t>
  </si>
  <si>
    <t>(darba veids vai konstruktīvā elementa nosaukums)</t>
  </si>
  <si>
    <t>Pasūtījums Nr.:</t>
  </si>
  <si>
    <t>Par kopējo summu (euro)</t>
  </si>
  <si>
    <t>Kopējā darbietilpība (c/h)</t>
  </si>
  <si>
    <t>Kods, tāmes Nr.</t>
  </si>
  <si>
    <t>Būvdarbu veids vai konstruktīvā 
elementa nosaukums</t>
  </si>
  <si>
    <t>Tāmes izmaksas</t>
  </si>
  <si>
    <t>Tai skaitā</t>
  </si>
  <si>
    <t>Darbietilpība (c/h)</t>
  </si>
  <si>
    <t>darba alga</t>
  </si>
  <si>
    <t>būvizstrādājumi</t>
  </si>
  <si>
    <t>mehānismi</t>
  </si>
  <si>
    <t>KOPĀ</t>
  </si>
  <si>
    <t>Virsizdevumi (0,00%)</t>
  </si>
  <si>
    <t>t.sk.darba aizsardzība</t>
  </si>
  <si>
    <t>Peļņa (0,00%)</t>
  </si>
  <si>
    <t>Pavisam kopā</t>
  </si>
  <si>
    <t xml:space="preserve">Sastādīja:                                                                </t>
  </si>
  <si>
    <t xml:space="preserve">Pārbaudīja:                                                                </t>
  </si>
  <si>
    <t>APSTIPRINU</t>
  </si>
  <si>
    <t>(pasūtītāja paraksts un tā atšifrējums)</t>
  </si>
  <si>
    <t>Z.v.</t>
  </si>
  <si>
    <t xml:space="preserve">                          .gada                  .                            </t>
  </si>
  <si>
    <t xml:space="preserve">Būvniecības koptāme </t>
  </si>
  <si>
    <t>Būves adrese:</t>
  </si>
  <si>
    <t>Cēsis, Slimnīcas iela 9</t>
  </si>
  <si>
    <t xml:space="preserve">Tāme sastādīta: </t>
  </si>
  <si>
    <t>Nr. 
p.k.</t>
  </si>
  <si>
    <t>Objekta nosaukums</t>
  </si>
  <si>
    <t>Kopā:</t>
  </si>
  <si>
    <t>PVN (21%):</t>
  </si>
  <si>
    <t xml:space="preserve">Sastādīja:                                                             </t>
  </si>
  <si>
    <t xml:space="preserve">Pārbaudīja:                                                          </t>
  </si>
  <si>
    <t>Cēsu klīnikas ārstniecības korpusa 1. stāva bērnu slimību nodaļas ar dienas stacionāru griestu un inženiertīklu remonta darbi</t>
  </si>
  <si>
    <t>Esošā grīdas seguma demontāža un utilizācija</t>
  </si>
  <si>
    <t>Grīdas vaskošana ar 2 kārtas ar pusmatētu vasku</t>
  </si>
  <si>
    <r>
      <t xml:space="preserve">Objekta izmaksas 
</t>
    </r>
    <r>
      <rPr>
        <b/>
        <i/>
        <sz val="10"/>
        <rFont val="Arial"/>
        <family val="2"/>
      </rPr>
      <t>(euro)</t>
    </r>
  </si>
  <si>
    <t>Pielikums Nr.1</t>
  </si>
  <si>
    <t>Tehniskā specifikācija aktualizēta 19.08.2024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</si>
</sst>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4" formatCode="_-&quot;Ls&quot;\ * #,##0.00_-;\-&quot;Ls&quot;\ * #,##0.00_-;_-&quot;Ls&quot;\ * &quot;-&quot;??_-;_-@_-"/>
    <numFmt numFmtId="43" formatCode="_-* #,##0.00_-;\-* #,##0.00_-;_-* &quot;-&quot;??_-;_-@_-"/>
    <numFmt numFmtId="164" formatCode="_-* #,##0.00\ _€_-;\-* #,##0.00\ _€_-;_-* &quot;-&quot;??\ _€_-;_-@_-"/>
    <numFmt numFmtId="165" formatCode="_-* #,##0.00\ _L_s_-;\-* #,##0.00\ _L_s_-;_-* &quot;-&quot;??\ _L_s_-;_-@_-"/>
    <numFmt numFmtId="166" formatCode="_(&quot;$&quot;* #,##0.00_);_(&quot;$&quot;* \(#,##0.00\);_(&quot;$&quot;* &quot;-&quot;??_);_(@_)"/>
    <numFmt numFmtId="167" formatCode="_-* #,##0.00\ _€_-;\-* #,##0.00\ _€_-;_-* \-??\ _€_-;_-@_-"/>
    <numFmt numFmtId="168" formatCode="[$-426]General"/>
    <numFmt numFmtId="169" formatCode="_-* #,##0.00_-;\-* #,##0.00_-;_-* \-??_-;_-@_-"/>
    <numFmt numFmtId="170" formatCode="_-&quot;€&quot;\ * #,##0.00_-;\-&quot;€&quot;\ * #,##0.00_-;_-&quot;€&quot;\ * &quot;-&quot;??_-;_-@_-"/>
    <numFmt numFmtId="171" formatCode="m\o\n\th\ d\,\ yyyy"/>
    <numFmt numFmtId="172" formatCode="#.00"/>
    <numFmt numFmtId="173" formatCode="#."/>
    <numFmt numFmtId="174" formatCode="_-* #,##0.00\ &quot;Ls&quot;_-;\-* #,##0.00\ &quot;Ls&quot;_-;_-* &quot;-&quot;??\ &quot;Ls&quot;_-;_-@_-"/>
    <numFmt numFmtId="175" formatCode="_-* #,##0.00\ _L_s_-;\-* #,##0.00\ _L_s_-;_-* \-??\ _L_s_-;_-@_-"/>
    <numFmt numFmtId="176" formatCode="_-* #,##0\$_-;\-* #,##0\$_-;_-* &quot;-$&quot;_-;_-@_-"/>
    <numFmt numFmtId="177" formatCode="_-* #,##0.00\$_-;\-* #,##0.00\$_-;_-* \-??\$_-;_-@_-"/>
    <numFmt numFmtId="178" formatCode="_(* #,##0.00_);_(* \(#,##0.00\);_(* \-??_);_(@_)"/>
    <numFmt numFmtId="179" formatCode="m&quot;ont&quot;h\ d&quot;, &quot;yyyy"/>
    <numFmt numFmtId="180" formatCode="_(* #,##0_);_(* \(#,##0\);_(* \-_);_(@_)"/>
    <numFmt numFmtId="181" formatCode="#,##0.00[$Ls-426];[Red]\-#,##0.00[$Ls-426]"/>
    <numFmt numFmtId="182" formatCode="&quot;See Note  &quot;#"/>
    <numFmt numFmtId="183" formatCode="_(\$* #,##0_);_(\$* \(#,##0\);_(\$* \-_);_(@_)"/>
    <numFmt numFmtId="184" formatCode="_-* #,##0_-;\-* #,##0_-;_-* \-_-;_-@_-"/>
    <numFmt numFmtId="185" formatCode="[$€]\ #,##0;[Red]\-[$€]\ #,##0"/>
    <numFmt numFmtId="186" formatCode="0.0000"/>
  </numFmts>
  <fonts count="147">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Helv"/>
    </font>
    <font>
      <sz val="10"/>
      <name val="Arial"/>
      <family val="2"/>
    </font>
    <font>
      <sz val="10"/>
      <name val="Arial"/>
      <family val="2"/>
      <charset val="204"/>
    </font>
    <font>
      <sz val="10"/>
      <name val="Arial"/>
      <family val="2"/>
      <charset val="186"/>
    </font>
    <font>
      <sz val="10"/>
      <color rgb="FFFF0000"/>
      <name val="Arial"/>
      <family val="2"/>
    </font>
    <font>
      <b/>
      <sz val="10"/>
      <name val="Arial"/>
      <family val="2"/>
      <charset val="186"/>
    </font>
    <font>
      <b/>
      <sz val="10"/>
      <name val="Arial"/>
      <family val="2"/>
    </font>
    <font>
      <b/>
      <i/>
      <sz val="10"/>
      <name val="Arial"/>
      <family val="2"/>
      <charset val="186"/>
    </font>
    <font>
      <sz val="10"/>
      <color theme="1"/>
      <name val="Arial"/>
      <family val="2"/>
      <charset val="186"/>
    </font>
    <font>
      <b/>
      <sz val="10"/>
      <color theme="1"/>
      <name val="Arial"/>
      <family val="2"/>
      <charset val="186"/>
    </font>
    <font>
      <sz val="10"/>
      <color rgb="FFFF0000"/>
      <name val="Arial"/>
      <family val="2"/>
      <charset val="186"/>
    </font>
    <font>
      <i/>
      <sz val="10"/>
      <name val="Arial"/>
      <family val="2"/>
      <charset val="186"/>
    </font>
    <font>
      <sz val="10"/>
      <color indexed="8"/>
      <name val="MS Sans Serif"/>
      <family val="2"/>
    </font>
    <font>
      <sz val="10"/>
      <color indexed="8"/>
      <name val="Arial"/>
      <family val="2"/>
      <charset val="186"/>
    </font>
    <font>
      <sz val="11"/>
      <color indexed="8"/>
      <name val="Calibri"/>
      <family val="2"/>
      <charset val="186"/>
    </font>
    <font>
      <sz val="10"/>
      <color indexed="64"/>
      <name val="Arial"/>
      <family val="2"/>
      <charset val="204"/>
    </font>
    <font>
      <sz val="11"/>
      <color rgb="FF000000"/>
      <name val="Arial"/>
      <family val="2"/>
    </font>
    <font>
      <sz val="10"/>
      <color rgb="FF000000"/>
      <name val="Arial"/>
      <family val="2"/>
      <charset val="186"/>
    </font>
    <font>
      <sz val="11"/>
      <color rgb="FF000000"/>
      <name val="Calibri"/>
      <family val="2"/>
      <charset val="1"/>
    </font>
    <font>
      <sz val="10"/>
      <color indexed="8"/>
      <name val="Arial"/>
      <family val="2"/>
      <charset val="204"/>
    </font>
    <font>
      <sz val="10"/>
      <name val="Verdana"/>
      <family val="2"/>
      <charset val="186"/>
    </font>
    <font>
      <sz val="10"/>
      <color indexed="8"/>
      <name val="Arial"/>
      <family val="2"/>
    </font>
    <font>
      <sz val="10"/>
      <color indexed="8"/>
      <name val="MS Sans Serif"/>
      <charset val="186"/>
    </font>
    <font>
      <sz val="10"/>
      <color rgb="FF000000"/>
      <name val="Arial"/>
      <family val="2"/>
    </font>
    <font>
      <sz val="10"/>
      <color indexed="64"/>
      <name val="Arial"/>
      <family val="2"/>
      <charset val="186"/>
    </font>
    <font>
      <sz val="11"/>
      <color indexed="8"/>
      <name val="Calibri"/>
      <family val="2"/>
      <charset val="204"/>
    </font>
    <font>
      <b/>
      <sz val="10"/>
      <name val="Arial"/>
      <family val="2"/>
      <charset val="1"/>
    </font>
    <font>
      <sz val="10"/>
      <name val="Arial"/>
      <family val="2"/>
      <charset val="1"/>
    </font>
    <font>
      <sz val="11"/>
      <color theme="1"/>
      <name val="Calibri"/>
      <family val="2"/>
      <scheme val="minor"/>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1"/>
      <color indexed="8"/>
      <name val="Calibri"/>
      <family val="2"/>
      <charset val="1"/>
    </font>
    <font>
      <sz val="10"/>
      <color indexed="8"/>
      <name val="MS Sans Serif"/>
      <family val="2"/>
      <charset val="204"/>
    </font>
    <font>
      <sz val="11"/>
      <color rgb="FF000000"/>
      <name val="Calibri"/>
      <family val="2"/>
    </font>
    <font>
      <sz val="11"/>
      <color indexed="8"/>
      <name val="Calibri"/>
      <family val="2"/>
    </font>
    <font>
      <sz val="11"/>
      <color indexed="8"/>
      <name val="Arial"/>
      <family val="2"/>
      <charset val="186"/>
    </font>
    <font>
      <sz val="11"/>
      <color rgb="FF000000"/>
      <name val="Arial"/>
      <family val="2"/>
      <charset val="186"/>
    </font>
    <font>
      <sz val="10"/>
      <name val="Arial Cyr"/>
      <charset val="204"/>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MS Sans Serif"/>
      <family val="2"/>
      <charset val="186"/>
    </font>
    <font>
      <sz val="8"/>
      <name val="Arial"/>
      <family val="2"/>
      <charset val="186"/>
    </font>
    <font>
      <sz val="10"/>
      <name val="LPalatino"/>
      <charset val="186"/>
    </font>
    <font>
      <sz val="11"/>
      <color indexed="8"/>
      <name val="Arial"/>
      <family val="2"/>
      <charset val="204"/>
    </font>
    <font>
      <sz val="10"/>
      <name val="Helv"/>
      <family val="2"/>
    </font>
    <font>
      <sz val="1"/>
      <color indexed="8"/>
      <name val="Courier"/>
      <family val="1"/>
      <charset val="186"/>
    </font>
    <font>
      <b/>
      <sz val="1"/>
      <color indexed="8"/>
      <name val="Courier"/>
      <family val="1"/>
      <charset val="186"/>
    </font>
    <font>
      <sz val="10"/>
      <name val="MS Sans Serif"/>
      <family val="2"/>
      <charset val="204"/>
    </font>
    <font>
      <sz val="10"/>
      <color theme="1"/>
      <name val="Times New Roman"/>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0"/>
      <name val="MS Sans Serif"/>
      <family val="2"/>
    </font>
    <font>
      <sz val="9"/>
      <name val="TextBook"/>
      <charset val="186"/>
    </font>
    <font>
      <b/>
      <i/>
      <u/>
      <sz val="11"/>
      <color indexed="8"/>
      <name val="Arial"/>
      <family val="2"/>
      <charset val="204"/>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1"/>
      <color theme="1"/>
      <name val="Calibri"/>
      <family val="2"/>
      <charset val="204"/>
      <scheme val="minor"/>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u/>
      <sz val="11"/>
      <color theme="10"/>
      <name val="Calibri"/>
      <family val="2"/>
      <charset val="186"/>
      <scheme val="minor"/>
    </font>
    <font>
      <sz val="12"/>
      <name val="宋体"/>
      <family val="3"/>
      <charset val="134"/>
    </font>
    <font>
      <sz val="10"/>
      <color theme="1"/>
      <name val="Arial Narrow"/>
      <family val="2"/>
    </font>
    <font>
      <sz val="10"/>
      <color rgb="FF000000"/>
      <name val="Times New Roman"/>
      <family val="1"/>
      <charset val="204"/>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b/>
      <i/>
      <u/>
      <sz val="10"/>
      <name val="Arial"/>
      <family val="2"/>
      <charset val="186"/>
    </font>
    <font>
      <b/>
      <i/>
      <u/>
      <sz val="10"/>
      <color theme="1"/>
      <name val="Arial"/>
      <family val="2"/>
      <charset val="186"/>
    </font>
    <font>
      <sz val="10"/>
      <name val="Verdana"/>
      <family val="2"/>
      <charset val="204"/>
    </font>
    <font>
      <sz val="18"/>
      <color theme="3"/>
      <name val="Cambria"/>
      <family val="2"/>
      <charset val="186"/>
      <scheme val="maj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b/>
      <sz val="10"/>
      <name val="Verdana"/>
      <family val="2"/>
      <charset val="186"/>
    </font>
    <font>
      <sz val="11"/>
      <color rgb="FF000000"/>
      <name val="Calibri"/>
      <family val="2"/>
      <charset val="186"/>
    </font>
    <font>
      <sz val="11"/>
      <color rgb="FF9C5700"/>
      <name val="Calibri"/>
      <family val="2"/>
      <charset val="186"/>
      <scheme val="minor"/>
    </font>
    <font>
      <sz val="11"/>
      <color rgb="FF000000"/>
      <name val="Calibri"/>
      <family val="2"/>
      <charset val="204"/>
    </font>
    <font>
      <u/>
      <sz val="10"/>
      <name val="Arial"/>
      <family val="2"/>
    </font>
    <font>
      <b/>
      <i/>
      <sz val="16"/>
      <name val="Arial"/>
      <family val="2"/>
    </font>
    <font>
      <u/>
      <sz val="10"/>
      <color rgb="FFFF0000"/>
      <name val="Arial"/>
      <family val="2"/>
    </font>
    <font>
      <i/>
      <sz val="10"/>
      <name val="Arial"/>
      <family val="2"/>
    </font>
    <font>
      <sz val="8"/>
      <name val="Calibri"/>
      <family val="2"/>
      <scheme val="minor"/>
    </font>
    <font>
      <b/>
      <i/>
      <sz val="10"/>
      <name val="Arial"/>
      <family val="2"/>
    </font>
    <font>
      <b/>
      <i/>
      <sz val="14"/>
      <name val="Arial"/>
      <family val="2"/>
    </font>
    <font>
      <sz val="8"/>
      <name val="Arial"/>
      <family val="2"/>
    </font>
    <font>
      <sz val="10"/>
      <color theme="0"/>
      <name val="Arial"/>
      <family val="2"/>
    </font>
    <font>
      <b/>
      <i/>
      <sz val="10"/>
      <color theme="0"/>
      <name val="Arial"/>
      <family val="2"/>
    </font>
    <font>
      <i/>
      <sz val="10"/>
      <name val="Arial"/>
      <family val="2"/>
      <charset val="204"/>
    </font>
    <font>
      <sz val="12"/>
      <name val="Arial"/>
      <family val="2"/>
    </font>
    <font>
      <sz val="14"/>
      <name val="Arial"/>
      <family val="2"/>
    </font>
    <font>
      <sz val="12"/>
      <name val="Arial"/>
      <family val="2"/>
      <charset val="186"/>
    </font>
    <font>
      <sz val="10"/>
      <color theme="1"/>
      <name val="Arial"/>
      <family val="2"/>
    </font>
  </fonts>
  <fills count="8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6"/>
      </patternFill>
    </fill>
    <fill>
      <patternFill patternType="solid">
        <fgColor theme="6"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rgb="FFFFEB9C"/>
        <bgColor indexed="64"/>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8"/>
      </top>
      <bottom style="thin">
        <color indexed="22"/>
      </bottom>
      <diagonal/>
    </border>
    <border>
      <left/>
      <right/>
      <top style="thin">
        <color indexed="22"/>
      </top>
      <bottom/>
      <diagonal/>
    </border>
    <border>
      <left/>
      <right/>
      <top/>
      <bottom style="thick">
        <color indexed="49"/>
      </bottom>
      <diagonal/>
    </border>
    <border>
      <left/>
      <right/>
      <top/>
      <bottom style="thick">
        <color indexed="27"/>
      </bottom>
      <diagonal/>
    </border>
    <border>
      <left/>
      <right/>
      <top/>
      <bottom style="medium">
        <color indexed="27"/>
      </bottom>
      <diagonal/>
    </border>
    <border>
      <left/>
      <right/>
      <top/>
      <bottom style="double">
        <color indexed="10"/>
      </bottom>
      <diagonal/>
    </border>
    <border>
      <left/>
      <right/>
      <top style="thin">
        <color indexed="56"/>
      </top>
      <bottom style="double">
        <color indexed="56"/>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64"/>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style="thin">
        <color auto="1"/>
      </bottom>
      <diagonal/>
    </border>
    <border>
      <left style="thin">
        <color indexed="64"/>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right/>
      <top style="hair">
        <color indexed="64"/>
      </top>
      <bottom style="hair">
        <color indexed="64"/>
      </bottom>
      <diagonal/>
    </border>
    <border>
      <left/>
      <right/>
      <top style="thin">
        <color indexed="64"/>
      </top>
      <bottom/>
      <diagonal/>
    </border>
  </borders>
  <cellStyleXfs count="2726">
    <xf numFmtId="0" fontId="0" fillId="0" borderId="0"/>
    <xf numFmtId="0" fontId="5" fillId="0" borderId="0"/>
    <xf numFmtId="0" fontId="7" fillId="0" borderId="0"/>
    <xf numFmtId="0" fontId="7" fillId="0" borderId="0"/>
    <xf numFmtId="9"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4" fillId="0" borderId="0"/>
    <xf numFmtId="0" fontId="17" fillId="0" borderId="0"/>
    <xf numFmtId="0" fontId="19" fillId="0" borderId="0"/>
    <xf numFmtId="0" fontId="20" fillId="0" borderId="0"/>
    <xf numFmtId="0" fontId="21" fillId="0" borderId="0"/>
    <xf numFmtId="0" fontId="23" fillId="0" borderId="0"/>
    <xf numFmtId="0" fontId="8" fillId="0" borderId="0"/>
    <xf numFmtId="0" fontId="7" fillId="0" borderId="0"/>
    <xf numFmtId="0" fontId="4" fillId="0" borderId="0"/>
    <xf numFmtId="0" fontId="7" fillId="0" borderId="0"/>
    <xf numFmtId="0" fontId="26" fillId="0" borderId="0"/>
    <xf numFmtId="0" fontId="27" fillId="0" borderId="0"/>
    <xf numFmtId="0" fontId="28" fillId="0" borderId="0" applyNumberFormat="0" applyBorder="0" applyProtection="0"/>
    <xf numFmtId="0" fontId="8" fillId="0" borderId="0"/>
    <xf numFmtId="0" fontId="4" fillId="0" borderId="0"/>
    <xf numFmtId="0" fontId="7" fillId="0" borderId="0"/>
    <xf numFmtId="0" fontId="29" fillId="0" borderId="0"/>
    <xf numFmtId="0" fontId="29" fillId="0" borderId="0"/>
    <xf numFmtId="0" fontId="29" fillId="0" borderId="0"/>
    <xf numFmtId="0" fontId="30" fillId="0" borderId="0"/>
    <xf numFmtId="0" fontId="8" fillId="0" borderId="0"/>
    <xf numFmtId="0" fontId="7" fillId="0" borderId="0"/>
    <xf numFmtId="0" fontId="37" fillId="0" borderId="0"/>
    <xf numFmtId="167" fontId="8" fillId="0" borderId="0" applyBorder="0" applyProtection="0"/>
    <xf numFmtId="0" fontId="8" fillId="0" borderId="0"/>
    <xf numFmtId="0" fontId="30" fillId="0" borderId="0"/>
    <xf numFmtId="0" fontId="7" fillId="0" borderId="0"/>
    <xf numFmtId="0" fontId="29" fillId="0" borderId="0"/>
    <xf numFmtId="0" fontId="8" fillId="0" borderId="0"/>
    <xf numFmtId="0" fontId="7" fillId="0" borderId="0"/>
    <xf numFmtId="0" fontId="3" fillId="0" borderId="0"/>
    <xf numFmtId="0" fontId="7" fillId="0" borderId="0"/>
    <xf numFmtId="0" fontId="7" fillId="0" borderId="0"/>
    <xf numFmtId="168" fontId="39" fillId="0" borderId="0"/>
    <xf numFmtId="0" fontId="5" fillId="0" borderId="0"/>
    <xf numFmtId="0" fontId="40" fillId="0" borderId="0"/>
    <xf numFmtId="0" fontId="46" fillId="60" borderId="37" applyNumberFormat="0" applyProtection="0">
      <alignment vertical="center" wrapText="1"/>
    </xf>
    <xf numFmtId="0" fontId="27" fillId="0" borderId="0"/>
    <xf numFmtId="0" fontId="3" fillId="0" borderId="0"/>
    <xf numFmtId="0" fontId="7" fillId="0" borderId="0"/>
    <xf numFmtId="0" fontId="7" fillId="0" borderId="0"/>
    <xf numFmtId="0" fontId="20" fillId="0" borderId="0"/>
    <xf numFmtId="0" fontId="7" fillId="0" borderId="0"/>
    <xf numFmtId="0" fontId="8" fillId="0" borderId="0"/>
    <xf numFmtId="0" fontId="7" fillId="0" borderId="0"/>
    <xf numFmtId="0" fontId="21" fillId="0" borderId="0"/>
    <xf numFmtId="0" fontId="41" fillId="0" borderId="0"/>
    <xf numFmtId="0" fontId="42" fillId="0" borderId="0"/>
    <xf numFmtId="0" fontId="6" fillId="0" borderId="0"/>
    <xf numFmtId="0" fontId="29" fillId="0" borderId="0"/>
    <xf numFmtId="0" fontId="29" fillId="0" borderId="0"/>
    <xf numFmtId="0" fontId="19" fillId="0" borderId="0"/>
    <xf numFmtId="0" fontId="3" fillId="0" borderId="0"/>
    <xf numFmtId="0" fontId="30" fillId="0" borderId="0"/>
    <xf numFmtId="0" fontId="32" fillId="0" borderId="0"/>
    <xf numFmtId="0" fontId="8" fillId="0" borderId="0"/>
    <xf numFmtId="0" fontId="19" fillId="0" borderId="0"/>
    <xf numFmtId="0" fontId="7" fillId="0" borderId="0"/>
    <xf numFmtId="0" fontId="7" fillId="0" borderId="0"/>
    <xf numFmtId="0" fontId="30"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8" fillId="0" borderId="0"/>
    <xf numFmtId="0" fontId="19" fillId="0" borderId="0"/>
    <xf numFmtId="0" fontId="40" fillId="0" borderId="0"/>
    <xf numFmtId="0" fontId="40" fillId="0" borderId="0"/>
    <xf numFmtId="0" fontId="40" fillId="0" borderId="0"/>
    <xf numFmtId="0" fontId="6" fillId="0" borderId="0"/>
    <xf numFmtId="0" fontId="5" fillId="0" borderId="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44" fillId="20"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6"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7" borderId="0" applyNumberFormat="0" applyBorder="0" applyAlignment="0" applyProtection="0"/>
    <xf numFmtId="0" fontId="45" fillId="11" borderId="0" applyNumberFormat="0" applyBorder="0" applyAlignment="0" applyProtection="0"/>
    <xf numFmtId="0" fontId="46" fillId="28" borderId="11" applyNumberFormat="0" applyAlignment="0" applyProtection="0"/>
    <xf numFmtId="0" fontId="47" fillId="29" borderId="12" applyNumberFormat="0" applyAlignment="0" applyProtection="0"/>
    <xf numFmtId="43" fontId="8" fillId="0" borderId="0" applyFont="0" applyFill="0" applyBorder="0" applyAlignment="0" applyProtection="0"/>
    <xf numFmtId="0" fontId="48" fillId="0" borderId="0" applyNumberFormat="0" applyFill="0" applyBorder="0" applyAlignment="0" applyProtection="0"/>
    <xf numFmtId="0" fontId="49" fillId="12" borderId="0" applyNumberFormat="0" applyBorder="0" applyAlignment="0" applyProtection="0"/>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0" fontId="53" fillId="15" borderId="11" applyNumberFormat="0" applyAlignment="0" applyProtection="0"/>
    <xf numFmtId="0" fontId="54" fillId="0" borderId="16" applyNumberFormat="0" applyFill="0" applyAlignment="0" applyProtection="0"/>
    <xf numFmtId="0" fontId="55" fillId="30" borderId="0" applyNumberFormat="0" applyBorder="0" applyAlignment="0" applyProtection="0"/>
    <xf numFmtId="0" fontId="8" fillId="0" borderId="0"/>
    <xf numFmtId="0" fontId="60" fillId="0" borderId="0"/>
    <xf numFmtId="0" fontId="3" fillId="0" borderId="0"/>
    <xf numFmtId="0" fontId="7" fillId="0" borderId="0"/>
    <xf numFmtId="0" fontId="19" fillId="0" borderId="0"/>
    <xf numFmtId="0" fontId="19" fillId="0" borderId="0"/>
    <xf numFmtId="0" fontId="8" fillId="31" borderId="17" applyNumberFormat="0" applyFont="0" applyAlignment="0" applyProtection="0"/>
    <xf numFmtId="0" fontId="56" fillId="28" borderId="18" applyNumberFormat="0" applyAlignment="0" applyProtection="0"/>
    <xf numFmtId="9" fontId="8" fillId="0" borderId="0" applyFont="0" applyFill="0" applyBorder="0" applyAlignment="0" applyProtection="0"/>
    <xf numFmtId="0" fontId="5" fillId="0" borderId="0"/>
    <xf numFmtId="0" fontId="57" fillId="0" borderId="0" applyNumberFormat="0" applyFill="0" applyBorder="0" applyAlignment="0" applyProtection="0"/>
    <xf numFmtId="0" fontId="58" fillId="0" borderId="19" applyNumberFormat="0" applyFill="0" applyAlignment="0" applyProtection="0"/>
    <xf numFmtId="0" fontId="59" fillId="0" borderId="0" applyNumberFormat="0" applyFill="0" applyBorder="0" applyAlignment="0" applyProtection="0"/>
    <xf numFmtId="43" fontId="8" fillId="0" borderId="0" applyFont="0" applyFill="0" applyBorder="0" applyAlignment="0" applyProtection="0"/>
    <xf numFmtId="0" fontId="3" fillId="0" borderId="0"/>
    <xf numFmtId="0" fontId="7" fillId="0" borderId="0"/>
    <xf numFmtId="0" fontId="33" fillId="0" borderId="0"/>
    <xf numFmtId="0" fontId="8" fillId="0" borderId="0"/>
    <xf numFmtId="43" fontId="8" fillId="0" borderId="0" applyFill="0" applyBorder="0" applyAlignment="0" applyProtection="0"/>
    <xf numFmtId="0" fontId="8" fillId="0" borderId="0"/>
    <xf numFmtId="0" fontId="33" fillId="0" borderId="0"/>
    <xf numFmtId="0" fontId="58" fillId="0" borderId="19" applyNumberFormat="0" applyFill="0" applyAlignment="0" applyProtection="0"/>
    <xf numFmtId="0" fontId="56" fillId="28" borderId="18" applyNumberFormat="0" applyAlignment="0" applyProtection="0"/>
    <xf numFmtId="0" fontId="8" fillId="31" borderId="17" applyNumberFormat="0" applyFont="0" applyAlignment="0" applyProtection="0"/>
    <xf numFmtId="0" fontId="46" fillId="28" borderId="11" applyNumberFormat="0" applyAlignment="0" applyProtection="0"/>
    <xf numFmtId="0" fontId="46" fillId="28" borderId="11" applyNumberFormat="0" applyAlignment="0" applyProtection="0"/>
    <xf numFmtId="0" fontId="53" fillId="15" borderId="11" applyNumberFormat="0" applyAlignment="0" applyProtection="0"/>
    <xf numFmtId="0" fontId="53" fillId="15" borderId="11" applyNumberFormat="0" applyAlignment="0" applyProtection="0"/>
    <xf numFmtId="0" fontId="46" fillId="28" borderId="11" applyNumberFormat="0" applyAlignment="0" applyProtection="0"/>
    <xf numFmtId="0" fontId="8" fillId="31" borderId="17" applyNumberFormat="0" applyFont="0" applyAlignment="0" applyProtection="0"/>
    <xf numFmtId="0" fontId="56" fillId="28" borderId="18" applyNumberFormat="0" applyAlignment="0" applyProtection="0"/>
    <xf numFmtId="0" fontId="8" fillId="31" borderId="17" applyNumberFormat="0" applyFont="0" applyAlignment="0" applyProtection="0"/>
    <xf numFmtId="0" fontId="56" fillId="28" borderId="18" applyNumberFormat="0" applyAlignment="0" applyProtection="0"/>
    <xf numFmtId="0" fontId="58" fillId="0" borderId="19" applyNumberFormat="0" applyFill="0" applyAlignment="0" applyProtection="0"/>
    <xf numFmtId="0" fontId="58" fillId="0" borderId="19" applyNumberFormat="0" applyFill="0" applyAlignment="0" applyProtection="0"/>
    <xf numFmtId="0" fontId="53" fillId="15" borderId="11" applyNumberFormat="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6" fillId="28" borderId="11" applyNumberFormat="0" applyAlignment="0" applyProtection="0"/>
    <xf numFmtId="43" fontId="8" fillId="0" borderId="0" applyFont="0" applyFill="0" applyBorder="0" applyAlignment="0" applyProtection="0"/>
    <xf numFmtId="0" fontId="53" fillId="15" borderId="11" applyNumberFormat="0" applyAlignment="0" applyProtection="0"/>
    <xf numFmtId="0" fontId="3" fillId="0" borderId="0"/>
    <xf numFmtId="0" fontId="8" fillId="31" borderId="17" applyNumberFormat="0" applyFont="0" applyAlignment="0" applyProtection="0"/>
    <xf numFmtId="0" fontId="56" fillId="28" borderId="18" applyNumberFormat="0" applyAlignment="0" applyProtection="0"/>
    <xf numFmtId="0" fontId="58" fillId="0" borderId="19" applyNumberFormat="0" applyFill="0" applyAlignment="0" applyProtection="0"/>
    <xf numFmtId="43" fontId="8" fillId="0" borderId="0" applyFont="0" applyFill="0" applyBorder="0" applyAlignment="0" applyProtection="0"/>
    <xf numFmtId="0" fontId="3" fillId="0" borderId="0"/>
    <xf numFmtId="43" fontId="8" fillId="0" borderId="0" applyFill="0" applyBorder="0" applyAlignment="0" applyProtection="0"/>
    <xf numFmtId="0" fontId="58" fillId="0" borderId="19" applyNumberFormat="0" applyFill="0" applyAlignment="0" applyProtection="0"/>
    <xf numFmtId="0" fontId="56" fillId="28" borderId="18" applyNumberFormat="0" applyAlignment="0" applyProtection="0"/>
    <xf numFmtId="0" fontId="8" fillId="31" borderId="17" applyNumberFormat="0" applyFont="0" applyAlignment="0" applyProtection="0"/>
    <xf numFmtId="0" fontId="46" fillId="28" borderId="11" applyNumberFormat="0" applyAlignment="0" applyProtection="0"/>
    <xf numFmtId="0" fontId="46" fillId="28" borderId="11" applyNumberFormat="0" applyAlignment="0" applyProtection="0"/>
    <xf numFmtId="0" fontId="53" fillId="15" borderId="11" applyNumberFormat="0" applyAlignment="0" applyProtection="0"/>
    <xf numFmtId="0" fontId="53" fillId="15" borderId="11" applyNumberFormat="0" applyAlignment="0" applyProtection="0"/>
    <xf numFmtId="0" fontId="46" fillId="28" borderId="11" applyNumberFormat="0" applyAlignment="0" applyProtection="0"/>
    <xf numFmtId="0" fontId="8" fillId="31" borderId="17" applyNumberFormat="0" applyFont="0" applyAlignment="0" applyProtection="0"/>
    <xf numFmtId="0" fontId="56" fillId="28" borderId="18" applyNumberFormat="0" applyAlignment="0" applyProtection="0"/>
    <xf numFmtId="0" fontId="8" fillId="31" borderId="17" applyNumberFormat="0" applyFont="0" applyAlignment="0" applyProtection="0"/>
    <xf numFmtId="0" fontId="56" fillId="28" borderId="18" applyNumberFormat="0" applyAlignment="0" applyProtection="0"/>
    <xf numFmtId="0" fontId="58" fillId="0" borderId="19" applyNumberFormat="0" applyFill="0" applyAlignment="0" applyProtection="0"/>
    <xf numFmtId="0" fontId="58" fillId="0" borderId="19" applyNumberFormat="0" applyFill="0" applyAlignment="0" applyProtection="0"/>
    <xf numFmtId="0" fontId="53" fillId="15" borderId="11" applyNumberFormat="0" applyAlignment="0" applyProtection="0"/>
    <xf numFmtId="44" fontId="8" fillId="0" borderId="0" applyFont="0" applyFill="0" applyBorder="0" applyAlignment="0" applyProtection="0"/>
    <xf numFmtId="0" fontId="60" fillId="0" borderId="0"/>
    <xf numFmtId="0" fontId="62" fillId="0" borderId="0"/>
    <xf numFmtId="0" fontId="7" fillId="0" borderId="0"/>
    <xf numFmtId="0" fontId="3" fillId="0" borderId="0"/>
    <xf numFmtId="43" fontId="8" fillId="0" borderId="0" applyFont="0" applyFill="0" applyBorder="0" applyAlignment="0" applyProtection="0"/>
    <xf numFmtId="169" fontId="64" fillId="0" borderId="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174" fontId="7" fillId="0" borderId="0" applyFont="0" applyFill="0" applyBorder="0" applyAlignment="0" applyProtection="0"/>
    <xf numFmtId="171" fontId="65" fillId="0" borderId="0">
      <protection locked="0"/>
    </xf>
    <xf numFmtId="0" fontId="30" fillId="0" borderId="0"/>
    <xf numFmtId="172" fontId="65" fillId="0" borderId="0">
      <protection locked="0"/>
    </xf>
    <xf numFmtId="173" fontId="66" fillId="0" borderId="0">
      <protection locked="0"/>
    </xf>
    <xf numFmtId="173" fontId="66" fillId="0" borderId="0">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4" fillId="0" borderId="0"/>
    <xf numFmtId="0" fontId="3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3" fillId="0" borderId="0"/>
    <xf numFmtId="0" fontId="3" fillId="0" borderId="0"/>
    <xf numFmtId="0" fontId="3" fillId="0" borderId="0"/>
    <xf numFmtId="0" fontId="3" fillId="0" borderId="0"/>
    <xf numFmtId="0" fontId="3" fillId="0" borderId="0"/>
    <xf numFmtId="0" fontId="7" fillId="0" borderId="0"/>
    <xf numFmtId="0" fontId="64" fillId="0" borderId="0"/>
    <xf numFmtId="0" fontId="29" fillId="0" borderId="0"/>
    <xf numFmtId="0" fontId="29" fillId="0" borderId="0"/>
    <xf numFmtId="0" fontId="29" fillId="0" borderId="0"/>
    <xf numFmtId="0" fontId="29" fillId="0" borderId="0"/>
    <xf numFmtId="43" fontId="8" fillId="0" borderId="0" applyFont="0" applyFill="0" applyBorder="0" applyAlignment="0" applyProtection="0"/>
    <xf numFmtId="0" fontId="44" fillId="42" borderId="0" applyNumberFormat="0" applyBorder="0" applyAlignment="0" applyProtection="0"/>
    <xf numFmtId="0" fontId="44" fillId="39" borderId="0" applyNumberFormat="0" applyBorder="0" applyAlignment="0" applyProtection="0"/>
    <xf numFmtId="0" fontId="44" fillId="40" borderId="0" applyNumberFormat="0" applyBorder="0" applyAlignment="0" applyProtection="0"/>
    <xf numFmtId="0" fontId="44" fillId="43" borderId="0" applyNumberFormat="0" applyBorder="0" applyAlignment="0" applyProtection="0"/>
    <xf numFmtId="0" fontId="44" fillId="44" borderId="0" applyNumberFormat="0" applyBorder="0" applyAlignment="0" applyProtection="0"/>
    <xf numFmtId="0" fontId="44" fillId="45" borderId="0" applyNumberFormat="0" applyBorder="0" applyAlignment="0" applyProtection="0"/>
    <xf numFmtId="175" fontId="8" fillId="0" borderId="0" applyFill="0" applyBorder="0" applyAlignment="0" applyProtection="0"/>
    <xf numFmtId="0" fontId="19" fillId="0" borderId="0"/>
    <xf numFmtId="0" fontId="44" fillId="47" borderId="0" applyNumberFormat="0" applyBorder="0" applyAlignment="0" applyProtection="0"/>
    <xf numFmtId="0" fontId="44" fillId="48" borderId="0" applyNumberFormat="0" applyBorder="0" applyAlignment="0" applyProtection="0"/>
    <xf numFmtId="0" fontId="44" fillId="49" borderId="0" applyNumberFormat="0" applyBorder="0" applyAlignment="0" applyProtection="0"/>
    <xf numFmtId="0" fontId="44" fillId="43" borderId="0" applyNumberFormat="0" applyBorder="0" applyAlignment="0" applyProtection="0"/>
    <xf numFmtId="0" fontId="44" fillId="44" borderId="0" applyNumberFormat="0" applyBorder="0" applyAlignment="0" applyProtection="0"/>
    <xf numFmtId="0" fontId="44" fillId="50" borderId="0" applyNumberFormat="0" applyBorder="0" applyAlignment="0" applyProtection="0"/>
    <xf numFmtId="175" fontId="7" fillId="0" borderId="0" applyFill="0" applyBorder="0" applyAlignment="0" applyProtection="0"/>
    <xf numFmtId="0" fontId="49" fillId="34" borderId="0" applyNumberFormat="0" applyBorder="0" applyAlignment="0" applyProtection="0"/>
    <xf numFmtId="0" fontId="55" fillId="51" borderId="0" applyNumberFormat="0" applyBorder="0" applyAlignment="0" applyProtection="0"/>
    <xf numFmtId="0" fontId="7" fillId="0" borderId="0"/>
    <xf numFmtId="0" fontId="8" fillId="0" borderId="0"/>
    <xf numFmtId="0" fontId="68" fillId="0" borderId="0"/>
    <xf numFmtId="0" fontId="7" fillId="0" borderId="0"/>
    <xf numFmtId="0" fontId="48" fillId="0" borderId="0" applyNumberFormat="0" applyFill="0" applyBorder="0" applyAlignment="0" applyProtection="0"/>
    <xf numFmtId="0" fontId="47" fillId="52" borderId="12" applyNumberFormat="0" applyAlignment="0" applyProtection="0"/>
    <xf numFmtId="0" fontId="8" fillId="53" borderId="17" applyNumberFormat="0" applyAlignment="0" applyProtection="0"/>
    <xf numFmtId="0" fontId="54" fillId="0" borderId="16" applyNumberFormat="0" applyFill="0" applyAlignment="0" applyProtection="0"/>
    <xf numFmtId="0" fontId="45" fillId="33" borderId="0" applyNumberFormat="0" applyBorder="0" applyAlignment="0" applyProtection="0"/>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0" fontId="44" fillId="47" borderId="0" applyNumberFormat="0" applyBorder="0" applyProtection="0">
      <alignment vertical="center" wrapText="1"/>
    </xf>
    <xf numFmtId="0" fontId="44" fillId="47" borderId="0" applyNumberFormat="0" applyBorder="0" applyAlignment="0" applyProtection="0"/>
    <xf numFmtId="0" fontId="44" fillId="54" borderId="0" applyNumberFormat="0" applyBorder="0" applyProtection="0">
      <alignment vertical="center" wrapText="1"/>
    </xf>
    <xf numFmtId="0" fontId="44" fillId="54" borderId="0" applyNumberFormat="0" applyBorder="0" applyAlignment="0" applyProtection="0"/>
    <xf numFmtId="0" fontId="44" fillId="48" borderId="0" applyNumberFormat="0" applyBorder="0" applyProtection="0">
      <alignment vertical="center" wrapText="1"/>
    </xf>
    <xf numFmtId="0" fontId="19" fillId="55" borderId="0" applyNumberFormat="0" applyBorder="0" applyProtection="0">
      <alignment vertical="center" wrapText="1"/>
    </xf>
    <xf numFmtId="0" fontId="19" fillId="33" borderId="0" applyNumberFormat="0" applyBorder="0" applyProtection="0">
      <alignment vertical="center" wrapText="1"/>
    </xf>
    <xf numFmtId="0" fontId="19" fillId="34" borderId="0" applyNumberFormat="0" applyBorder="0" applyProtection="0">
      <alignment vertical="center" wrapText="1"/>
    </xf>
    <xf numFmtId="0" fontId="19" fillId="56" borderId="0" applyNumberFormat="0" applyBorder="0" applyProtection="0">
      <alignment vertical="center" wrapText="1"/>
    </xf>
    <xf numFmtId="0" fontId="19" fillId="57" borderId="0" applyNumberFormat="0" applyBorder="0" applyProtection="0">
      <alignment vertical="center" wrapText="1"/>
    </xf>
    <xf numFmtId="0" fontId="19" fillId="58" borderId="0" applyNumberFormat="0" applyBorder="0" applyProtection="0">
      <alignment vertical="center" wrapText="1"/>
    </xf>
    <xf numFmtId="0" fontId="19" fillId="59" borderId="0" applyNumberFormat="0" applyBorder="0" applyAlignment="0" applyProtection="0"/>
    <xf numFmtId="0" fontId="19" fillId="55" borderId="0" applyNumberFormat="0" applyBorder="0" applyAlignment="0" applyProtection="0"/>
    <xf numFmtId="0" fontId="19" fillId="58" borderId="0" applyNumberFormat="0" applyBorder="0" applyAlignment="0" applyProtection="0"/>
    <xf numFmtId="0" fontId="19" fillId="33" borderId="0" applyNumberFormat="0" applyBorder="0" applyAlignment="0" applyProtection="0"/>
    <xf numFmtId="0" fontId="19" fillId="53" borderId="0" applyNumberFormat="0" applyBorder="0" applyAlignment="0" applyProtection="0"/>
    <xf numFmtId="0" fontId="19" fillId="34" borderId="0" applyNumberFormat="0" applyBorder="0" applyAlignment="0" applyProtection="0"/>
    <xf numFmtId="0" fontId="19" fillId="59" borderId="0" applyNumberFormat="0" applyBorder="0" applyAlignment="0" applyProtection="0"/>
    <xf numFmtId="0" fontId="19" fillId="56" borderId="0" applyNumberFormat="0" applyBorder="0" applyAlignment="0" applyProtection="0"/>
    <xf numFmtId="0" fontId="19" fillId="57" borderId="0" applyNumberFormat="0" applyBorder="0" applyAlignment="0" applyProtection="0"/>
    <xf numFmtId="0" fontId="19" fillId="58" borderId="0" applyNumberFormat="0" applyBorder="0" applyAlignment="0" applyProtection="0"/>
    <xf numFmtId="0" fontId="44" fillId="49" borderId="0" applyNumberFormat="0" applyBorder="0" applyProtection="0">
      <alignment vertical="center" wrapText="1"/>
    </xf>
    <xf numFmtId="0" fontId="44" fillId="49" borderId="0" applyNumberFormat="0" applyBorder="0" applyAlignment="0" applyProtection="0"/>
    <xf numFmtId="0" fontId="44" fillId="43" borderId="0" applyNumberFormat="0" applyBorder="0" applyProtection="0">
      <alignment vertical="center" wrapText="1"/>
    </xf>
    <xf numFmtId="0" fontId="44" fillId="43" borderId="0" applyNumberFormat="0" applyBorder="0" applyAlignment="0" applyProtection="0"/>
    <xf numFmtId="0" fontId="19" fillId="38" borderId="0" applyNumberFormat="0" applyBorder="0" applyProtection="0">
      <alignment vertical="center" wrapText="1"/>
    </xf>
    <xf numFmtId="0" fontId="19" fillId="39" borderId="0" applyNumberFormat="0" applyBorder="0" applyProtection="0">
      <alignment vertical="center" wrapText="1"/>
    </xf>
    <xf numFmtId="0" fontId="19" fillId="40" borderId="0" applyNumberFormat="0" applyBorder="0" applyProtection="0">
      <alignment vertical="center" wrapText="1"/>
    </xf>
    <xf numFmtId="0" fontId="19" fillId="56" borderId="0" applyNumberFormat="0" applyBorder="0" applyProtection="0">
      <alignment vertical="center" wrapText="1"/>
    </xf>
    <xf numFmtId="0" fontId="19" fillId="38" borderId="0" applyNumberFormat="0" applyBorder="0" applyProtection="0">
      <alignment vertical="center" wrapText="1"/>
    </xf>
    <xf numFmtId="0" fontId="19" fillId="41" borderId="0" applyNumberFormat="0" applyBorder="0" applyProtection="0">
      <alignment vertical="center" wrapText="1"/>
    </xf>
    <xf numFmtId="0" fontId="19" fillId="60" borderId="0" applyNumberFormat="0" applyBorder="0" applyAlignment="0" applyProtection="0"/>
    <xf numFmtId="0" fontId="19" fillId="38" borderId="0" applyNumberFormat="0" applyBorder="0" applyAlignment="0" applyProtection="0"/>
    <xf numFmtId="0" fontId="19" fillId="39" borderId="0" applyNumberFormat="0" applyBorder="0" applyAlignment="0" applyProtection="0"/>
    <xf numFmtId="0" fontId="19" fillId="51" borderId="0" applyNumberFormat="0" applyBorder="0" applyAlignment="0" applyProtection="0"/>
    <xf numFmtId="0" fontId="19" fillId="40" borderId="0" applyNumberFormat="0" applyBorder="0" applyAlignment="0" applyProtection="0"/>
    <xf numFmtId="0" fontId="19" fillId="60" borderId="0" applyNumberFormat="0" applyBorder="0" applyAlignment="0" applyProtection="0"/>
    <xf numFmtId="0" fontId="19" fillId="56" borderId="0" applyNumberFormat="0" applyBorder="0" applyAlignment="0" applyProtection="0"/>
    <xf numFmtId="0" fontId="19" fillId="38" borderId="0" applyNumberFormat="0" applyBorder="0" applyAlignment="0" applyProtection="0"/>
    <xf numFmtId="0" fontId="19" fillId="58" borderId="0" applyNumberFormat="0" applyBorder="0" applyAlignment="0" applyProtection="0"/>
    <xf numFmtId="0" fontId="19" fillId="41" borderId="0" applyNumberFormat="0" applyBorder="0" applyAlignment="0" applyProtection="0"/>
    <xf numFmtId="0" fontId="44" fillId="44" borderId="0" applyNumberFormat="0" applyBorder="0" applyProtection="0">
      <alignment vertical="center" wrapText="1"/>
    </xf>
    <xf numFmtId="0" fontId="44" fillId="44" borderId="0" applyNumberFormat="0" applyBorder="0" applyAlignment="0" applyProtection="0"/>
    <xf numFmtId="0" fontId="44" fillId="61" borderId="0" applyNumberFormat="0" applyBorder="0" applyProtection="0">
      <alignment vertical="center" wrapText="1"/>
    </xf>
    <xf numFmtId="0" fontId="44" fillId="61" borderId="0" applyNumberFormat="0" applyBorder="0" applyAlignment="0" applyProtection="0"/>
    <xf numFmtId="0" fontId="44" fillId="50" borderId="0" applyNumberFormat="0" applyBorder="0" applyProtection="0">
      <alignment vertical="center" wrapText="1"/>
    </xf>
    <xf numFmtId="0" fontId="44" fillId="42" borderId="0" applyNumberFormat="0" applyBorder="0" applyProtection="0">
      <alignment vertical="center" wrapText="1"/>
    </xf>
    <xf numFmtId="0" fontId="44" fillId="39" borderId="0" applyNumberFormat="0" applyBorder="0" applyProtection="0">
      <alignment vertical="center" wrapText="1"/>
    </xf>
    <xf numFmtId="0" fontId="44" fillId="40" borderId="0" applyNumberFormat="0" applyBorder="0" applyProtection="0">
      <alignment vertical="center" wrapText="1"/>
    </xf>
    <xf numFmtId="0" fontId="44" fillId="43" borderId="0" applyNumberFormat="0" applyBorder="0" applyProtection="0">
      <alignment vertical="center" wrapText="1"/>
    </xf>
    <xf numFmtId="0" fontId="44" fillId="44" borderId="0" applyNumberFormat="0" applyBorder="0" applyProtection="0">
      <alignment vertical="center" wrapText="1"/>
    </xf>
    <xf numFmtId="0" fontId="44" fillId="45" borderId="0" applyNumberFormat="0" applyBorder="0" applyProtection="0">
      <alignment vertical="center" wrapText="1"/>
    </xf>
    <xf numFmtId="0" fontId="44" fillId="44" borderId="0" applyNumberFormat="0" applyBorder="0" applyAlignment="0" applyProtection="0"/>
    <xf numFmtId="0" fontId="44" fillId="42" borderId="0" applyNumberFormat="0" applyBorder="0" applyAlignment="0" applyProtection="0"/>
    <xf numFmtId="0" fontId="44" fillId="39" borderId="0" applyNumberFormat="0" applyBorder="0" applyAlignment="0" applyProtection="0"/>
    <xf numFmtId="0" fontId="44" fillId="51" borderId="0" applyNumberFormat="0" applyBorder="0" applyAlignment="0" applyProtection="0"/>
    <xf numFmtId="0" fontId="44" fillId="40" borderId="0" applyNumberFormat="0" applyBorder="0" applyAlignment="0" applyProtection="0"/>
    <xf numFmtId="0" fontId="44" fillId="60" borderId="0" applyNumberFormat="0" applyBorder="0" applyAlignment="0" applyProtection="0"/>
    <xf numFmtId="0" fontId="44" fillId="43" borderId="0" applyNumberFormat="0" applyBorder="0" applyAlignment="0" applyProtection="0"/>
    <xf numFmtId="0" fontId="44" fillId="44" borderId="0" applyNumberFormat="0" applyBorder="0" applyAlignment="0" applyProtection="0"/>
    <xf numFmtId="0" fontId="44" fillId="58" borderId="0" applyNumberFormat="0" applyBorder="0" applyAlignment="0" applyProtection="0"/>
    <xf numFmtId="0" fontId="44" fillId="45" borderId="0" applyNumberFormat="0" applyBorder="0" applyAlignment="0" applyProtection="0"/>
    <xf numFmtId="176" fontId="8" fillId="0" borderId="0" applyFill="0" applyBorder="0" applyAlignment="0" applyProtection="0"/>
    <xf numFmtId="177" fontId="8" fillId="0" borderId="0" applyFill="0" applyBorder="0" applyAlignment="0" applyProtection="0"/>
    <xf numFmtId="0" fontId="46" fillId="60" borderId="11" applyNumberFormat="0" applyAlignment="0" applyProtection="0"/>
    <xf numFmtId="0" fontId="46" fillId="60" borderId="11" applyNumberFormat="0" applyProtection="0">
      <alignment vertical="center" wrapText="1"/>
    </xf>
    <xf numFmtId="0" fontId="59" fillId="0" borderId="0" applyNumberFormat="0" applyFill="0" applyBorder="0" applyAlignment="0" applyProtection="0"/>
    <xf numFmtId="0" fontId="59" fillId="0" borderId="0" applyNumberFormat="0" applyFill="0" applyBorder="0" applyProtection="0">
      <alignment vertical="center" wrapText="1"/>
    </xf>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43" fontId="69" fillId="0" borderId="0" applyFont="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43" fontId="8" fillId="0" borderId="0" applyFont="0" applyFill="0" applyBorder="0" applyAlignment="0" applyProtection="0"/>
    <xf numFmtId="169" fontId="8" fillId="0" borderId="0" applyFill="0" applyBorder="0" applyAlignment="0" applyProtection="0"/>
    <xf numFmtId="178" fontId="8" fillId="0" borderId="0" applyFill="0" applyBorder="0" applyAlignment="0" applyProtection="0"/>
    <xf numFmtId="169" fontId="8" fillId="0" borderId="0" applyFill="0" applyBorder="0" applyAlignment="0" applyProtection="0"/>
    <xf numFmtId="169" fontId="8" fillId="0" borderId="0" applyFill="0" applyBorder="0" applyAlignment="0" applyProtection="0"/>
    <xf numFmtId="43" fontId="8" fillId="0" borderId="0" applyFont="0" applyFill="0" applyBorder="0" applyAlignment="0" applyProtection="0"/>
    <xf numFmtId="169" fontId="8" fillId="0" borderId="0" applyFill="0" applyBorder="0" applyAlignment="0" applyProtection="0"/>
    <xf numFmtId="169" fontId="8" fillId="0" borderId="0" applyFill="0" applyBorder="0" applyAlignment="0" applyProtection="0"/>
    <xf numFmtId="43" fontId="40" fillId="0" borderId="0" applyFont="0" applyFill="0" applyBorder="0" applyAlignment="0" applyProtection="0"/>
    <xf numFmtId="179" fontId="70" fillId="0" borderId="0">
      <protection locked="0"/>
    </xf>
    <xf numFmtId="180" fontId="8" fillId="0" borderId="0" applyFill="0" applyBorder="0" applyAlignment="0" applyProtection="0"/>
    <xf numFmtId="4" fontId="8" fillId="0" borderId="0" applyFill="0" applyBorder="0" applyAlignment="0" applyProtection="0"/>
    <xf numFmtId="0" fontId="71" fillId="0" borderId="0" applyNumberFormat="0"/>
    <xf numFmtId="0" fontId="19" fillId="0" borderId="0"/>
    <xf numFmtId="0" fontId="7" fillId="0" borderId="0"/>
    <xf numFmtId="172" fontId="70" fillId="0" borderId="0">
      <protection locked="0"/>
    </xf>
    <xf numFmtId="0" fontId="72" fillId="0" borderId="0">
      <alignment horizontal="center"/>
    </xf>
    <xf numFmtId="0" fontId="72" fillId="0" borderId="0">
      <alignment horizontal="center" textRotation="90"/>
    </xf>
    <xf numFmtId="173" fontId="73" fillId="0" borderId="0">
      <protection locked="0"/>
    </xf>
    <xf numFmtId="0" fontId="74" fillId="62" borderId="0"/>
    <xf numFmtId="0" fontId="75" fillId="63" borderId="0"/>
    <xf numFmtId="0" fontId="76" fillId="0" borderId="0"/>
    <xf numFmtId="0" fontId="53" fillId="58" borderId="11" applyNumberFormat="0" applyAlignment="0" applyProtection="0"/>
    <xf numFmtId="0" fontId="53" fillId="58" borderId="11" applyNumberFormat="0" applyProtection="0">
      <alignment vertical="center" wrapText="1"/>
    </xf>
    <xf numFmtId="0" fontId="56" fillId="60" borderId="18" applyNumberFormat="0" applyAlignment="0" applyProtection="0"/>
    <xf numFmtId="0" fontId="56" fillId="60" borderId="18" applyNumberFormat="0" applyProtection="0">
      <alignment vertical="center" wrapText="1"/>
    </xf>
    <xf numFmtId="0" fontId="77" fillId="0" borderId="0"/>
    <xf numFmtId="0" fontId="58" fillId="0" borderId="19" applyNumberFormat="0" applyFill="0" applyAlignment="0" applyProtection="0"/>
    <xf numFmtId="0" fontId="58" fillId="0" borderId="19" applyNumberFormat="0" applyFill="0" applyProtection="0">
      <alignment vertical="center" wrapText="1"/>
    </xf>
    <xf numFmtId="0" fontId="55" fillId="51" borderId="0" applyNumberFormat="0" applyBorder="0" applyAlignment="0" applyProtection="0"/>
    <xf numFmtId="0" fontId="55" fillId="51" borderId="0" applyNumberFormat="0" applyBorder="0" applyProtection="0">
      <alignment vertical="center" wrapText="1"/>
    </xf>
    <xf numFmtId="0" fontId="8" fillId="0" borderId="0"/>
    <xf numFmtId="0" fontId="8" fillId="0" borderId="0">
      <alignment vertical="center" wrapText="1"/>
    </xf>
    <xf numFmtId="0" fontId="8" fillId="0" borderId="0"/>
    <xf numFmtId="0" fontId="8" fillId="0" borderId="0">
      <alignment vertical="center" wrapText="1"/>
    </xf>
    <xf numFmtId="0" fontId="8" fillId="0" borderId="0">
      <alignment vertical="center" wrapText="1"/>
    </xf>
    <xf numFmtId="0" fontId="8" fillId="0" borderId="0">
      <alignment vertical="center" wrapText="1"/>
    </xf>
    <xf numFmtId="0" fontId="7" fillId="0" borderId="0"/>
    <xf numFmtId="0" fontId="8" fillId="0" borderId="0"/>
    <xf numFmtId="0" fontId="8" fillId="0" borderId="0"/>
    <xf numFmtId="0" fontId="8" fillId="0" borderId="0"/>
    <xf numFmtId="0" fontId="78" fillId="0" borderId="0"/>
    <xf numFmtId="0" fontId="63" fillId="0" borderId="0"/>
    <xf numFmtId="0" fontId="8" fillId="0" borderId="0"/>
    <xf numFmtId="0" fontId="7" fillId="0" borderId="0"/>
    <xf numFmtId="0" fontId="19" fillId="0" borderId="0"/>
    <xf numFmtId="0" fontId="19" fillId="0" borderId="0"/>
    <xf numFmtId="0" fontId="8" fillId="0" borderId="0" applyNumberFormat="0" applyFont="0" applyFill="0" applyBorder="0" applyAlignment="0" applyProtection="0">
      <alignment vertical="top"/>
    </xf>
    <xf numFmtId="0" fontId="7" fillId="0" borderId="0"/>
    <xf numFmtId="0" fontId="7" fillId="0" borderId="0"/>
    <xf numFmtId="0" fontId="8" fillId="0" borderId="0"/>
    <xf numFmtId="0" fontId="69" fillId="0" borderId="0"/>
    <xf numFmtId="0" fontId="8" fillId="0" borderId="0"/>
    <xf numFmtId="0" fontId="8" fillId="0" borderId="0">
      <alignment vertical="center" wrapText="1"/>
    </xf>
    <xf numFmtId="0" fontId="57" fillId="0" borderId="0" applyNumberFormat="0" applyFill="0" applyBorder="0" applyAlignment="0" applyProtection="0"/>
    <xf numFmtId="0" fontId="57" fillId="0" borderId="0" applyNumberFormat="0" applyFill="0" applyBorder="0" applyProtection="0">
      <alignment vertical="center" wrapText="1"/>
    </xf>
    <xf numFmtId="0" fontId="8" fillId="53" borderId="17" applyNumberFormat="0" applyAlignment="0" applyProtection="0"/>
    <xf numFmtId="0" fontId="8" fillId="53" borderId="17" applyNumberFormat="0" applyAlignment="0" applyProtection="0"/>
    <xf numFmtId="0" fontId="8" fillId="53" borderId="17" applyNumberFormat="0" applyAlignment="0" applyProtection="0"/>
    <xf numFmtId="0" fontId="8" fillId="0" borderId="20" applyNumberFormat="0" applyAlignment="0"/>
    <xf numFmtId="0" fontId="79" fillId="0" borderId="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40" fillId="0" borderId="0" applyFont="0" applyFill="0" applyBorder="0" applyAlignment="0" applyProtection="0"/>
    <xf numFmtId="0" fontId="8" fillId="53" borderId="17" applyNumberFormat="0" applyAlignment="0" applyProtection="0"/>
    <xf numFmtId="0" fontId="80" fillId="0" borderId="0"/>
    <xf numFmtId="0" fontId="81" fillId="0" borderId="0"/>
    <xf numFmtId="181" fontId="81" fillId="0" borderId="0"/>
    <xf numFmtId="0" fontId="54" fillId="0" borderId="16" applyNumberFormat="0" applyFill="0" applyAlignment="0" applyProtection="0"/>
    <xf numFmtId="0" fontId="8" fillId="0" borderId="0"/>
    <xf numFmtId="0" fontId="8" fillId="0" borderId="0"/>
    <xf numFmtId="0" fontId="8" fillId="0" borderId="0"/>
    <xf numFmtId="0" fontId="8" fillId="0" borderId="0"/>
    <xf numFmtId="0" fontId="5" fillId="0" borderId="0"/>
    <xf numFmtId="0" fontId="5" fillId="0" borderId="0"/>
    <xf numFmtId="0" fontId="8" fillId="0" borderId="0"/>
    <xf numFmtId="0" fontId="8" fillId="0" borderId="21" applyNumberFormat="0" applyAlignment="0"/>
    <xf numFmtId="0" fontId="41" fillId="0" borderId="0"/>
    <xf numFmtId="0" fontId="8" fillId="0" borderId="0">
      <alignment horizontal="center"/>
    </xf>
    <xf numFmtId="182" fontId="61" fillId="0" borderId="0">
      <alignment horizontal="left"/>
    </xf>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183" fontId="8" fillId="0" borderId="0" applyFill="0" applyBorder="0" applyAlignment="0" applyProtection="0"/>
    <xf numFmtId="184" fontId="8" fillId="0" borderId="0" applyFill="0" applyBorder="0" applyAlignment="0" applyProtection="0"/>
    <xf numFmtId="0" fontId="44" fillId="47" borderId="0" applyNumberFormat="0" applyBorder="0" applyProtection="0">
      <alignment vertical="center" wrapText="1"/>
    </xf>
    <xf numFmtId="0" fontId="44" fillId="54" borderId="0" applyNumberFormat="0" applyBorder="0" applyProtection="0">
      <alignment vertical="center" wrapText="1"/>
    </xf>
    <xf numFmtId="0" fontId="44" fillId="49" borderId="0" applyNumberFormat="0" applyBorder="0" applyProtection="0">
      <alignment vertical="center" wrapText="1"/>
    </xf>
    <xf numFmtId="0" fontId="44" fillId="43" borderId="0" applyNumberFormat="0" applyBorder="0" applyProtection="0">
      <alignment vertical="center" wrapText="1"/>
    </xf>
    <xf numFmtId="0" fontId="44" fillId="44" borderId="0" applyNumberFormat="0" applyBorder="0" applyProtection="0">
      <alignment vertical="center" wrapText="1"/>
    </xf>
    <xf numFmtId="0" fontId="44" fillId="61" borderId="0" applyNumberFormat="0" applyBorder="0" applyProtection="0">
      <alignment vertical="center" wrapText="1"/>
    </xf>
    <xf numFmtId="0" fontId="53" fillId="58" borderId="11" applyNumberFormat="0" applyProtection="0">
      <alignment vertical="center" wrapText="1"/>
    </xf>
    <xf numFmtId="0" fontId="56" fillId="60" borderId="18" applyNumberFormat="0" applyProtection="0">
      <alignment vertical="center" wrapText="1"/>
    </xf>
    <xf numFmtId="0" fontId="46" fillId="60" borderId="11" applyNumberFormat="0" applyProtection="0">
      <alignment vertical="center" wrapText="1"/>
    </xf>
    <xf numFmtId="0" fontId="50" fillId="0" borderId="13" applyNumberFormat="0" applyFill="0" applyProtection="0">
      <alignment vertical="center" wrapText="1"/>
    </xf>
    <xf numFmtId="0" fontId="51" fillId="0" borderId="14" applyNumberFormat="0" applyFill="0" applyProtection="0">
      <alignment vertical="center" wrapText="1"/>
    </xf>
    <xf numFmtId="0" fontId="52" fillId="0" borderId="15" applyNumberFormat="0" applyFill="0" applyProtection="0">
      <alignment vertical="center" wrapText="1"/>
    </xf>
    <xf numFmtId="0" fontId="52" fillId="0" borderId="0" applyNumberFormat="0" applyFill="0" applyBorder="0" applyProtection="0">
      <alignment vertical="center" wrapText="1"/>
    </xf>
    <xf numFmtId="0" fontId="58" fillId="0" borderId="19" applyNumberFormat="0" applyFill="0" applyProtection="0">
      <alignment vertical="center" wrapText="1"/>
    </xf>
    <xf numFmtId="0" fontId="47" fillId="52" borderId="12" applyNumberFormat="0" applyProtection="0">
      <alignment vertical="center" wrapText="1"/>
    </xf>
    <xf numFmtId="0" fontId="57" fillId="0" borderId="0" applyNumberFormat="0" applyFill="0" applyBorder="0" applyProtection="0">
      <alignment vertical="center" wrapText="1"/>
    </xf>
    <xf numFmtId="0" fontId="55" fillId="51" borderId="0" applyNumberFormat="0" applyBorder="0" applyProtection="0">
      <alignment vertical="center" wrapText="1"/>
    </xf>
    <xf numFmtId="0" fontId="7" fillId="0" borderId="0"/>
    <xf numFmtId="0" fontId="8" fillId="0" borderId="0"/>
    <xf numFmtId="0" fontId="45" fillId="33" borderId="0" applyNumberFormat="0" applyBorder="0" applyProtection="0">
      <alignment vertical="center" wrapText="1"/>
    </xf>
    <xf numFmtId="0" fontId="48" fillId="0" borderId="0" applyNumberFormat="0" applyFill="0" applyBorder="0" applyProtection="0">
      <alignment vertical="center" wrapText="1"/>
    </xf>
    <xf numFmtId="0" fontId="8" fillId="53" borderId="17" applyNumberFormat="0" applyProtection="0">
      <alignment vertical="center" wrapText="1"/>
    </xf>
    <xf numFmtId="0" fontId="54" fillId="0" borderId="16" applyNumberFormat="0" applyFill="0" applyProtection="0">
      <alignment vertical="center" wrapText="1"/>
    </xf>
    <xf numFmtId="49" fontId="8" fillId="0" borderId="0">
      <alignment horizontal="left" vertical="center" wrapText="1" indent="1" shrinkToFit="1"/>
      <protection locked="0"/>
    </xf>
    <xf numFmtId="0" fontId="59" fillId="0" borderId="0" applyNumberFormat="0" applyFill="0" applyBorder="0" applyProtection="0">
      <alignment vertical="center" wrapText="1"/>
    </xf>
    <xf numFmtId="0" fontId="49" fillId="34" borderId="0" applyNumberFormat="0" applyBorder="0" applyProtection="0">
      <alignment vertical="center" wrapText="1"/>
    </xf>
    <xf numFmtId="49" fontId="10" fillId="60" borderId="0">
      <alignment horizontal="center" vertical="center" wrapText="1"/>
      <protection locked="0"/>
    </xf>
    <xf numFmtId="0" fontId="8" fillId="0" borderId="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84"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7" borderId="0" applyNumberFormat="0" applyBorder="0" applyAlignment="0" applyProtection="0"/>
    <xf numFmtId="0" fontId="84"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33" fillId="9" borderId="0" applyNumberFormat="0" applyBorder="0" applyAlignment="0" applyProtection="0"/>
    <xf numFmtId="0" fontId="19" fillId="31" borderId="0" applyNumberFormat="0" applyBorder="0" applyAlignment="0" applyProtection="0"/>
    <xf numFmtId="0" fontId="84" fillId="12" borderId="0" applyNumberFormat="0" applyBorder="0" applyAlignment="0" applyProtection="0"/>
    <xf numFmtId="0" fontId="19" fillId="12" borderId="0" applyNumberFormat="0" applyBorder="0" applyAlignment="0" applyProtection="0"/>
    <xf numFmtId="0" fontId="3"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0" fontId="19" fillId="15" borderId="0" applyNumberFormat="0" applyBorder="0" applyAlignment="0" applyProtection="0"/>
    <xf numFmtId="0" fontId="84"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84" fillId="14" borderId="0" applyNumberFormat="0" applyBorder="0" applyAlignment="0" applyProtection="0"/>
    <xf numFmtId="0" fontId="19" fillId="14" borderId="0" applyNumberFormat="0" applyBorder="0" applyAlignment="0" applyProtection="0"/>
    <xf numFmtId="0" fontId="19" fillId="31" borderId="0" applyNumberFormat="0" applyBorder="0" applyAlignment="0" applyProtection="0"/>
    <xf numFmtId="0" fontId="84"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19" fillId="32" borderId="0" applyNumberFormat="0" applyBorder="0" applyAlignment="0" applyProtection="0"/>
    <xf numFmtId="0" fontId="19" fillId="10" borderId="0" applyNumberFormat="0" applyBorder="0" applyAlignment="0" applyProtection="0"/>
    <xf numFmtId="0" fontId="19" fillId="33" borderId="0" applyNumberFormat="0" applyBorder="0" applyAlignment="0" applyProtection="0"/>
    <xf numFmtId="0" fontId="19" fillId="11" borderId="0" applyNumberFormat="0" applyBorder="0" applyAlignment="0" applyProtection="0"/>
    <xf numFmtId="0" fontId="19" fillId="34" borderId="0" applyNumberFormat="0" applyBorder="0" applyAlignment="0" applyProtection="0"/>
    <xf numFmtId="0" fontId="19" fillId="12" borderId="0" applyNumberFormat="0" applyBorder="0" applyAlignment="0" applyProtection="0"/>
    <xf numFmtId="0" fontId="19" fillId="35" borderId="0" applyNumberFormat="0" applyBorder="0" applyAlignment="0" applyProtection="0"/>
    <xf numFmtId="0" fontId="19" fillId="13" borderId="0" applyNumberFormat="0" applyBorder="0" applyAlignment="0" applyProtection="0"/>
    <xf numFmtId="0" fontId="19" fillId="36" borderId="0" applyNumberFormat="0" applyBorder="0" applyAlignment="0" applyProtection="0"/>
    <xf numFmtId="0" fontId="19" fillId="14" borderId="0" applyNumberFormat="0" applyBorder="0" applyAlignment="0" applyProtection="0"/>
    <xf numFmtId="0" fontId="19" fillId="37"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6" borderId="0" applyNumberFormat="0" applyBorder="0" applyAlignment="0" applyProtection="0"/>
    <xf numFmtId="0" fontId="19" fillId="19" borderId="0" applyNumberFormat="0" applyBorder="0" applyAlignment="0" applyProtection="0"/>
    <xf numFmtId="0" fontId="19" fillId="14" borderId="0" applyNumberFormat="0" applyBorder="0" applyAlignment="0" applyProtection="0"/>
    <xf numFmtId="0" fontId="84"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84" fillId="17" borderId="0" applyNumberFormat="0" applyBorder="0" applyAlignment="0" applyProtection="0"/>
    <xf numFmtId="0" fontId="19" fillId="17" borderId="0" applyNumberFormat="0" applyBorder="0" applyAlignment="0" applyProtection="0"/>
    <xf numFmtId="0" fontId="19" fillId="30" borderId="0" applyNumberFormat="0" applyBorder="0" applyAlignment="0" applyProtection="0"/>
    <xf numFmtId="0" fontId="84"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1" borderId="0" applyNumberFormat="0" applyBorder="0" applyAlignment="0" applyProtection="0"/>
    <xf numFmtId="0" fontId="84"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84"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31" borderId="0" applyNumberFormat="0" applyBorder="0" applyAlignment="0" applyProtection="0"/>
    <xf numFmtId="0" fontId="84"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64" borderId="0" applyNumberFormat="0" applyBorder="0" applyAlignment="0" applyProtection="0"/>
    <xf numFmtId="0" fontId="19" fillId="16" borderId="0" applyNumberFormat="0" applyBorder="0" applyAlignment="0" applyProtection="0"/>
    <xf numFmtId="0" fontId="19" fillId="39" borderId="0" applyNumberFormat="0" applyBorder="0" applyAlignment="0" applyProtection="0"/>
    <xf numFmtId="0" fontId="19" fillId="17" borderId="0" applyNumberFormat="0" applyBorder="0" applyAlignment="0" applyProtection="0"/>
    <xf numFmtId="0" fontId="19" fillId="40" borderId="0" applyNumberFormat="0" applyBorder="0" applyAlignment="0" applyProtection="0"/>
    <xf numFmtId="0" fontId="19" fillId="18" borderId="0" applyNumberFormat="0" applyBorder="0" applyAlignment="0" applyProtection="0"/>
    <xf numFmtId="0" fontId="19" fillId="35" borderId="0" applyNumberFormat="0" applyBorder="0" applyAlignment="0" applyProtection="0"/>
    <xf numFmtId="0" fontId="19" fillId="13" borderId="0" applyNumberFormat="0" applyBorder="0" applyAlignment="0" applyProtection="0"/>
    <xf numFmtId="0" fontId="19" fillId="64" borderId="0" applyNumberFormat="0" applyBorder="0" applyAlignment="0" applyProtection="0"/>
    <xf numFmtId="0" fontId="19" fillId="16" borderId="0" applyNumberFormat="0" applyBorder="0" applyAlignment="0" applyProtection="0"/>
    <xf numFmtId="0" fontId="19" fillId="41" borderId="0" applyNumberFormat="0" applyBorder="0" applyAlignment="0" applyProtection="0"/>
    <xf numFmtId="0" fontId="19" fillId="19" borderId="0" applyNumberFormat="0" applyBorder="0" applyAlignment="0" applyProtection="0"/>
    <xf numFmtId="0" fontId="44" fillId="20"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20" borderId="0" applyNumberFormat="0" applyBorder="0" applyAlignment="0" applyProtection="0"/>
    <xf numFmtId="0" fontId="44" fillId="17" borderId="0" applyNumberFormat="0" applyBorder="0" applyAlignment="0" applyProtection="0"/>
    <xf numFmtId="0" fontId="44" fillId="18"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3" borderId="0" applyNumberFormat="0" applyBorder="0" applyAlignment="0" applyProtection="0"/>
    <xf numFmtId="0" fontId="44" fillId="14" borderId="0" applyNumberFormat="0" applyBorder="0" applyAlignment="0" applyProtection="0"/>
    <xf numFmtId="0" fontId="85"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36" fillId="6" borderId="0" applyNumberFormat="0" applyBorder="0" applyAlignment="0" applyProtection="0"/>
    <xf numFmtId="0" fontId="44" fillId="27" borderId="0" applyNumberFormat="0" applyBorder="0" applyAlignment="0" applyProtection="0"/>
    <xf numFmtId="0" fontId="85"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9" borderId="0" applyNumberFormat="0" applyBorder="0" applyAlignment="0" applyProtection="0"/>
    <xf numFmtId="0" fontId="85"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8" borderId="0" applyNumberFormat="0" applyBorder="0" applyAlignment="0" applyProtection="0"/>
    <xf numFmtId="0" fontId="44" fillId="11" borderId="0" applyNumberFormat="0" applyBorder="0" applyAlignment="0" applyProtection="0"/>
    <xf numFmtId="0" fontId="85"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14" borderId="0" applyNumberFormat="0" applyBorder="0" applyAlignment="0" applyProtection="0"/>
    <xf numFmtId="0" fontId="85"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17" borderId="0" applyNumberFormat="0" applyBorder="0" applyAlignment="0" applyProtection="0"/>
    <xf numFmtId="0" fontId="85"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42" borderId="0" applyNumberFormat="0" applyBorder="0" applyAlignment="0" applyProtection="0"/>
    <xf numFmtId="0" fontId="44" fillId="20" borderId="0" applyNumberFormat="0" applyBorder="0" applyAlignment="0" applyProtection="0"/>
    <xf numFmtId="0" fontId="44" fillId="39" borderId="0" applyNumberFormat="0" applyBorder="0" applyAlignment="0" applyProtection="0"/>
    <xf numFmtId="0" fontId="44" fillId="17" borderId="0" applyNumberFormat="0" applyBorder="0" applyAlignment="0" applyProtection="0"/>
    <xf numFmtId="0" fontId="44" fillId="40" borderId="0" applyNumberFormat="0" applyBorder="0" applyAlignment="0" applyProtection="0"/>
    <xf numFmtId="0" fontId="44" fillId="18" borderId="0" applyNumberFormat="0" applyBorder="0" applyAlignment="0" applyProtection="0"/>
    <xf numFmtId="0" fontId="44" fillId="43" borderId="0" applyNumberFormat="0" applyBorder="0" applyAlignment="0" applyProtection="0"/>
    <xf numFmtId="0" fontId="44" fillId="21" borderId="0" applyNumberFormat="0" applyBorder="0" applyAlignment="0" applyProtection="0"/>
    <xf numFmtId="0" fontId="44" fillId="44" borderId="0" applyNumberFormat="0" applyBorder="0" applyAlignment="0" applyProtection="0"/>
    <xf numFmtId="0" fontId="44" fillId="22" borderId="0" applyNumberFormat="0" applyBorder="0" applyAlignment="0" applyProtection="0"/>
    <xf numFmtId="0" fontId="44" fillId="45" borderId="0" applyNumberFormat="0" applyBorder="0" applyAlignment="0" applyProtection="0"/>
    <xf numFmtId="0" fontId="44" fillId="23" borderId="0" applyNumberFormat="0" applyBorder="0" applyAlignment="0" applyProtection="0"/>
    <xf numFmtId="0" fontId="86" fillId="5" borderId="0" applyNumberFormat="0" applyBorder="0" applyAlignment="0" applyProtection="0"/>
    <xf numFmtId="0" fontId="44" fillId="65" borderId="0" applyNumberFormat="0" applyBorder="0" applyAlignment="0" applyProtection="0"/>
    <xf numFmtId="0" fontId="85"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44" fillId="24" borderId="0" applyNumberFormat="0" applyBorder="0" applyAlignment="0" applyProtection="0"/>
    <xf numFmtId="0" fontId="86" fillId="7" borderId="0" applyNumberFormat="0" applyBorder="0" applyAlignment="0" applyProtection="0"/>
    <xf numFmtId="0" fontId="44" fillId="27" borderId="0" applyNumberFormat="0" applyBorder="0" applyAlignment="0" applyProtection="0"/>
    <xf numFmtId="0" fontId="85" fillId="25" borderId="0" applyNumberFormat="0" applyBorder="0" applyAlignment="0" applyProtection="0"/>
    <xf numFmtId="0" fontId="44" fillId="25" borderId="0" applyNumberFormat="0" applyBorder="0" applyAlignment="0" applyProtection="0"/>
    <xf numFmtId="0" fontId="44" fillId="25" borderId="0" applyNumberFormat="0" applyBorder="0" applyAlignment="0" applyProtection="0"/>
    <xf numFmtId="0" fontId="44" fillId="25" borderId="0" applyNumberFormat="0" applyBorder="0" applyAlignment="0" applyProtection="0"/>
    <xf numFmtId="0" fontId="86" fillId="8" borderId="0" applyNumberFormat="0" applyBorder="0" applyAlignment="0" applyProtection="0"/>
    <xf numFmtId="0" fontId="44" fillId="19" borderId="0" applyNumberFormat="0" applyBorder="0" applyAlignment="0" applyProtection="0"/>
    <xf numFmtId="0" fontId="85"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26" borderId="0" applyNumberFormat="0" applyBorder="0" applyAlignment="0" applyProtection="0"/>
    <xf numFmtId="0" fontId="44" fillId="66" borderId="0" applyNumberFormat="0" applyBorder="0" applyAlignment="0" applyProtection="0"/>
    <xf numFmtId="0" fontId="85"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85" fillId="22" borderId="0" applyNumberFormat="0" applyBorder="0" applyAlignment="0" applyProtection="0"/>
    <xf numFmtId="0" fontId="44" fillId="22" borderId="0" applyNumberFormat="0" applyBorder="0" applyAlignment="0" applyProtection="0"/>
    <xf numFmtId="0" fontId="44" fillId="25" borderId="0" applyNumberFormat="0" applyBorder="0" applyAlignment="0" applyProtection="0"/>
    <xf numFmtId="0" fontId="85" fillId="27"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6" fillId="46" borderId="11" applyNumberFormat="0" applyAlignment="0" applyProtection="0"/>
    <xf numFmtId="0" fontId="46" fillId="28" borderId="11" applyNumberFormat="0" applyAlignment="0" applyProtection="0"/>
    <xf numFmtId="43" fontId="19" fillId="0" borderId="0" applyFont="0" applyFill="0" applyBorder="0" applyAlignment="0" applyProtection="0"/>
    <xf numFmtId="0" fontId="45" fillId="13" borderId="0" applyNumberFormat="0" applyBorder="0" applyAlignment="0" applyProtection="0"/>
    <xf numFmtId="0" fontId="87" fillId="11" borderId="0" applyNumberFormat="0" applyBorder="0" applyAlignment="0" applyProtection="0"/>
    <xf numFmtId="0" fontId="45" fillId="11" borderId="0" applyNumberFormat="0" applyBorder="0" applyAlignment="0" applyProtection="0"/>
    <xf numFmtId="0" fontId="35" fillId="4" borderId="0" applyNumberFormat="0" applyBorder="0" applyAlignment="0" applyProtection="0"/>
    <xf numFmtId="0" fontId="45" fillId="11" borderId="0" applyNumberFormat="0" applyBorder="0" applyAlignment="0" applyProtection="0"/>
    <xf numFmtId="0" fontId="45" fillId="11" borderId="0" applyNumberFormat="0" applyBorder="0" applyAlignment="0" applyProtection="0"/>
    <xf numFmtId="0" fontId="53" fillId="15" borderId="11" applyNumberFormat="0" applyAlignment="0" applyProtection="0"/>
    <xf numFmtId="0" fontId="88" fillId="67" borderId="11" applyNumberFormat="0" applyAlignment="0" applyProtection="0"/>
    <xf numFmtId="0" fontId="89" fillId="28" borderId="11" applyNumberFormat="0" applyAlignment="0" applyProtection="0"/>
    <xf numFmtId="0" fontId="46" fillId="28" borderId="11" applyNumberFormat="0" applyAlignment="0" applyProtection="0"/>
    <xf numFmtId="0" fontId="46" fillId="28" borderId="11" applyNumberFormat="0" applyAlignment="0" applyProtection="0"/>
    <xf numFmtId="0" fontId="58" fillId="0" borderId="19" applyNumberFormat="0" applyFill="0" applyAlignment="0" applyProtection="0"/>
    <xf numFmtId="0" fontId="90" fillId="29" borderId="12" applyNumberFormat="0" applyAlignment="0" applyProtection="0"/>
    <xf numFmtId="0" fontId="47" fillId="29" borderId="12" applyNumberFormat="0" applyAlignment="0" applyProtection="0"/>
    <xf numFmtId="0" fontId="45" fillId="11" borderId="0" applyNumberFormat="0" applyBorder="0" applyAlignment="0" applyProtection="0"/>
    <xf numFmtId="0" fontId="57" fillId="0" borderId="0" applyNumberFormat="0" applyFill="0" applyBorder="0" applyAlignment="0" applyProtection="0"/>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0" fontId="60"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0" fontId="47" fillId="29" borderId="12" applyNumberFormat="0" applyAlignment="0" applyProtection="0"/>
    <xf numFmtId="185" fontId="91" fillId="0" borderId="0" applyFont="0" applyFill="0" applyBorder="0" applyAlignment="0" applyProtection="0"/>
    <xf numFmtId="0" fontId="92" fillId="0" borderId="0" applyNumberFormat="0" applyFill="0" applyBorder="0" applyAlignment="0" applyProtection="0"/>
    <xf numFmtId="0" fontId="48" fillId="0" borderId="0" applyNumberFormat="0" applyFill="0" applyBorder="0" applyAlignment="0" applyProtection="0"/>
    <xf numFmtId="0" fontId="59" fillId="0" borderId="0" applyNumberFormat="0" applyFill="0" applyBorder="0" applyAlignment="0" applyProtection="0"/>
    <xf numFmtId="0" fontId="49" fillId="14" borderId="0" applyNumberFormat="0" applyBorder="0" applyAlignment="0" applyProtection="0"/>
    <xf numFmtId="0" fontId="93"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Font="0" applyBorder="0" applyAlignment="0" applyProtection="0"/>
    <xf numFmtId="0" fontId="49" fillId="12" borderId="0" applyNumberFormat="0" applyBorder="0" applyAlignment="0" applyProtection="0"/>
    <xf numFmtId="0" fontId="34" fillId="3" borderId="0" applyNumberFormat="0" applyBorder="0" applyAlignment="0" applyProtection="0"/>
    <xf numFmtId="0" fontId="34" fillId="3" borderId="0" applyNumberFormat="0" applyBorder="0" applyAlignment="0" applyProtection="0"/>
    <xf numFmtId="0" fontId="94" fillId="3" borderId="0" applyNumberFormat="0" applyBorder="0" applyAlignment="0" applyProtection="0"/>
    <xf numFmtId="0" fontId="95"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50" fillId="0" borderId="13" applyNumberFormat="0" applyFill="0" applyAlignment="0" applyProtection="0"/>
    <xf numFmtId="0" fontId="82" fillId="0" borderId="23" applyNumberFormat="0" applyFill="0" applyAlignment="0" applyProtection="0"/>
    <xf numFmtId="0" fontId="96"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83" fillId="0" borderId="24" applyNumberFormat="0" applyFill="0" applyAlignment="0" applyProtection="0"/>
    <xf numFmtId="0" fontId="97"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83" fillId="0" borderId="0" applyNumberFormat="0" applyFill="0" applyBorder="0" applyAlignment="0" applyProtection="0"/>
    <xf numFmtId="0" fontId="97"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16" applyNumberFormat="0" applyFill="0" applyAlignment="0" applyProtection="0"/>
    <xf numFmtId="0" fontId="53" fillId="37" borderId="11" applyNumberFormat="0" applyAlignment="0" applyProtection="0"/>
    <xf numFmtId="0" fontId="53" fillId="15" borderId="11" applyNumberFormat="0" applyAlignment="0" applyProtection="0"/>
    <xf numFmtId="0" fontId="53" fillId="30" borderId="11" applyNumberFormat="0" applyAlignment="0" applyProtection="0"/>
    <xf numFmtId="0" fontId="98" fillId="15" borderId="11" applyNumberFormat="0" applyAlignment="0" applyProtection="0"/>
    <xf numFmtId="0" fontId="53" fillId="15" borderId="11" applyNumberFormat="0" applyAlignment="0" applyProtection="0"/>
    <xf numFmtId="0" fontId="53" fillId="15" borderId="11" applyNumberFormat="0" applyAlignment="0" applyProtection="0"/>
    <xf numFmtId="0" fontId="44" fillId="47" borderId="0" applyNumberFormat="0" applyBorder="0" applyAlignment="0" applyProtection="0"/>
    <xf numFmtId="0" fontId="44" fillId="24" borderId="0" applyNumberFormat="0" applyBorder="0" applyAlignment="0" applyProtection="0"/>
    <xf numFmtId="0" fontId="44" fillId="48" borderId="0" applyNumberFormat="0" applyBorder="0" applyAlignment="0" applyProtection="0"/>
    <xf numFmtId="0" fontId="44" fillId="25" borderId="0" applyNumberFormat="0" applyBorder="0" applyAlignment="0" applyProtection="0"/>
    <xf numFmtId="0" fontId="44" fillId="49" borderId="0" applyNumberFormat="0" applyBorder="0" applyAlignment="0" applyProtection="0"/>
    <xf numFmtId="0" fontId="44" fillId="26" borderId="0" applyNumberFormat="0" applyBorder="0" applyAlignment="0" applyProtection="0"/>
    <xf numFmtId="0" fontId="44" fillId="43" borderId="0" applyNumberFormat="0" applyBorder="0" applyAlignment="0" applyProtection="0"/>
    <xf numFmtId="0" fontId="44" fillId="21" borderId="0" applyNumberFormat="0" applyBorder="0" applyAlignment="0" applyProtection="0"/>
    <xf numFmtId="0" fontId="44" fillId="44" borderId="0" applyNumberFormat="0" applyBorder="0" applyAlignment="0" applyProtection="0"/>
    <xf numFmtId="0" fontId="44" fillId="22" borderId="0" applyNumberFormat="0" applyBorder="0" applyAlignment="0" applyProtection="0"/>
    <xf numFmtId="0" fontId="44" fillId="50" borderId="0" applyNumberFormat="0" applyBorder="0" applyAlignment="0" applyProtection="0"/>
    <xf numFmtId="0" fontId="44" fillId="27" borderId="0" applyNumberFormat="0" applyBorder="0" applyAlignment="0" applyProtection="0"/>
    <xf numFmtId="0" fontId="56" fillId="46" borderId="18" applyNumberFormat="0" applyAlignment="0" applyProtection="0"/>
    <xf numFmtId="0" fontId="56" fillId="28" borderId="18" applyNumberFormat="0" applyAlignment="0" applyProtection="0"/>
    <xf numFmtId="0" fontId="8" fillId="31" borderId="17" applyNumberFormat="0" applyFont="0" applyAlignment="0" applyProtection="0"/>
    <xf numFmtId="0" fontId="44" fillId="24" borderId="0" applyNumberFormat="0" applyBorder="0" applyAlignment="0" applyProtection="0"/>
    <xf numFmtId="0" fontId="44" fillId="25" borderId="0" applyNumberFormat="0" applyBorder="0" applyAlignment="0" applyProtection="0"/>
    <xf numFmtId="0" fontId="44" fillId="26"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7" borderId="0" applyNumberFormat="0" applyBorder="0" applyAlignment="0" applyProtection="0"/>
    <xf numFmtId="0" fontId="49" fillId="12" borderId="0" applyNumberFormat="0" applyBorder="0" applyAlignment="0" applyProtection="0"/>
    <xf numFmtId="0" fontId="56" fillId="28" borderId="18" applyNumberFormat="0" applyAlignment="0" applyProtection="0"/>
    <xf numFmtId="0" fontId="47" fillId="29" borderId="12" applyNumberFormat="0" applyAlignment="0" applyProtection="0"/>
    <xf numFmtId="0" fontId="93" fillId="12" borderId="0" applyNumberFormat="0" applyBorder="0" applyAlignment="0" applyProtection="0"/>
    <xf numFmtId="0" fontId="49" fillId="34" borderId="0" applyNumberFormat="0" applyBorder="0" applyAlignment="0" applyProtection="0"/>
    <xf numFmtId="0" fontId="49" fillId="12" borderId="0" applyNumberFormat="0" applyBorder="0" applyAlignment="0" applyProtection="0"/>
    <xf numFmtId="0" fontId="59" fillId="0" borderId="25" applyNumberFormat="0" applyFill="0" applyAlignment="0" applyProtection="0"/>
    <xf numFmtId="0" fontId="99" fillId="0" borderId="16" applyNumberFormat="0" applyFill="0" applyAlignment="0" applyProtection="0"/>
    <xf numFmtId="0" fontId="54" fillId="0" borderId="16" applyNumberFormat="0" applyFill="0" applyAlignment="0" applyProtection="0"/>
    <xf numFmtId="0" fontId="54" fillId="0" borderId="16" applyNumberFormat="0" applyFill="0" applyAlignment="0" applyProtection="0"/>
    <xf numFmtId="0" fontId="54" fillId="0" borderId="16" applyNumberFormat="0" applyFill="0" applyAlignment="0" applyProtection="0"/>
    <xf numFmtId="0" fontId="48" fillId="0" borderId="0" applyNumberFormat="0" applyFill="0" applyBorder="0" applyAlignment="0" applyProtection="0"/>
    <xf numFmtId="0" fontId="50" fillId="0" borderId="13" applyNumberFormat="0" applyFill="0" applyAlignment="0" applyProtection="0"/>
    <xf numFmtId="0" fontId="51" fillId="0" borderId="14" applyNumberFormat="0" applyFill="0" applyAlignment="0" applyProtection="0"/>
    <xf numFmtId="0" fontId="52" fillId="0" borderId="15" applyNumberFormat="0" applyFill="0" applyAlignment="0" applyProtection="0"/>
    <xf numFmtId="0" fontId="52" fillId="0" borderId="0" applyNumberFormat="0" applyFill="0" applyBorder="0" applyAlignment="0" applyProtection="0"/>
    <xf numFmtId="0" fontId="57" fillId="0" borderId="0" applyNumberFormat="0" applyFill="0" applyBorder="0" applyAlignment="0" applyProtection="0"/>
    <xf numFmtId="0" fontId="6" fillId="68" borderId="3" applyNumberFormat="0" applyAlignment="0" applyProtection="0"/>
    <xf numFmtId="0" fontId="55" fillId="51" borderId="0" applyNumberFormat="0" applyBorder="0" applyAlignment="0" applyProtection="0"/>
    <xf numFmtId="0" fontId="100" fillId="30" borderId="0" applyNumberFormat="0" applyBorder="0" applyAlignment="0" applyProtection="0"/>
    <xf numFmtId="0" fontId="101" fillId="30" borderId="0" applyNumberFormat="0" applyBorder="0" applyAlignment="0" applyProtection="0"/>
    <xf numFmtId="0" fontId="55" fillId="30" borderId="0" applyNumberFormat="0" applyBorder="0" applyAlignment="0" applyProtection="0"/>
    <xf numFmtId="0" fontId="55" fillId="30" borderId="0" applyNumberFormat="0" applyBorder="0" applyAlignment="0" applyProtection="0"/>
    <xf numFmtId="0" fontId="55" fillId="30" borderId="0" applyNumberFormat="0" applyBorder="0" applyAlignment="0" applyProtection="0"/>
    <xf numFmtId="0" fontId="55" fillId="30" borderId="0" applyNumberFormat="0" applyBorder="0" applyAlignment="0" applyProtection="0"/>
    <xf numFmtId="0" fontId="67" fillId="0" borderId="0"/>
    <xf numFmtId="0" fontId="102" fillId="0" borderId="0"/>
    <xf numFmtId="0" fontId="102" fillId="0" borderId="0"/>
    <xf numFmtId="0" fontId="60"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102" fillId="0" borderId="0"/>
    <xf numFmtId="0" fontId="7" fillId="0" borderId="0"/>
    <xf numFmtId="0" fontId="7" fillId="0" borderId="0"/>
    <xf numFmtId="0" fontId="7" fillId="0" borderId="0"/>
    <xf numFmtId="0" fontId="7" fillId="0" borderId="0"/>
    <xf numFmtId="0" fontId="7" fillId="0" borderId="0"/>
    <xf numFmtId="0" fontId="3"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3" fillId="0" borderId="0"/>
    <xf numFmtId="0" fontId="7" fillId="0" borderId="0"/>
    <xf numFmtId="0" fontId="13"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13" fillId="0" borderId="0"/>
    <xf numFmtId="0" fontId="7" fillId="0" borderId="0"/>
    <xf numFmtId="0" fontId="8" fillId="0" borderId="0"/>
    <xf numFmtId="0" fontId="7" fillId="0" borderId="0"/>
    <xf numFmtId="0" fontId="7" fillId="0" borderId="0"/>
    <xf numFmtId="0" fontId="7" fillId="0" borderId="0"/>
    <xf numFmtId="0" fontId="8"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xf numFmtId="0" fontId="8" fillId="0" borderId="0"/>
    <xf numFmtId="0" fontId="8"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8" fillId="0" borderId="0"/>
    <xf numFmtId="0" fontId="7" fillId="0" borderId="0"/>
    <xf numFmtId="0" fontId="7" fillId="0" borderId="0"/>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33" fillId="0" borderId="0"/>
    <xf numFmtId="0" fontId="38" fillId="0" borderId="0"/>
    <xf numFmtId="0" fontId="7" fillId="0" borderId="0"/>
    <xf numFmtId="0" fontId="7" fillId="0" borderId="0"/>
    <xf numFmtId="0" fontId="7" fillId="0" borderId="0"/>
    <xf numFmtId="0" fontId="7" fillId="0" borderId="0"/>
    <xf numFmtId="0" fontId="7" fillId="0" borderId="0"/>
    <xf numFmtId="0" fontId="7" fillId="0" borderId="0"/>
    <xf numFmtId="0" fontId="3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7" fillId="0" borderId="0"/>
    <xf numFmtId="0" fontId="8" fillId="0" borderId="0"/>
    <xf numFmtId="0" fontId="7"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60" fillId="0" borderId="0"/>
    <xf numFmtId="0" fontId="8" fillId="0" borderId="0"/>
    <xf numFmtId="0" fontId="19"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8"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60"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5" fillId="0" borderId="0"/>
    <xf numFmtId="0" fontId="103" fillId="0" borderId="0"/>
    <xf numFmtId="3" fontId="104" fillId="0" borderId="0" applyNumberFormat="0">
      <alignment horizontal="center"/>
    </xf>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3" fontId="104" fillId="0" borderId="0" applyNumberFormat="0">
      <alignment horizontal="center"/>
    </xf>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3" fontId="104" fillId="0" borderId="0" applyNumberFormat="0">
      <alignment horizontal="center"/>
    </xf>
    <xf numFmtId="0" fontId="6" fillId="31" borderId="17" applyNumberFormat="0" applyFont="0" applyAlignment="0" applyProtection="0"/>
    <xf numFmtId="0" fontId="58" fillId="0" borderId="19" applyNumberFormat="0" applyFill="0" applyAlignment="0" applyProtection="0"/>
    <xf numFmtId="0" fontId="56" fillId="67" borderId="18" applyNumberFormat="0" applyAlignment="0" applyProtection="0"/>
    <xf numFmtId="0" fontId="105" fillId="28" borderId="18" applyNumberFormat="0" applyAlignment="0" applyProtection="0"/>
    <xf numFmtId="0" fontId="56" fillId="28" borderId="18" applyNumberFormat="0" applyAlignment="0" applyProtection="0"/>
    <xf numFmtId="0" fontId="56" fillId="28" borderId="18" applyNumberFormat="0" applyAlignment="0" applyProtection="0"/>
    <xf numFmtId="0" fontId="41" fillId="0" borderId="0"/>
    <xf numFmtId="0" fontId="8" fillId="0" borderId="0"/>
    <xf numFmtId="0" fontId="8" fillId="0" borderId="0"/>
    <xf numFmtId="0" fontId="8" fillId="0" borderId="0"/>
    <xf numFmtId="0" fontId="8" fillId="0" borderId="0"/>
    <xf numFmtId="0" fontId="6" fillId="0" borderId="0"/>
    <xf numFmtId="0" fontId="8" fillId="0" borderId="0"/>
    <xf numFmtId="0" fontId="79" fillId="0" borderId="0"/>
    <xf numFmtId="0" fontId="77" fillId="0" borderId="0"/>
    <xf numFmtId="0" fontId="68" fillId="0" borderId="0"/>
    <xf numFmtId="0" fontId="6" fillId="0" borderId="0"/>
    <xf numFmtId="0" fontId="6" fillId="0" borderId="0"/>
    <xf numFmtId="0" fontId="60" fillId="0" borderId="0"/>
    <xf numFmtId="0" fontId="8" fillId="0" borderId="0"/>
    <xf numFmtId="0" fontId="8" fillId="0" borderId="0"/>
    <xf numFmtId="0" fontId="6" fillId="0" borderId="0"/>
    <xf numFmtId="0" fontId="7" fillId="0" borderId="0"/>
    <xf numFmtId="0" fontId="7" fillId="0" borderId="0"/>
    <xf numFmtId="0" fontId="7" fillId="0" borderId="0"/>
    <xf numFmtId="0" fontId="92" fillId="0" borderId="0" applyNumberFormat="0" applyFill="0" applyBorder="0" applyAlignment="0" applyProtection="0"/>
    <xf numFmtId="0" fontId="90" fillId="29" borderId="12" applyNumberFormat="0" applyAlignment="0" applyProtection="0"/>
    <xf numFmtId="0" fontId="47" fillId="52" borderId="12" applyNumberFormat="0" applyAlignment="0" applyProtection="0"/>
    <xf numFmtId="0" fontId="47" fillId="29" borderId="12"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53" borderId="17" applyNumberForma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7" fillId="31" borderId="17" applyNumberFormat="0" applyFont="0" applyAlignment="0" applyProtection="0"/>
    <xf numFmtId="0" fontId="8" fillId="31" borderId="17" applyNumberFormat="0" applyFont="0" applyAlignment="0" applyProtection="0"/>
    <xf numFmtId="0" fontId="54" fillId="0" borderId="16" applyNumberFormat="0" applyFill="0" applyAlignment="0" applyProtection="0"/>
    <xf numFmtId="0" fontId="45" fillId="11" borderId="0" applyNumberFormat="0" applyBorder="0" applyAlignment="0" applyProtection="0"/>
    <xf numFmtId="0" fontId="55" fillId="30" borderId="0" applyNumberFormat="0" applyBorder="0" applyAlignment="0" applyProtection="0"/>
    <xf numFmtId="0" fontId="87" fillId="11" borderId="0" applyNumberFormat="0" applyBorder="0" applyAlignment="0" applyProtection="0"/>
    <xf numFmtId="0" fontId="45" fillId="33" borderId="0" applyNumberFormat="0" applyBorder="0" applyAlignment="0" applyProtection="0"/>
    <xf numFmtId="0" fontId="45" fillId="11" borderId="0" applyNumberFormat="0" applyBorder="0" applyAlignment="0" applyProtection="0"/>
    <xf numFmtId="0" fontId="49" fillId="12" borderId="0" applyNumberFormat="0" applyBorder="0" applyAlignment="0" applyProtection="0"/>
    <xf numFmtId="0" fontId="106" fillId="0" borderId="0"/>
    <xf numFmtId="0" fontId="10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7" fillId="0" borderId="0"/>
    <xf numFmtId="0" fontId="46" fillId="28" borderId="11" applyNumberFormat="0" applyAlignment="0" applyProtection="0"/>
    <xf numFmtId="0" fontId="59" fillId="0" borderId="0" applyNumberFormat="0" applyFill="0" applyBorder="0" applyAlignment="0" applyProtection="0"/>
    <xf numFmtId="0" fontId="108"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26" applyNumberFormat="0" applyFill="0" applyAlignment="0" applyProtection="0"/>
    <xf numFmtId="0" fontId="109" fillId="0" borderId="19" applyNumberFormat="0" applyFill="0" applyAlignment="0" applyProtection="0"/>
    <xf numFmtId="0" fontId="58" fillId="0" borderId="19" applyNumberFormat="0" applyFill="0" applyAlignment="0" applyProtection="0"/>
    <xf numFmtId="0" fontId="58" fillId="0" borderId="19" applyNumberFormat="0" applyFill="0" applyAlignment="0" applyProtection="0"/>
    <xf numFmtId="0" fontId="53" fillId="15" borderId="11" applyNumberFormat="0" applyAlignment="0" applyProtection="0"/>
    <xf numFmtId="0" fontId="46" fillId="28" borderId="11" applyNumberFormat="0" applyAlignment="0" applyProtection="0"/>
    <xf numFmtId="0" fontId="56" fillId="28" borderId="18" applyNumberFormat="0" applyAlignment="0" applyProtection="0"/>
    <xf numFmtId="0" fontId="48" fillId="0" borderId="0" applyNumberFormat="0" applyFill="0" applyBorder="0" applyAlignment="0" applyProtection="0"/>
    <xf numFmtId="0" fontId="110" fillId="0" borderId="0" applyNumberFormat="0" applyFill="0" applyBorder="0" applyAlignment="0" applyProtection="0"/>
    <xf numFmtId="0" fontId="59" fillId="0" borderId="0" applyNumberFormat="0" applyFill="0" applyBorder="0" applyAlignment="0" applyProtection="0"/>
    <xf numFmtId="0" fontId="44" fillId="24" borderId="0" applyNumberFormat="0" applyBorder="0" applyAlignment="0" applyProtection="0"/>
    <xf numFmtId="0" fontId="44" fillId="25" borderId="0" applyNumberFormat="0" applyBorder="0" applyAlignment="0" applyProtection="0"/>
    <xf numFmtId="0" fontId="44" fillId="26"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7" borderId="0" applyNumberFormat="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3" fillId="0" borderId="0"/>
    <xf numFmtId="0" fontId="33" fillId="0" borderId="0"/>
    <xf numFmtId="0" fontId="6" fillId="0" borderId="0"/>
    <xf numFmtId="0" fontId="7" fillId="0" borderId="0"/>
    <xf numFmtId="0" fontId="6" fillId="0" borderId="0"/>
    <xf numFmtId="0" fontId="19" fillId="0" borderId="0"/>
    <xf numFmtId="9" fontId="6" fillId="0" borderId="0" applyFill="0" applyBorder="0" applyAlignment="0" applyProtection="0"/>
    <xf numFmtId="44" fontId="33" fillId="0" borderId="0" applyFont="0" applyFill="0" applyBorder="0" applyAlignment="0" applyProtection="0"/>
    <xf numFmtId="170" fontId="7" fillId="0" borderId="0" applyFont="0" applyFill="0" applyBorder="0" applyAlignment="0" applyProtection="0"/>
    <xf numFmtId="0" fontId="111" fillId="0" borderId="0" applyNumberFormat="0" applyFill="0" applyBorder="0" applyAlignment="0" applyProtection="0"/>
    <xf numFmtId="0" fontId="112" fillId="0" borderId="0"/>
    <xf numFmtId="0" fontId="113" fillId="0" borderId="0">
      <alignment vertical="center"/>
    </xf>
    <xf numFmtId="0" fontId="112" fillId="0" borderId="0">
      <alignment vertical="center"/>
    </xf>
    <xf numFmtId="0" fontId="113" fillId="0" borderId="0">
      <alignment vertical="center"/>
    </xf>
    <xf numFmtId="0" fontId="7" fillId="0" borderId="0"/>
    <xf numFmtId="0" fontId="3" fillId="0" borderId="0"/>
    <xf numFmtId="0" fontId="3" fillId="0" borderId="0"/>
    <xf numFmtId="170" fontId="7" fillId="0" borderId="0" applyFont="0" applyFill="0" applyBorder="0" applyAlignment="0" applyProtection="0"/>
    <xf numFmtId="0" fontId="3" fillId="0" borderId="0"/>
    <xf numFmtId="0" fontId="7" fillId="0" borderId="0"/>
    <xf numFmtId="0" fontId="7" fillId="0" borderId="0"/>
    <xf numFmtId="0" fontId="3" fillId="0" borderId="0"/>
    <xf numFmtId="0" fontId="7" fillId="0" borderId="0"/>
    <xf numFmtId="0" fontId="7" fillId="0" borderId="0"/>
    <xf numFmtId="0" fontId="33" fillId="0" borderId="0"/>
    <xf numFmtId="0" fontId="33" fillId="0" borderId="0"/>
    <xf numFmtId="0" fontId="33" fillId="0" borderId="0"/>
    <xf numFmtId="0" fontId="3" fillId="0" borderId="0"/>
    <xf numFmtId="0" fontId="8" fillId="0" borderId="0"/>
    <xf numFmtId="164" fontId="8" fillId="0" borderId="0" applyFont="0" applyFill="0" applyBorder="0" applyAlignment="0" applyProtection="0"/>
    <xf numFmtId="0" fontId="114" fillId="0" borderId="0"/>
    <xf numFmtId="0" fontId="114" fillId="0" borderId="0"/>
    <xf numFmtId="0" fontId="114" fillId="0" borderId="0"/>
    <xf numFmtId="0" fontId="19" fillId="14" borderId="0" applyNumberFormat="0" applyBorder="0" applyAlignment="0" applyProtection="0"/>
    <xf numFmtId="0" fontId="19" fillId="15" borderId="0" applyNumberFormat="0" applyBorder="0" applyAlignment="0" applyProtection="0"/>
    <xf numFmtId="0" fontId="19" fillId="67" borderId="0" applyNumberFormat="0" applyBorder="0" applyAlignment="0" applyProtection="0"/>
    <xf numFmtId="0" fontId="19" fillId="31" borderId="0" applyNumberFormat="0" applyBorder="0" applyAlignment="0" applyProtection="0"/>
    <xf numFmtId="0" fontId="19" fillId="10"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15" borderId="0" applyNumberFormat="0" applyBorder="0" applyAlignment="0" applyProtection="0"/>
    <xf numFmtId="0" fontId="19" fillId="28" borderId="0" applyNumberFormat="0" applyBorder="0" applyAlignment="0" applyProtection="0"/>
    <xf numFmtId="0" fontId="19" fillId="30" borderId="0" applyNumberFormat="0" applyBorder="0" applyAlignment="0" applyProtection="0"/>
    <xf numFmtId="0" fontId="19" fillId="16" borderId="0" applyNumberFormat="0" applyBorder="0" applyAlignment="0" applyProtection="0"/>
    <xf numFmtId="0" fontId="19" fillId="30" borderId="0" applyNumberFormat="0" applyBorder="0" applyAlignment="0" applyProtection="0"/>
    <xf numFmtId="0" fontId="44" fillId="16" borderId="0" applyNumberFormat="0" applyBorder="0" applyAlignment="0" applyProtection="0"/>
    <xf numFmtId="0" fontId="44" fillId="15" borderId="0" applyNumberFormat="0" applyBorder="0" applyAlignment="0" applyProtection="0"/>
    <xf numFmtId="0" fontId="44" fillId="28" borderId="0" applyNumberFormat="0" applyBorder="0" applyAlignment="0" applyProtection="0"/>
    <xf numFmtId="0" fontId="44" fillId="30" borderId="0" applyNumberFormat="0" applyBorder="0" applyAlignment="0" applyProtection="0"/>
    <xf numFmtId="0" fontId="44" fillId="22" borderId="0" applyNumberFormat="0" applyBorder="0" applyAlignment="0" applyProtection="0"/>
    <xf numFmtId="0" fontId="44" fillId="26" borderId="0" applyNumberFormat="0" applyBorder="0" applyAlignment="0" applyProtection="0"/>
    <xf numFmtId="0" fontId="60" fillId="0" borderId="0"/>
    <xf numFmtId="0" fontId="19" fillId="0" borderId="0"/>
    <xf numFmtId="0" fontId="7" fillId="0" borderId="0"/>
    <xf numFmtId="0" fontId="44" fillId="22" borderId="0" applyNumberFormat="0" applyBorder="0" applyAlignment="0" applyProtection="0"/>
    <xf numFmtId="0" fontId="44" fillId="27" borderId="0" applyNumberFormat="0" applyBorder="0" applyAlignment="0" applyProtection="0"/>
    <xf numFmtId="0" fontId="44" fillId="29" borderId="0" applyNumberFormat="0" applyBorder="0" applyAlignment="0" applyProtection="0"/>
    <xf numFmtId="0" fontId="44" fillId="19" borderId="0" applyNumberFormat="0" applyBorder="0" applyAlignment="0" applyProtection="0"/>
    <xf numFmtId="0" fontId="44" fillId="24" borderId="0" applyNumberFormat="0" applyBorder="0" applyAlignment="0" applyProtection="0"/>
    <xf numFmtId="0" fontId="44" fillId="26" borderId="0" applyNumberFormat="0" applyBorder="0" applyAlignment="0" applyProtection="0"/>
    <xf numFmtId="0" fontId="53" fillId="15" borderId="11" applyNumberFormat="0" applyAlignment="0" applyProtection="0"/>
    <xf numFmtId="0" fontId="56" fillId="28" borderId="18" applyNumberFormat="0" applyAlignment="0" applyProtection="0"/>
    <xf numFmtId="0" fontId="46" fillId="28" borderId="11" applyNumberFormat="0" applyAlignment="0" applyProtection="0"/>
    <xf numFmtId="0" fontId="116" fillId="0" borderId="22" applyNumberFormat="0" applyFill="0" applyAlignment="0" applyProtection="0"/>
    <xf numFmtId="0" fontId="117" fillId="0" borderId="27" applyNumberFormat="0" applyFill="0" applyAlignment="0" applyProtection="0"/>
    <xf numFmtId="0" fontId="118" fillId="0" borderId="28" applyNumberFormat="0" applyFill="0" applyAlignment="0" applyProtection="0"/>
    <xf numFmtId="0" fontId="118" fillId="0" borderId="0" applyNumberFormat="0" applyFill="0" applyBorder="0" applyAlignment="0" applyProtection="0"/>
    <xf numFmtId="0" fontId="58" fillId="0" borderId="29" applyNumberFormat="0" applyFill="0" applyAlignment="0" applyProtection="0"/>
    <xf numFmtId="0" fontId="47" fillId="29" borderId="12" applyNumberFormat="0" applyAlignment="0" applyProtection="0"/>
    <xf numFmtId="0" fontId="115" fillId="0" borderId="0" applyNumberFormat="0" applyFill="0" applyBorder="0" applyAlignment="0" applyProtection="0"/>
    <xf numFmtId="0" fontId="55" fillId="30" borderId="0" applyNumberFormat="0" applyBorder="0" applyAlignment="0" applyProtection="0"/>
    <xf numFmtId="0" fontId="45" fillId="11" borderId="0" applyNumberFormat="0" applyBorder="0" applyAlignment="0" applyProtection="0"/>
    <xf numFmtId="0" fontId="48" fillId="0" borderId="0" applyNumberFormat="0" applyFill="0" applyBorder="0" applyAlignment="0" applyProtection="0"/>
    <xf numFmtId="0" fontId="7" fillId="31" borderId="17" applyNumberFormat="0" applyFont="0" applyAlignment="0" applyProtection="0"/>
    <xf numFmtId="0" fontId="54" fillId="0" borderId="16" applyNumberFormat="0" applyFill="0" applyAlignment="0" applyProtection="0"/>
    <xf numFmtId="0" fontId="5" fillId="0" borderId="0"/>
    <xf numFmtId="0" fontId="59" fillId="0" borderId="0" applyNumberFormat="0" applyFill="0" applyBorder="0" applyAlignment="0" applyProtection="0"/>
    <xf numFmtId="0" fontId="49" fillId="12"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0" fontId="33" fillId="0" borderId="0"/>
    <xf numFmtId="43" fontId="8" fillId="0" borderId="0" applyFont="0" applyFill="0" applyBorder="0" applyAlignment="0" applyProtection="0"/>
    <xf numFmtId="43" fontId="6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0" fillId="0" borderId="0" applyFont="0" applyFill="0" applyBorder="0" applyAlignment="0" applyProtection="0"/>
    <xf numFmtId="0" fontId="33" fillId="9" borderId="0" applyNumberFormat="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33" fillId="0" borderId="0"/>
    <xf numFmtId="0" fontId="33" fillId="0" borderId="0"/>
    <xf numFmtId="0" fontId="33" fillId="0" borderId="0"/>
    <xf numFmtId="44" fontId="33" fillId="0" borderId="0" applyFont="0" applyFill="0" applyBorder="0" applyAlignment="0" applyProtection="0"/>
    <xf numFmtId="0" fontId="33" fillId="0" borderId="0"/>
    <xf numFmtId="0" fontId="33" fillId="0" borderId="0"/>
    <xf numFmtId="0" fontId="33" fillId="0" borderId="0"/>
    <xf numFmtId="0" fontId="3"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8" fillId="0" borderId="0" applyFont="0" applyFill="0" applyBorder="0" applyAlignment="0" applyProtection="0"/>
    <xf numFmtId="43" fontId="6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0" fillId="0" borderId="0" applyFont="0" applyFill="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2" borderId="0" applyNumberFormat="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0" fontId="3" fillId="0" borderId="0"/>
    <xf numFmtId="170" fontId="7" fillId="0" borderId="0" applyFont="0" applyFill="0" applyBorder="0" applyAlignment="0" applyProtection="0"/>
    <xf numFmtId="0" fontId="3" fillId="0" borderId="0"/>
    <xf numFmtId="0" fontId="3" fillId="0" borderId="0"/>
    <xf numFmtId="170" fontId="7" fillId="0" borderId="0" applyFont="0" applyFill="0" applyBorder="0" applyAlignment="0" applyProtection="0"/>
    <xf numFmtId="0" fontId="3" fillId="0" borderId="0"/>
    <xf numFmtId="0" fontId="3" fillId="0" borderId="0"/>
    <xf numFmtId="0" fontId="3"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43" fontId="6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0"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8" fillId="31" borderId="38" applyNumberFormat="0" applyFont="0" applyAlignment="0" applyProtection="0"/>
    <xf numFmtId="0" fontId="56" fillId="28" borderId="39" applyNumberFormat="0" applyAlignment="0" applyProtection="0"/>
    <xf numFmtId="0" fontId="56" fillId="60" borderId="39" applyNumberFormat="0" applyProtection="0">
      <alignment vertical="center" wrapText="1"/>
    </xf>
    <xf numFmtId="0" fontId="58" fillId="0" borderId="40" applyNumberFormat="0" applyFill="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46" fillId="28" borderId="30" applyNumberFormat="0" applyAlignment="0" applyProtection="0"/>
    <xf numFmtId="0" fontId="53" fillId="15" borderId="30" applyNumberFormat="0" applyAlignment="0" applyProtection="0"/>
    <xf numFmtId="0" fontId="8" fillId="31" borderId="31" applyNumberFormat="0" applyFont="0" applyAlignment="0" applyProtection="0"/>
    <xf numFmtId="0" fontId="56" fillId="28" borderId="32" applyNumberFormat="0" applyAlignment="0" applyProtection="0"/>
    <xf numFmtId="0" fontId="8" fillId="31" borderId="38" applyNumberFormat="0" applyFont="0" applyAlignment="0" applyProtection="0"/>
    <xf numFmtId="0" fontId="58" fillId="0" borderId="33" applyNumberFormat="0" applyFill="0" applyAlignment="0" applyProtection="0"/>
    <xf numFmtId="0" fontId="8" fillId="31" borderId="38" applyNumberFormat="0" applyFont="0" applyAlignment="0" applyProtection="0"/>
    <xf numFmtId="0" fontId="46" fillId="28" borderId="37" applyNumberFormat="0" applyAlignment="0" applyProtection="0"/>
    <xf numFmtId="0" fontId="58" fillId="0" borderId="33" applyNumberFormat="0" applyFill="0" applyAlignment="0" applyProtection="0"/>
    <xf numFmtId="0" fontId="56" fillId="28" borderId="32" applyNumberFormat="0" applyAlignment="0" applyProtection="0"/>
    <xf numFmtId="0" fontId="8" fillId="31" borderId="31" applyNumberFormat="0" applyFont="0" applyAlignment="0" applyProtection="0"/>
    <xf numFmtId="0" fontId="46" fillId="28" borderId="30" applyNumberFormat="0" applyAlignment="0" applyProtection="0"/>
    <xf numFmtId="0" fontId="46" fillId="28" borderId="30" applyNumberFormat="0" applyAlignment="0" applyProtection="0"/>
    <xf numFmtId="0" fontId="53" fillId="15" borderId="30" applyNumberFormat="0" applyAlignment="0" applyProtection="0"/>
    <xf numFmtId="0" fontId="53" fillId="15" borderId="30" applyNumberFormat="0" applyAlignment="0" applyProtection="0"/>
    <xf numFmtId="0" fontId="46" fillId="28" borderId="30" applyNumberFormat="0" applyAlignment="0" applyProtection="0"/>
    <xf numFmtId="0" fontId="8" fillId="31" borderId="31" applyNumberFormat="0" applyFont="0" applyAlignment="0" applyProtection="0"/>
    <xf numFmtId="0" fontId="56" fillId="28" borderId="32" applyNumberFormat="0" applyAlignment="0" applyProtection="0"/>
    <xf numFmtId="0" fontId="8" fillId="31" borderId="31" applyNumberFormat="0" applyFont="0" applyAlignment="0" applyProtection="0"/>
    <xf numFmtId="0" fontId="56" fillId="28" borderId="32" applyNumberFormat="0" applyAlignment="0" applyProtection="0"/>
    <xf numFmtId="0" fontId="58" fillId="0" borderId="33" applyNumberFormat="0" applyFill="0" applyAlignment="0" applyProtection="0"/>
    <xf numFmtId="0" fontId="58" fillId="0" borderId="33" applyNumberFormat="0" applyFill="0" applyAlignment="0" applyProtection="0"/>
    <xf numFmtId="0" fontId="53" fillId="15" borderId="30" applyNumberFormat="0" applyAlignment="0" applyProtection="0"/>
    <xf numFmtId="0" fontId="46" fillId="28" borderId="30" applyNumberFormat="0" applyAlignment="0" applyProtection="0"/>
    <xf numFmtId="0" fontId="53" fillId="15" borderId="30" applyNumberFormat="0" applyAlignment="0" applyProtection="0"/>
    <xf numFmtId="0" fontId="8" fillId="31" borderId="31" applyNumberFormat="0" applyFont="0" applyAlignment="0" applyProtection="0"/>
    <xf numFmtId="0" fontId="56" fillId="28" borderId="32" applyNumberFormat="0" applyAlignment="0" applyProtection="0"/>
    <xf numFmtId="0" fontId="58" fillId="0" borderId="33" applyNumberFormat="0" applyFill="0" applyAlignment="0" applyProtection="0"/>
    <xf numFmtId="0" fontId="58" fillId="0" borderId="33" applyNumberFormat="0" applyFill="0" applyAlignment="0" applyProtection="0"/>
    <xf numFmtId="0" fontId="56" fillId="28" borderId="32" applyNumberFormat="0" applyAlignment="0" applyProtection="0"/>
    <xf numFmtId="0" fontId="8" fillId="31" borderId="31" applyNumberFormat="0" applyFont="0" applyAlignment="0" applyProtection="0"/>
    <xf numFmtId="0" fontId="46" fillId="28" borderId="30" applyNumberFormat="0" applyAlignment="0" applyProtection="0"/>
    <xf numFmtId="0" fontId="46" fillId="28" borderId="30" applyNumberFormat="0" applyAlignment="0" applyProtection="0"/>
    <xf numFmtId="0" fontId="53" fillId="15" borderId="30" applyNumberFormat="0" applyAlignment="0" applyProtection="0"/>
    <xf numFmtId="0" fontId="53" fillId="15" borderId="30" applyNumberFormat="0" applyAlignment="0" applyProtection="0"/>
    <xf numFmtId="0" fontId="46" fillId="28" borderId="30" applyNumberFormat="0" applyAlignment="0" applyProtection="0"/>
    <xf numFmtId="0" fontId="8" fillId="31" borderId="31" applyNumberFormat="0" applyFont="0" applyAlignment="0" applyProtection="0"/>
    <xf numFmtId="0" fontId="56" fillId="28" borderId="32" applyNumberFormat="0" applyAlignment="0" applyProtection="0"/>
    <xf numFmtId="0" fontId="8" fillId="31" borderId="31" applyNumberFormat="0" applyFont="0" applyAlignment="0" applyProtection="0"/>
    <xf numFmtId="0" fontId="56" fillId="28" borderId="32" applyNumberFormat="0" applyAlignment="0" applyProtection="0"/>
    <xf numFmtId="0" fontId="58" fillId="0" borderId="33" applyNumberFormat="0" applyFill="0" applyAlignment="0" applyProtection="0"/>
    <xf numFmtId="0" fontId="58" fillId="0" borderId="33" applyNumberFormat="0" applyFill="0" applyAlignment="0" applyProtection="0"/>
    <xf numFmtId="0" fontId="53" fillId="15" borderId="30" applyNumberFormat="0" applyAlignment="0" applyProtection="0"/>
    <xf numFmtId="0" fontId="53" fillId="58" borderId="37" applyNumberFormat="0" applyProtection="0">
      <alignment vertical="center" wrapText="1"/>
    </xf>
    <xf numFmtId="0" fontId="46" fillId="46" borderId="37" applyNumberForma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46" fillId="46" borderId="30" applyNumberFormat="0" applyAlignment="0" applyProtection="0"/>
    <xf numFmtId="0" fontId="53" fillId="37" borderId="30" applyNumberFormat="0" applyAlignment="0" applyProtection="0"/>
    <xf numFmtId="0" fontId="56" fillId="46" borderId="32" applyNumberFormat="0" applyAlignment="0" applyProtection="0"/>
    <xf numFmtId="0" fontId="58" fillId="0" borderId="33" applyNumberFormat="0" applyFill="0" applyAlignment="0" applyProtection="0"/>
    <xf numFmtId="0" fontId="46" fillId="28" borderId="37" applyNumberFormat="0" applyAlignment="0" applyProtection="0"/>
    <xf numFmtId="0" fontId="56" fillId="28" borderId="39" applyNumberFormat="0" applyAlignment="0" applyProtection="0"/>
    <xf numFmtId="0" fontId="8" fillId="53" borderId="31" applyNumberFormat="0" applyAlignment="0" applyProtection="0"/>
    <xf numFmtId="0" fontId="58" fillId="0" borderId="40" applyNumberFormat="0" applyFill="0" applyAlignment="0" applyProtection="0"/>
    <xf numFmtId="0" fontId="56" fillId="28" borderId="39" applyNumberFormat="0" applyAlignment="0" applyProtection="0"/>
    <xf numFmtId="0" fontId="46" fillId="60" borderId="30" applyNumberFormat="0" applyAlignment="0" applyProtection="0"/>
    <xf numFmtId="0" fontId="53" fillId="58" borderId="30" applyNumberFormat="0" applyAlignment="0" applyProtection="0"/>
    <xf numFmtId="0" fontId="56" fillId="60" borderId="32" applyNumberFormat="0" applyAlignment="0" applyProtection="0"/>
    <xf numFmtId="0" fontId="58" fillId="0" borderId="33" applyNumberFormat="0" applyFill="0" applyAlignment="0" applyProtection="0"/>
    <xf numFmtId="0" fontId="8" fillId="0" borderId="41" applyNumberFormat="0" applyAlignment="0"/>
    <xf numFmtId="0" fontId="8" fillId="53" borderId="31" applyNumberFormat="0" applyAlignment="0" applyProtection="0"/>
    <xf numFmtId="0" fontId="8" fillId="53" borderId="31" applyNumberFormat="0" applyAlignment="0" applyProtection="0"/>
    <xf numFmtId="0" fontId="8" fillId="53" borderId="31" applyNumberFormat="0" applyAlignment="0" applyProtection="0"/>
    <xf numFmtId="0" fontId="8" fillId="53" borderId="31" applyNumberFormat="0" applyAlignment="0" applyProtection="0"/>
    <xf numFmtId="0" fontId="53" fillId="15" borderId="37" applyNumberFormat="0" applyAlignment="0" applyProtection="0"/>
    <xf numFmtId="0" fontId="56" fillId="28" borderId="39" applyNumberFormat="0" applyAlignment="0" applyProtection="0"/>
    <xf numFmtId="0" fontId="46" fillId="28" borderId="37" applyNumberFormat="0" applyAlignment="0" applyProtection="0"/>
    <xf numFmtId="0" fontId="56" fillId="28" borderId="39" applyNumberFormat="0" applyAlignment="0" applyProtection="0"/>
    <xf numFmtId="0" fontId="58" fillId="0" borderId="40" applyNumberFormat="0" applyFill="0" applyAlignment="0" applyProtection="0"/>
    <xf numFmtId="0" fontId="56" fillId="28" borderId="39" applyNumberFormat="0" applyAlignment="0" applyProtection="0"/>
    <xf numFmtId="0" fontId="8" fillId="0" borderId="34" applyNumberFormat="0" applyAlignment="0"/>
    <xf numFmtId="0" fontId="53" fillId="58" borderId="30" applyNumberFormat="0" applyProtection="0">
      <alignment vertical="center" wrapText="1"/>
    </xf>
    <xf numFmtId="0" fontId="56" fillId="60" borderId="32" applyNumberFormat="0" applyProtection="0">
      <alignment vertical="center" wrapText="1"/>
    </xf>
    <xf numFmtId="0" fontId="46" fillId="60" borderId="30" applyNumberFormat="0" applyProtection="0">
      <alignment vertical="center" wrapText="1"/>
    </xf>
    <xf numFmtId="0" fontId="58" fillId="0" borderId="33" applyNumberFormat="0" applyFill="0" applyProtection="0">
      <alignment vertical="center" wrapText="1"/>
    </xf>
    <xf numFmtId="0" fontId="8" fillId="53" borderId="31" applyNumberFormat="0" applyProtection="0">
      <alignment vertical="center" wrapText="1"/>
    </xf>
    <xf numFmtId="0" fontId="7" fillId="31" borderId="38" applyNumberFormat="0" applyFont="0" applyAlignment="0" applyProtection="0"/>
    <xf numFmtId="0" fontId="58" fillId="0" borderId="43" applyNumberFormat="0" applyFill="0" applyAlignment="0" applyProtection="0"/>
    <xf numFmtId="0" fontId="53" fillId="15" borderId="37" applyNumberFormat="0" applyAlignment="0" applyProtection="0"/>
    <xf numFmtId="0" fontId="46" fillId="28" borderId="37" applyNumberFormat="0" applyAlignment="0" applyProtection="0"/>
    <xf numFmtId="0" fontId="56" fillId="28" borderId="39" applyNumberFormat="0" applyAlignment="0" applyProtection="0"/>
    <xf numFmtId="0" fontId="56" fillId="28" borderId="39" applyNumberFormat="0" applyAlignment="0" applyProtection="0"/>
    <xf numFmtId="0" fontId="46" fillId="28" borderId="37" applyNumberFormat="0" applyAlignment="0" applyProtection="0"/>
    <xf numFmtId="0" fontId="53" fillId="15" borderId="37"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109" fillId="0" borderId="40" applyNumberFormat="0" applyFill="0" applyAlignment="0" applyProtection="0"/>
    <xf numFmtId="0" fontId="58" fillId="0" borderId="42" applyNumberFormat="0" applyFill="0" applyAlignment="0" applyProtection="0"/>
    <xf numFmtId="0" fontId="46" fillId="28" borderId="37" applyNumberFormat="0" applyAlignment="0" applyProtection="0"/>
    <xf numFmtId="0" fontId="8"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8" fillId="53" borderId="38" applyNumberFormat="0" applyAlignment="0" applyProtection="0"/>
    <xf numFmtId="0" fontId="56" fillId="28" borderId="39" applyNumberFormat="0" applyAlignment="0" applyProtection="0"/>
    <xf numFmtId="0" fontId="56" fillId="28" borderId="39" applyNumberFormat="0" applyAlignment="0" applyProtection="0"/>
    <xf numFmtId="0" fontId="105" fillId="28" borderId="39" applyNumberFormat="0" applyAlignment="0" applyProtection="0"/>
    <xf numFmtId="0" fontId="56" fillId="67" borderId="39" applyNumberFormat="0" applyAlignment="0" applyProtection="0"/>
    <xf numFmtId="0" fontId="58" fillId="0" borderId="40" applyNumberFormat="0" applyFill="0" applyAlignment="0" applyProtection="0"/>
    <xf numFmtId="0" fontId="6"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46" fillId="46" borderId="30" applyNumberFormat="0" applyAlignment="0" applyProtection="0"/>
    <xf numFmtId="0" fontId="46" fillId="28" borderId="30" applyNumberFormat="0" applyAlignment="0" applyProtection="0"/>
    <xf numFmtId="0" fontId="53" fillId="15" borderId="30" applyNumberFormat="0" applyAlignment="0" applyProtection="0"/>
    <xf numFmtId="0" fontId="88" fillId="67" borderId="30" applyNumberFormat="0" applyAlignment="0" applyProtection="0"/>
    <xf numFmtId="0" fontId="89" fillId="28" borderId="30" applyNumberFormat="0" applyAlignment="0" applyProtection="0"/>
    <xf numFmtId="0" fontId="46" fillId="28" borderId="30" applyNumberFormat="0" applyAlignment="0" applyProtection="0"/>
    <xf numFmtId="0" fontId="46" fillId="28" borderId="30" applyNumberFormat="0" applyAlignment="0" applyProtection="0"/>
    <xf numFmtId="0" fontId="58" fillId="0" borderId="33" applyNumberFormat="0" applyFill="0" applyAlignment="0" applyProtection="0"/>
    <xf numFmtId="0" fontId="53" fillId="37" borderId="30" applyNumberFormat="0" applyAlignment="0" applyProtection="0"/>
    <xf numFmtId="0" fontId="53" fillId="15" borderId="30" applyNumberFormat="0" applyAlignment="0" applyProtection="0"/>
    <xf numFmtId="0" fontId="53" fillId="30" borderId="30" applyNumberFormat="0" applyAlignment="0" applyProtection="0"/>
    <xf numFmtId="0" fontId="98" fillId="15" borderId="30" applyNumberFormat="0" applyAlignment="0" applyProtection="0"/>
    <xf numFmtId="0" fontId="53" fillId="15" borderId="30" applyNumberFormat="0" applyAlignment="0" applyProtection="0"/>
    <xf numFmtId="0" fontId="53" fillId="15" borderId="30" applyNumberFormat="0" applyAlignment="0" applyProtection="0"/>
    <xf numFmtId="0" fontId="56" fillId="46" borderId="32" applyNumberFormat="0" applyAlignment="0" applyProtection="0"/>
    <xf numFmtId="0" fontId="56" fillId="28" borderId="32" applyNumberFormat="0" applyAlignment="0" applyProtection="0"/>
    <xf numFmtId="0" fontId="8" fillId="31" borderId="31" applyNumberFormat="0" applyFont="0" applyAlignment="0" applyProtection="0"/>
    <xf numFmtId="0" fontId="56" fillId="28" borderId="32" applyNumberFormat="0" applyAlignment="0" applyProtection="0"/>
    <xf numFmtId="0" fontId="56" fillId="28" borderId="39" applyNumberFormat="0" applyAlignment="0" applyProtection="0"/>
    <xf numFmtId="0" fontId="8" fillId="31" borderId="38" applyNumberFormat="0" applyFont="0" applyAlignment="0" applyProtection="0"/>
    <xf numFmtId="0" fontId="56" fillId="28" borderId="39" applyNumberFormat="0" applyAlignment="0" applyProtection="0"/>
    <xf numFmtId="0" fontId="56" fillId="46" borderId="39" applyNumberFormat="0" applyAlignment="0" applyProtection="0"/>
    <xf numFmtId="0" fontId="53" fillId="15" borderId="37" applyNumberFormat="0" applyAlignment="0" applyProtection="0"/>
    <xf numFmtId="0" fontId="53" fillId="15" borderId="37" applyNumberFormat="0" applyAlignment="0" applyProtection="0"/>
    <xf numFmtId="0" fontId="98" fillId="15" borderId="37" applyNumberFormat="0" applyAlignment="0" applyProtection="0"/>
    <xf numFmtId="0" fontId="53" fillId="30" borderId="37" applyNumberFormat="0" applyAlignment="0" applyProtection="0"/>
    <xf numFmtId="0" fontId="53" fillId="15" borderId="37" applyNumberFormat="0" applyAlignment="0" applyProtection="0"/>
    <xf numFmtId="0" fontId="53" fillId="37" borderId="37" applyNumberFormat="0" applyAlignment="0" applyProtection="0"/>
    <xf numFmtId="0" fontId="46" fillId="28" borderId="37" applyNumberFormat="0" applyAlignment="0" applyProtection="0"/>
    <xf numFmtId="0" fontId="58" fillId="0" borderId="40" applyNumberFormat="0" applyFill="0" applyAlignment="0" applyProtection="0"/>
    <xf numFmtId="0" fontId="46" fillId="28" borderId="37" applyNumberFormat="0" applyAlignment="0" applyProtection="0"/>
    <xf numFmtId="0" fontId="46" fillId="28" borderId="37" applyNumberFormat="0" applyAlignment="0" applyProtection="0"/>
    <xf numFmtId="0" fontId="89" fillId="28" borderId="37" applyNumberFormat="0" applyAlignment="0" applyProtection="0"/>
    <xf numFmtId="0" fontId="88" fillId="67" borderId="37" applyNumberFormat="0" applyAlignment="0" applyProtection="0"/>
    <xf numFmtId="0" fontId="53" fillId="15" borderId="37" applyNumberFormat="0" applyAlignment="0" applyProtection="0"/>
    <xf numFmtId="0" fontId="8" fillId="53" borderId="38" applyNumberFormat="0" applyProtection="0">
      <alignment vertical="center" wrapText="1"/>
    </xf>
    <xf numFmtId="0" fontId="58" fillId="0" borderId="40" applyNumberFormat="0" applyFill="0" applyProtection="0">
      <alignment vertical="center" wrapText="1"/>
    </xf>
    <xf numFmtId="0" fontId="8" fillId="53" borderId="38" applyNumberFormat="0" applyAlignment="0" applyProtection="0"/>
    <xf numFmtId="0" fontId="8" fillId="53" borderId="38" applyNumberFormat="0" applyAlignment="0" applyProtection="0"/>
    <xf numFmtId="0" fontId="8" fillId="53" borderId="38" applyNumberFormat="0" applyAlignment="0" applyProtection="0"/>
    <xf numFmtId="0" fontId="8" fillId="53" borderId="38" applyNumberFormat="0" applyAlignment="0" applyProtection="0"/>
    <xf numFmtId="0" fontId="58" fillId="0" borderId="40" applyNumberFormat="0" applyFill="0" applyAlignment="0" applyProtection="0"/>
    <xf numFmtId="0" fontId="56" fillId="46" borderId="39" applyNumberFormat="0" applyAlignment="0" applyProtection="0"/>
    <xf numFmtId="0" fontId="53" fillId="37" borderId="37" applyNumberForma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6" fillId="31" borderId="31" applyNumberFormat="0" applyFont="0" applyAlignment="0" applyProtection="0"/>
    <xf numFmtId="0" fontId="58" fillId="0" borderId="33" applyNumberFormat="0" applyFill="0" applyAlignment="0" applyProtection="0"/>
    <xf numFmtId="0" fontId="56" fillId="67" borderId="32" applyNumberFormat="0" applyAlignment="0" applyProtection="0"/>
    <xf numFmtId="0" fontId="105" fillId="28" borderId="32" applyNumberFormat="0" applyAlignment="0" applyProtection="0"/>
    <xf numFmtId="0" fontId="56" fillId="28" borderId="32" applyNumberFormat="0" applyAlignment="0" applyProtection="0"/>
    <xf numFmtId="0" fontId="56" fillId="28" borderId="32" applyNumberFormat="0" applyAlignment="0" applyProtection="0"/>
    <xf numFmtId="0" fontId="53" fillId="15" borderId="37"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56" fillId="28" borderId="39" applyNumberFormat="0" applyAlignment="0" applyProtection="0"/>
    <xf numFmtId="0" fontId="8" fillId="31" borderId="38" applyNumberFormat="0" applyFont="0" applyAlignment="0" applyProtection="0"/>
    <xf numFmtId="0" fontId="56" fillId="28" borderId="39" applyNumberFormat="0" applyAlignment="0" applyProtection="0"/>
    <xf numFmtId="0" fontId="8" fillId="31" borderId="38" applyNumberFormat="0" applyFont="0" applyAlignment="0" applyProtection="0"/>
    <xf numFmtId="0" fontId="53" fillId="15" borderId="37" applyNumberFormat="0" applyAlignment="0" applyProtection="0"/>
    <xf numFmtId="0" fontId="53" fillId="15" borderId="37" applyNumberFormat="0" applyAlignment="0" applyProtection="0"/>
    <xf numFmtId="0" fontId="46" fillId="28" borderId="37"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53" fillId="15" borderId="37" applyNumberFormat="0" applyAlignment="0" applyProtection="0"/>
    <xf numFmtId="0" fontId="46" fillId="28" borderId="37" applyNumberFormat="0" applyAlignment="0" applyProtection="0"/>
    <xf numFmtId="0" fontId="8" fillId="53" borderId="31" applyNumberForma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7" fillId="31" borderId="31" applyNumberFormat="0" applyFont="0" applyAlignment="0" applyProtection="0"/>
    <xf numFmtId="0" fontId="8" fillId="31" borderId="31" applyNumberFormat="0" applyFont="0" applyAlignment="0" applyProtection="0"/>
    <xf numFmtId="0" fontId="58" fillId="0" borderId="40" applyNumberFormat="0" applyFill="0" applyAlignment="0" applyProtection="0"/>
    <xf numFmtId="0" fontId="8" fillId="31" borderId="38" applyNumberFormat="0" applyFont="0" applyAlignment="0" applyProtection="0"/>
    <xf numFmtId="0" fontId="8" fillId="31" borderId="38" applyNumberFormat="0" applyFont="0" applyAlignment="0" applyProtection="0"/>
    <xf numFmtId="0" fontId="46" fillId="28" borderId="37" applyNumberFormat="0" applyAlignment="0" applyProtection="0"/>
    <xf numFmtId="0" fontId="53" fillId="15" borderId="37" applyNumberFormat="0" applyAlignment="0" applyProtection="0"/>
    <xf numFmtId="0" fontId="53" fillId="15" borderId="37" applyNumberFormat="0" applyAlignment="0" applyProtection="0"/>
    <xf numFmtId="0" fontId="46" fillId="28" borderId="37" applyNumberFormat="0" applyAlignment="0" applyProtection="0"/>
    <xf numFmtId="0" fontId="8" fillId="31" borderId="38" applyNumberFormat="0" applyFont="0" applyAlignment="0" applyProtection="0"/>
    <xf numFmtId="0" fontId="53" fillId="15" borderId="37" applyNumberFormat="0" applyAlignment="0" applyProtection="0"/>
    <xf numFmtId="0" fontId="46" fillId="28" borderId="37" applyNumberFormat="0" applyAlignment="0" applyProtection="0"/>
    <xf numFmtId="0" fontId="46" fillId="28" borderId="30" applyNumberFormat="0" applyAlignment="0" applyProtection="0"/>
    <xf numFmtId="0" fontId="58" fillId="0" borderId="35" applyNumberFormat="0" applyFill="0" applyAlignment="0" applyProtection="0"/>
    <xf numFmtId="0" fontId="109" fillId="0" borderId="33" applyNumberFormat="0" applyFill="0" applyAlignment="0" applyProtection="0"/>
    <xf numFmtId="0" fontId="58" fillId="0" borderId="33" applyNumberFormat="0" applyFill="0" applyAlignment="0" applyProtection="0"/>
    <xf numFmtId="0" fontId="58" fillId="0" borderId="33" applyNumberFormat="0" applyFill="0" applyAlignment="0" applyProtection="0"/>
    <xf numFmtId="0" fontId="53" fillId="15" borderId="30" applyNumberFormat="0" applyAlignment="0" applyProtection="0"/>
    <xf numFmtId="0" fontId="46" fillId="28" borderId="30" applyNumberFormat="0" applyAlignment="0" applyProtection="0"/>
    <xf numFmtId="0" fontId="56" fillId="28" borderId="32" applyNumberFormat="0" applyAlignment="0" applyProtection="0"/>
    <xf numFmtId="0" fontId="58" fillId="0" borderId="40" applyNumberFormat="0" applyFill="0" applyAlignment="0" applyProtection="0"/>
    <xf numFmtId="0" fontId="46" fillId="60" borderId="37" applyNumberFormat="0" applyAlignment="0" applyProtection="0"/>
    <xf numFmtId="0" fontId="53" fillId="15" borderId="30" applyNumberFormat="0" applyAlignment="0" applyProtection="0"/>
    <xf numFmtId="0" fontId="56" fillId="28" borderId="32" applyNumberFormat="0" applyAlignment="0" applyProtection="0"/>
    <xf numFmtId="0" fontId="46" fillId="28" borderId="30" applyNumberFormat="0" applyAlignment="0" applyProtection="0"/>
    <xf numFmtId="0" fontId="58" fillId="0" borderId="36" applyNumberFormat="0" applyFill="0" applyAlignment="0" applyProtection="0"/>
    <xf numFmtId="0" fontId="7" fillId="31" borderId="31" applyNumberFormat="0" applyFont="0" applyAlignment="0" applyProtection="0"/>
    <xf numFmtId="0" fontId="8" fillId="53" borderId="38" applyNumberFormat="0" applyAlignment="0" applyProtection="0"/>
    <xf numFmtId="0" fontId="53" fillId="58" borderId="37" applyNumberFormat="0" applyAlignment="0" applyProtection="0"/>
    <xf numFmtId="0" fontId="56" fillId="60" borderId="39" applyNumberFormat="0" applyAlignment="0" applyProtection="0"/>
    <xf numFmtId="0" fontId="46" fillId="46" borderId="37" applyNumberFormat="0" applyAlignment="0" applyProtection="0"/>
    <xf numFmtId="0" fontId="8" fillId="31" borderId="46" applyNumberFormat="0" applyFont="0" applyAlignment="0" applyProtection="0"/>
    <xf numFmtId="0" fontId="2" fillId="0" borderId="0"/>
    <xf numFmtId="0" fontId="56" fillId="28" borderId="47" applyNumberFormat="0" applyAlignment="0" applyProtection="0"/>
    <xf numFmtId="0" fontId="2" fillId="0" borderId="0"/>
    <xf numFmtId="0" fontId="46" fillId="46" borderId="45" applyNumberFormat="0" applyAlignment="0" applyProtection="0"/>
    <xf numFmtId="0" fontId="2" fillId="0" borderId="0"/>
    <xf numFmtId="0" fontId="58" fillId="0" borderId="48" applyNumberFormat="0" applyFill="0" applyAlignment="0" applyProtection="0"/>
    <xf numFmtId="0" fontId="53" fillId="58" borderId="45" applyNumberFormat="0" applyProtection="0">
      <alignment vertical="center" wrapText="1"/>
    </xf>
    <xf numFmtId="0" fontId="7" fillId="31" borderId="46" applyNumberFormat="0" applyFont="0" applyAlignment="0" applyProtection="0"/>
    <xf numFmtId="0" fontId="58" fillId="0" borderId="50" applyNumberFormat="0" applyFill="0" applyAlignment="0" applyProtection="0"/>
    <xf numFmtId="0" fontId="2" fillId="0" borderId="0"/>
    <xf numFmtId="0" fontId="46" fillId="60" borderId="45" applyNumberFormat="0" applyProtection="0">
      <alignment vertical="center" wrapText="1"/>
    </xf>
    <xf numFmtId="0" fontId="7" fillId="31" borderId="46" applyNumberFormat="0" applyFont="0" applyAlignment="0" applyProtection="0"/>
    <xf numFmtId="0" fontId="2" fillId="0" borderId="0"/>
    <xf numFmtId="0" fontId="105" fillId="28" borderId="47" applyNumberFormat="0" applyAlignment="0" applyProtection="0"/>
    <xf numFmtId="0" fontId="8" fillId="53" borderId="46" applyNumberFormat="0" applyProtection="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6" fillId="28" borderId="47" applyNumberFormat="0" applyAlignment="0" applyProtection="0"/>
    <xf numFmtId="0" fontId="56" fillId="28" borderId="47" applyNumberFormat="0" applyAlignment="0" applyProtection="0"/>
    <xf numFmtId="0" fontId="46" fillId="28" borderId="45" applyNumberFormat="0" applyAlignment="0" applyProtection="0"/>
    <xf numFmtId="0" fontId="56" fillId="28" borderId="47" applyNumberFormat="0" applyAlignment="0" applyProtection="0"/>
    <xf numFmtId="0" fontId="58" fillId="0" borderId="48" applyNumberFormat="0" applyFill="0" applyAlignment="0" applyProtection="0"/>
    <xf numFmtId="0" fontId="2" fillId="0" borderId="0"/>
    <xf numFmtId="0" fontId="53" fillId="15" borderId="45" applyNumberFormat="0" applyAlignment="0" applyProtection="0"/>
    <xf numFmtId="0" fontId="46" fillId="28" borderId="45" applyNumberFormat="0" applyAlignment="0" applyProtection="0"/>
    <xf numFmtId="0" fontId="2" fillId="0" borderId="0"/>
    <xf numFmtId="0" fontId="56" fillId="46" borderId="47" applyNumberFormat="0" applyAlignment="0" applyProtection="0"/>
    <xf numFmtId="0" fontId="53" fillId="15" borderId="45" applyNumberFormat="0" applyAlignment="0" applyProtection="0"/>
    <xf numFmtId="0" fontId="56" fillId="46" borderId="47" applyNumberFormat="0" applyAlignment="0" applyProtection="0"/>
    <xf numFmtId="0" fontId="53" fillId="30" borderId="45" applyNumberFormat="0" applyAlignment="0" applyProtection="0"/>
    <xf numFmtId="0" fontId="8" fillId="31" borderId="46" applyNumberFormat="0" applyFont="0" applyAlignment="0" applyProtection="0"/>
    <xf numFmtId="0" fontId="53" fillId="15" borderId="4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3" fillId="15" borderId="45" applyNumberFormat="0" applyAlignment="0" applyProtection="0"/>
    <xf numFmtId="0" fontId="2" fillId="0" borderId="0"/>
    <xf numFmtId="0" fontId="2" fillId="0" borderId="0"/>
    <xf numFmtId="0" fontId="58" fillId="0" borderId="48" applyNumberFormat="0" applyFill="0" applyAlignment="0" applyProtection="0"/>
    <xf numFmtId="0" fontId="46" fillId="28" borderId="45" applyNumberFormat="0" applyAlignment="0" applyProtection="0"/>
    <xf numFmtId="0" fontId="53" fillId="15" borderId="45" applyNumberFormat="0" applyAlignment="0" applyProtection="0"/>
    <xf numFmtId="0" fontId="56" fillId="46" borderId="47" applyNumberFormat="0" applyAlignment="0" applyProtection="0"/>
    <xf numFmtId="0" fontId="7" fillId="31" borderId="46" applyNumberFormat="0" applyFont="0" applyAlignment="0" applyProtection="0"/>
    <xf numFmtId="0" fontId="8" fillId="31" borderId="46" applyNumberFormat="0" applyFont="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6" fillId="60" borderId="4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8" fillId="53" borderId="46" applyNumberFormat="0" applyAlignment="0" applyProtection="0"/>
    <xf numFmtId="0" fontId="2" fillId="0" borderId="0"/>
    <xf numFmtId="0" fontId="2" fillId="0" borderId="0"/>
    <xf numFmtId="0" fontId="2" fillId="0" borderId="0"/>
    <xf numFmtId="0" fontId="2" fillId="0" borderId="0"/>
    <xf numFmtId="0" fontId="2" fillId="0" borderId="0"/>
    <xf numFmtId="0" fontId="46" fillId="28" borderId="45" applyNumberFormat="0" applyAlignment="0" applyProtection="0"/>
    <xf numFmtId="0" fontId="46" fillId="28" borderId="45" applyNumberFormat="0" applyAlignment="0" applyProtection="0"/>
    <xf numFmtId="0" fontId="53" fillId="15" borderId="45" applyNumberFormat="0" applyAlignment="0" applyProtection="0"/>
    <xf numFmtId="0" fontId="58" fillId="0" borderId="48" applyNumberFormat="0" applyFill="0" applyAlignment="0" applyProtection="0"/>
    <xf numFmtId="0" fontId="56" fillId="28" borderId="47" applyNumberFormat="0" applyAlignment="0" applyProtection="0"/>
    <xf numFmtId="0" fontId="56" fillId="28" borderId="47" applyNumberFormat="0" applyAlignment="0" applyProtection="0"/>
    <xf numFmtId="0" fontId="46" fillId="28" borderId="45" applyNumberFormat="0" applyAlignment="0" applyProtection="0"/>
    <xf numFmtId="0" fontId="46" fillId="28" borderId="45" applyNumberFormat="0" applyAlignment="0" applyProtection="0"/>
    <xf numFmtId="0" fontId="7" fillId="31" borderId="46" applyNumberFormat="0" applyFont="0" applyAlignment="0" applyProtection="0"/>
    <xf numFmtId="0" fontId="53" fillId="15" borderId="45" applyNumberFormat="0" applyAlignment="0" applyProtection="0"/>
    <xf numFmtId="0" fontId="46" fillId="28" borderId="45" applyNumberFormat="0" applyAlignment="0" applyProtection="0"/>
    <xf numFmtId="0" fontId="8" fillId="53" borderId="46" applyNumberFormat="0" applyAlignment="0" applyProtection="0"/>
    <xf numFmtId="0" fontId="56" fillId="28" borderId="47" applyNumberFormat="0" applyAlignment="0" applyProtection="0"/>
    <xf numFmtId="0" fontId="7" fillId="31" borderId="46" applyNumberFormat="0" applyFont="0" applyAlignment="0" applyProtection="0"/>
    <xf numFmtId="0" fontId="46" fillId="28" borderId="45" applyNumberFormat="0" applyAlignment="0" applyProtection="0"/>
    <xf numFmtId="0" fontId="58" fillId="0" borderId="48" applyNumberFormat="0" applyFill="0" applyProtection="0">
      <alignment vertical="center" wrapText="1"/>
    </xf>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8" fillId="31" borderId="46" applyNumberFormat="0" applyFont="0" applyAlignment="0" applyProtection="0"/>
    <xf numFmtId="0" fontId="56" fillId="28" borderId="47" applyNumberFormat="0" applyAlignment="0" applyProtection="0"/>
    <xf numFmtId="0" fontId="58" fillId="0" borderId="48" applyNumberFormat="0" applyFill="0" applyAlignment="0" applyProtection="0"/>
    <xf numFmtId="0" fontId="53" fillId="15" borderId="45" applyNumberFormat="0" applyAlignment="0" applyProtection="0"/>
    <xf numFmtId="0" fontId="58" fillId="0" borderId="48" applyNumberFormat="0" applyFill="0" applyAlignment="0" applyProtection="0"/>
    <xf numFmtId="0" fontId="8" fillId="31" borderId="46" applyNumberFormat="0" applyFont="0" applyAlignment="0" applyProtection="0"/>
    <xf numFmtId="0" fontId="7" fillId="31" borderId="46" applyNumberFormat="0" applyFont="0" applyAlignment="0" applyProtection="0"/>
    <xf numFmtId="0" fontId="53" fillId="15" borderId="45" applyNumberFormat="0" applyAlignment="0" applyProtection="0"/>
    <xf numFmtId="0" fontId="58" fillId="0" borderId="48" applyNumberFormat="0" applyFill="0" applyAlignment="0" applyProtection="0"/>
    <xf numFmtId="0" fontId="58" fillId="0" borderId="48" applyNumberFormat="0" applyFill="0" applyAlignment="0" applyProtection="0"/>
    <xf numFmtId="0" fontId="46" fillId="28" borderId="45" applyNumberFormat="0" applyAlignment="0" applyProtection="0"/>
    <xf numFmtId="0" fontId="7" fillId="31" borderId="46" applyNumberFormat="0" applyFont="0" applyAlignment="0" applyProtection="0"/>
    <xf numFmtId="0" fontId="53" fillId="15" borderId="45" applyNumberFormat="0" applyAlignment="0" applyProtection="0"/>
    <xf numFmtId="0" fontId="56" fillId="60" borderId="47" applyNumberFormat="0" applyProtection="0">
      <alignment vertical="center" wrapText="1"/>
    </xf>
    <xf numFmtId="0" fontId="46" fillId="28" borderId="45" applyNumberFormat="0" applyAlignment="0" applyProtection="0"/>
    <xf numFmtId="0" fontId="56" fillId="28" borderId="47" applyNumberFormat="0" applyAlignment="0" applyProtection="0"/>
    <xf numFmtId="0" fontId="46" fillId="28" borderId="45" applyNumberFormat="0" applyAlignment="0" applyProtection="0"/>
    <xf numFmtId="0" fontId="8" fillId="31" borderId="46" applyNumberFormat="0" applyFont="0" applyAlignment="0" applyProtection="0"/>
    <xf numFmtId="0" fontId="8" fillId="31" borderId="46" applyNumberFormat="0" applyFont="0" applyAlignment="0" applyProtection="0"/>
    <xf numFmtId="0" fontId="53" fillId="15" borderId="45" applyNumberFormat="0" applyAlignment="0" applyProtection="0"/>
    <xf numFmtId="0" fontId="8" fillId="31" borderId="46" applyNumberFormat="0" applyFont="0" applyAlignment="0" applyProtection="0"/>
    <xf numFmtId="0" fontId="56" fillId="28" borderId="47" applyNumberFormat="0" applyAlignment="0" applyProtection="0"/>
    <xf numFmtId="0" fontId="8" fillId="53" borderId="46" applyNumberFormat="0" applyAlignment="0" applyProtection="0"/>
    <xf numFmtId="0" fontId="53" fillId="15" borderId="45" applyNumberFormat="0" applyAlignment="0" applyProtection="0"/>
    <xf numFmtId="0" fontId="7" fillId="31" borderId="46" applyNumberFormat="0" applyFont="0" applyAlignment="0" applyProtection="0"/>
    <xf numFmtId="0" fontId="46" fillId="28" borderId="45" applyNumberFormat="0" applyAlignment="0" applyProtection="0"/>
    <xf numFmtId="0" fontId="56" fillId="28" borderId="47" applyNumberFormat="0" applyAlignment="0" applyProtection="0"/>
    <xf numFmtId="0" fontId="8" fillId="53" borderId="46" applyNumberFormat="0" applyProtection="0">
      <alignment vertical="center" wrapText="1"/>
    </xf>
    <xf numFmtId="0" fontId="7" fillId="31" borderId="46" applyNumberFormat="0" applyFont="0" applyAlignment="0" applyProtection="0"/>
    <xf numFmtId="0" fontId="53" fillId="15" borderId="45"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46" fillId="28" borderId="45" applyNumberFormat="0" applyAlignment="0" applyProtection="0"/>
    <xf numFmtId="0" fontId="58" fillId="0" borderId="48" applyNumberFormat="0" applyFill="0" applyAlignment="0" applyProtection="0"/>
    <xf numFmtId="0" fontId="58" fillId="0" borderId="48" applyNumberFormat="0" applyFill="0" applyAlignment="0" applyProtection="0"/>
    <xf numFmtId="0" fontId="53" fillId="15" borderId="45" applyNumberFormat="0" applyAlignment="0" applyProtection="0"/>
    <xf numFmtId="0" fontId="8" fillId="31" borderId="46" applyNumberFormat="0" applyFont="0" applyAlignment="0" applyProtection="0"/>
    <xf numFmtId="0" fontId="58" fillId="0" borderId="48" applyNumberFormat="0" applyFill="0" applyAlignment="0" applyProtection="0"/>
    <xf numFmtId="0" fontId="2" fillId="12" borderId="0" applyNumberFormat="0" applyBorder="0" applyAlignment="0" applyProtection="0"/>
    <xf numFmtId="0" fontId="46" fillId="28" borderId="45" applyNumberFormat="0" applyAlignment="0" applyProtection="0"/>
    <xf numFmtId="0" fontId="2" fillId="9" borderId="0" applyNumberFormat="0" applyBorder="0" applyAlignment="0" applyProtection="0"/>
    <xf numFmtId="0" fontId="2" fillId="9" borderId="0" applyNumberFormat="0" applyBorder="0" applyAlignment="0" applyProtection="0"/>
    <xf numFmtId="0" fontId="2" fillId="12" borderId="0" applyNumberFormat="0" applyBorder="0" applyAlignment="0" applyProtection="0"/>
    <xf numFmtId="0" fontId="8" fillId="53" borderId="46" applyNumberFormat="0" applyAlignment="0" applyProtection="0"/>
    <xf numFmtId="0" fontId="56" fillId="28" borderId="47"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46" fillId="28" borderId="45" applyNumberFormat="0" applyAlignment="0" applyProtection="0"/>
    <xf numFmtId="0" fontId="58" fillId="0" borderId="48" applyNumberFormat="0" applyFill="0" applyAlignment="0" applyProtection="0"/>
    <xf numFmtId="0" fontId="7"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53" fillId="15" borderId="45" applyNumberFormat="0" applyAlignment="0" applyProtection="0"/>
    <xf numFmtId="0" fontId="53" fillId="15" borderId="45" applyNumberFormat="0" applyAlignment="0" applyProtection="0"/>
    <xf numFmtId="0" fontId="7" fillId="31" borderId="46" applyNumberFormat="0" applyFont="0" applyAlignment="0" applyProtection="0"/>
    <xf numFmtId="0" fontId="8" fillId="31" borderId="46" applyNumberFormat="0" applyFont="0" applyAlignment="0" applyProtection="0"/>
    <xf numFmtId="0" fontId="56" fillId="28" borderId="47" applyNumberFormat="0" applyAlignment="0" applyProtection="0"/>
    <xf numFmtId="0" fontId="53" fillId="15" borderId="45" applyNumberFormat="0" applyAlignment="0" applyProtection="0"/>
    <xf numFmtId="0" fontId="8" fillId="0" borderId="49" applyNumberFormat="0" applyAlignment="0"/>
    <xf numFmtId="0" fontId="56" fillId="28" borderId="47" applyNumberFormat="0" applyAlignment="0" applyProtection="0"/>
    <xf numFmtId="0" fontId="53" fillId="15" borderId="45" applyNumberFormat="0" applyAlignment="0" applyProtection="0"/>
    <xf numFmtId="0" fontId="7" fillId="31" borderId="46" applyNumberFormat="0" applyFont="0" applyAlignment="0" applyProtection="0"/>
    <xf numFmtId="0" fontId="8"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8" fillId="53" borderId="46" applyNumberFormat="0" applyAlignment="0" applyProtection="0"/>
    <xf numFmtId="0" fontId="53" fillId="15" borderId="45" applyNumberFormat="0" applyAlignment="0" applyProtection="0"/>
    <xf numFmtId="0" fontId="7" fillId="31" borderId="46" applyNumberFormat="0" applyFont="0" applyAlignment="0" applyProtection="0"/>
    <xf numFmtId="0" fontId="88" fillId="67" borderId="45" applyNumberFormat="0" applyAlignment="0" applyProtection="0"/>
    <xf numFmtId="0" fontId="46" fillId="28" borderId="45" applyNumberFormat="0" applyAlignment="0" applyProtection="0"/>
    <xf numFmtId="0" fontId="8" fillId="31" borderId="46" applyNumberFormat="0" applyFont="0" applyAlignment="0" applyProtection="0"/>
    <xf numFmtId="0" fontId="46" fillId="28" borderId="45" applyNumberFormat="0" applyAlignment="0" applyProtection="0"/>
    <xf numFmtId="0" fontId="46" fillId="28" borderId="45" applyNumberFormat="0" applyAlignment="0" applyProtection="0"/>
    <xf numFmtId="0" fontId="58" fillId="0" borderId="48" applyNumberFormat="0" applyFill="0" applyAlignment="0" applyProtection="0"/>
    <xf numFmtId="0" fontId="8" fillId="31" borderId="46" applyNumberFormat="0" applyFont="0" applyAlignment="0" applyProtection="0"/>
    <xf numFmtId="0" fontId="53" fillId="15" borderId="45" applyNumberForma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8" fillId="53" borderId="46" applyNumberFormat="0" applyAlignment="0" applyProtection="0"/>
    <xf numFmtId="0" fontId="53" fillId="15" borderId="45" applyNumberFormat="0" applyAlignment="0" applyProtection="0"/>
    <xf numFmtId="0" fontId="53" fillId="15" borderId="45" applyNumberFormat="0" applyAlignment="0" applyProtection="0"/>
    <xf numFmtId="0" fontId="46" fillId="28" borderId="45" applyNumberFormat="0" applyAlignment="0" applyProtection="0"/>
    <xf numFmtId="0" fontId="8" fillId="53" borderId="46"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8" fillId="31" borderId="46" applyNumberFormat="0" applyFont="0" applyAlignment="0" applyProtection="0"/>
    <xf numFmtId="0" fontId="8" fillId="53" borderId="46" applyNumberFormat="0" applyAlignment="0" applyProtection="0"/>
    <xf numFmtId="0" fontId="58" fillId="0" borderId="48" applyNumberFormat="0" applyFill="0" applyAlignment="0" applyProtection="0"/>
    <xf numFmtId="0" fontId="46" fillId="60" borderId="45" applyNumberFormat="0" applyAlignment="0" applyProtection="0"/>
    <xf numFmtId="0" fontId="56" fillId="28" borderId="47" applyNumberFormat="0" applyAlignment="0" applyProtection="0"/>
    <xf numFmtId="0" fontId="46" fillId="46" borderId="45" applyNumberFormat="0" applyAlignment="0" applyProtection="0"/>
    <xf numFmtId="0" fontId="7" fillId="31" borderId="46" applyNumberFormat="0" applyFont="0" applyAlignment="0" applyProtection="0"/>
    <xf numFmtId="0" fontId="53" fillId="15" borderId="45"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8" fillId="53" borderId="46" applyNumberFormat="0" applyProtection="0">
      <alignment vertical="center" wrapText="1"/>
    </xf>
    <xf numFmtId="0" fontId="7" fillId="31" borderId="46" applyNumberFormat="0" applyFont="0" applyAlignment="0" applyProtection="0"/>
    <xf numFmtId="0" fontId="7" fillId="31" borderId="46" applyNumberFormat="0" applyFont="0" applyAlignment="0" applyProtection="0"/>
    <xf numFmtId="0" fontId="58" fillId="0" borderId="48" applyNumberFormat="0" applyFill="0" applyAlignment="0" applyProtection="0"/>
    <xf numFmtId="0" fontId="56" fillId="28" borderId="47" applyNumberFormat="0" applyAlignment="0" applyProtection="0"/>
    <xf numFmtId="0" fontId="46" fillId="28" borderId="45" applyNumberFormat="0" applyAlignment="0" applyProtection="0"/>
    <xf numFmtId="0" fontId="109" fillId="0" borderId="48" applyNumberFormat="0" applyFill="0" applyAlignment="0" applyProtection="0"/>
    <xf numFmtId="0" fontId="56" fillId="28" borderId="47" applyNumberFormat="0" applyAlignment="0" applyProtection="0"/>
    <xf numFmtId="0" fontId="7" fillId="31" borderId="46" applyNumberFormat="0" applyFont="0" applyAlignment="0" applyProtection="0"/>
    <xf numFmtId="0" fontId="46" fillId="28" borderId="45" applyNumberFormat="0" applyAlignment="0" applyProtection="0"/>
    <xf numFmtId="0" fontId="8" fillId="31" borderId="46" applyNumberFormat="0" applyFont="0" applyAlignment="0" applyProtection="0"/>
    <xf numFmtId="0" fontId="53" fillId="15" borderId="45" applyNumberFormat="0" applyAlignment="0" applyProtection="0"/>
    <xf numFmtId="0" fontId="98" fillId="15" borderId="45" applyNumberFormat="0" applyAlignment="0" applyProtection="0"/>
    <xf numFmtId="0" fontId="53" fillId="30" borderId="45" applyNumberFormat="0" applyAlignment="0" applyProtection="0"/>
    <xf numFmtId="0" fontId="53" fillId="15" borderId="45" applyNumberFormat="0" applyAlignment="0" applyProtection="0"/>
    <xf numFmtId="0" fontId="53" fillId="37" borderId="45" applyNumberFormat="0" applyAlignment="0" applyProtection="0"/>
    <xf numFmtId="0" fontId="46" fillId="28" borderId="45" applyNumberFormat="0" applyAlignment="0" applyProtection="0"/>
    <xf numFmtId="0" fontId="46" fillId="46" borderId="45" applyNumberFormat="0" applyAlignment="0" applyProtection="0"/>
    <xf numFmtId="0" fontId="8" fillId="53" borderId="46" applyNumberFormat="0" applyAlignment="0" applyProtection="0"/>
    <xf numFmtId="0" fontId="53" fillId="58" borderId="45" applyNumberFormat="0" applyAlignment="0" applyProtection="0"/>
    <xf numFmtId="0" fontId="58" fillId="0" borderId="48" applyNumberFormat="0" applyFill="0" applyAlignment="0" applyProtection="0"/>
    <xf numFmtId="0" fontId="53" fillId="15" borderId="45" applyNumberFormat="0" applyAlignment="0" applyProtection="0"/>
    <xf numFmtId="0" fontId="58" fillId="0" borderId="48" applyNumberFormat="0" applyFill="0" applyAlignment="0" applyProtection="0"/>
    <xf numFmtId="0" fontId="98" fillId="15" borderId="45" applyNumberFormat="0" applyAlignment="0" applyProtection="0"/>
    <xf numFmtId="0" fontId="53" fillId="15" borderId="45" applyNumberFormat="0" applyAlignment="0" applyProtection="0"/>
    <xf numFmtId="0" fontId="56" fillId="60" borderId="47" applyNumberFormat="0" applyAlignment="0" applyProtection="0"/>
    <xf numFmtId="0" fontId="7" fillId="31" borderId="46" applyNumberFormat="0" applyFon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2" fillId="0" borderId="0"/>
    <xf numFmtId="0" fontId="8" fillId="31" borderId="46" applyNumberFormat="0" applyFont="0" applyAlignment="0" applyProtection="0"/>
    <xf numFmtId="0" fontId="2" fillId="0" borderId="0"/>
    <xf numFmtId="0" fontId="58" fillId="0" borderId="48" applyNumberFormat="0" applyFill="0" applyAlignment="0" applyProtection="0"/>
    <xf numFmtId="0" fontId="8" fillId="31" borderId="46" applyNumberFormat="0" applyFont="0" applyAlignment="0" applyProtection="0"/>
    <xf numFmtId="0" fontId="2" fillId="0" borderId="0"/>
    <xf numFmtId="0" fontId="46" fillId="28" borderId="45"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8"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6"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7" fillId="31" borderId="46" applyNumberFormat="0" applyFont="0" applyAlignment="0" applyProtection="0"/>
    <xf numFmtId="0" fontId="58" fillId="0" borderId="48" applyNumberFormat="0" applyFill="0" applyAlignment="0" applyProtection="0"/>
    <xf numFmtId="0" fontId="88" fillId="67" borderId="45"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6" fillId="67"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8" fillId="53" borderId="46" applyNumberFormat="0" applyAlignment="0" applyProtection="0"/>
    <xf numFmtId="0" fontId="58" fillId="0" borderId="48" applyNumberFormat="0" applyFill="0" applyAlignment="0" applyProtection="0"/>
    <xf numFmtId="0" fontId="53" fillId="15" borderId="45" applyNumberFormat="0" applyAlignment="0" applyProtection="0"/>
    <xf numFmtId="0" fontId="7" fillId="31" borderId="46" applyNumberFormat="0" applyFont="0" applyAlignment="0" applyProtection="0"/>
    <xf numFmtId="0" fontId="56" fillId="28" borderId="47" applyNumberFormat="0" applyAlignment="0" applyProtection="0"/>
    <xf numFmtId="0" fontId="46" fillId="28" borderId="45" applyNumberFormat="0" applyAlignment="0" applyProtection="0"/>
    <xf numFmtId="0" fontId="8" fillId="53" borderId="46" applyNumberFormat="0" applyAlignment="0" applyProtection="0"/>
    <xf numFmtId="0" fontId="53" fillId="15" borderId="45" applyNumberFormat="0" applyAlignment="0" applyProtection="0"/>
    <xf numFmtId="0" fontId="46" fillId="28" borderId="45" applyNumberFormat="0" applyAlignment="0" applyProtection="0"/>
    <xf numFmtId="0" fontId="56" fillId="28" borderId="47" applyNumberFormat="0" applyAlignment="0" applyProtection="0"/>
    <xf numFmtId="0" fontId="46" fillId="28" borderId="45" applyNumberFormat="0" applyAlignment="0" applyProtection="0"/>
    <xf numFmtId="0" fontId="53" fillId="15" borderId="45"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8" fillId="0" borderId="48" applyNumberFormat="0" applyFill="0" applyAlignment="0" applyProtection="0"/>
    <xf numFmtId="0" fontId="7" fillId="31" borderId="46" applyNumberFormat="0" applyFont="0" applyAlignment="0" applyProtection="0"/>
    <xf numFmtId="0" fontId="105" fillId="28" borderId="47" applyNumberFormat="0" applyAlignment="0" applyProtection="0"/>
    <xf numFmtId="0" fontId="8" fillId="31" borderId="46" applyNumberFormat="0" applyFont="0" applyAlignment="0" applyProtection="0"/>
    <xf numFmtId="0" fontId="53" fillId="15" borderId="45" applyNumberFormat="0" applyAlignment="0" applyProtection="0"/>
    <xf numFmtId="0" fontId="7" fillId="31" borderId="46" applyNumberFormat="0" applyFont="0" applyAlignment="0" applyProtection="0"/>
    <xf numFmtId="0" fontId="46" fillId="28" borderId="45" applyNumberFormat="0" applyAlignment="0" applyProtection="0"/>
    <xf numFmtId="0" fontId="58" fillId="0" borderId="48" applyNumberFormat="0" applyFill="0" applyAlignment="0" applyProtection="0"/>
    <xf numFmtId="0" fontId="7" fillId="31" borderId="46" applyNumberFormat="0" applyFont="0" applyAlignment="0" applyProtection="0"/>
    <xf numFmtId="0" fontId="88" fillId="67" borderId="45" applyNumberFormat="0" applyAlignment="0" applyProtection="0"/>
    <xf numFmtId="0" fontId="8" fillId="53" borderId="46" applyNumberForma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7" fillId="31" borderId="46" applyNumberFormat="0" applyFont="0" applyAlignment="0" applyProtection="0"/>
    <xf numFmtId="0" fontId="56" fillId="67"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6" fillId="46" borderId="47" applyNumberFormat="0" applyAlignment="0" applyProtection="0"/>
    <xf numFmtId="0" fontId="7" fillId="31" borderId="46" applyNumberFormat="0" applyFont="0" applyAlignment="0" applyProtection="0"/>
    <xf numFmtId="0" fontId="89" fillId="28" borderId="45" applyNumberFormat="0" applyAlignment="0" applyProtection="0"/>
    <xf numFmtId="0" fontId="7" fillId="31" borderId="46" applyNumberFormat="0" applyFont="0" applyAlignment="0" applyProtection="0"/>
    <xf numFmtId="0" fontId="2" fillId="0" borderId="0"/>
    <xf numFmtId="0" fontId="2" fillId="0" borderId="0"/>
    <xf numFmtId="0" fontId="2" fillId="0" borderId="0"/>
    <xf numFmtId="0" fontId="2" fillId="0" borderId="0"/>
    <xf numFmtId="0" fontId="2" fillId="0" borderId="0"/>
    <xf numFmtId="164" fontId="8" fillId="0" borderId="0" applyFont="0" applyFill="0" applyBorder="0" applyAlignment="0" applyProtection="0"/>
    <xf numFmtId="0" fontId="46" fillId="28" borderId="45" applyNumberFormat="0" applyAlignment="0" applyProtection="0"/>
    <xf numFmtId="0" fontId="7" fillId="31" borderId="46" applyNumberFormat="0" applyFont="0" applyAlignment="0" applyProtection="0"/>
    <xf numFmtId="0" fontId="53" fillId="58" borderId="45" applyNumberFormat="0" applyProtection="0">
      <alignment vertical="center" wrapText="1"/>
    </xf>
    <xf numFmtId="0" fontId="58" fillId="0" borderId="48" applyNumberFormat="0" applyFill="0" applyAlignment="0" applyProtection="0"/>
    <xf numFmtId="0" fontId="6" fillId="31" borderId="46" applyNumberFormat="0" applyFont="0" applyAlignment="0" applyProtection="0"/>
    <xf numFmtId="0" fontId="53" fillId="15" borderId="45" applyNumberFormat="0" applyAlignment="0" applyProtection="0"/>
    <xf numFmtId="0" fontId="46" fillId="46" borderId="45" applyNumberFormat="0" applyAlignment="0" applyProtection="0"/>
    <xf numFmtId="0" fontId="7" fillId="31" borderId="46" applyNumberFormat="0" applyFont="0" applyAlignment="0" applyProtection="0"/>
    <xf numFmtId="0" fontId="56" fillId="28" borderId="47" applyNumberFormat="0" applyAlignment="0" applyProtection="0"/>
    <xf numFmtId="0" fontId="8" fillId="31" borderId="46" applyNumberFormat="0" applyFont="0" applyAlignment="0" applyProtection="0"/>
    <xf numFmtId="0" fontId="7" fillId="31" borderId="46" applyNumberFormat="0" applyFont="0" applyAlignment="0" applyProtection="0"/>
    <xf numFmtId="0" fontId="89" fillId="28" borderId="45" applyNumberFormat="0" applyAlignment="0" applyProtection="0"/>
    <xf numFmtId="0" fontId="58" fillId="0" borderId="48" applyNumberFormat="0" applyFill="0" applyAlignment="0" applyProtection="0"/>
    <xf numFmtId="0" fontId="46" fillId="28" borderId="45" applyNumberFormat="0" applyAlignment="0" applyProtection="0"/>
    <xf numFmtId="43" fontId="2" fillId="0" borderId="0" applyFont="0" applyFill="0" applyBorder="0" applyAlignment="0" applyProtection="0"/>
    <xf numFmtId="0" fontId="56" fillId="28" borderId="47" applyNumberFormat="0" applyAlignment="0" applyProtection="0"/>
    <xf numFmtId="0" fontId="8"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3" fillId="15" borderId="45" applyNumberForma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8" fillId="53" borderId="46" applyNumberFormat="0" applyAlignment="0" applyProtection="0"/>
    <xf numFmtId="0" fontId="7" fillId="31" borderId="46" applyNumberFormat="0" applyFont="0" applyAlignment="0" applyProtection="0"/>
    <xf numFmtId="0" fontId="89" fillId="28" borderId="45"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46" fillId="28" borderId="45" applyNumberFormat="0" applyAlignment="0" applyProtection="0"/>
    <xf numFmtId="0" fontId="8" fillId="0" borderId="49" applyNumberFormat="0" applyAlignment="0"/>
    <xf numFmtId="0" fontId="58" fillId="0" borderId="50" applyNumberFormat="0" applyFill="0" applyAlignment="0" applyProtection="0"/>
    <xf numFmtId="0" fontId="7" fillId="31" borderId="46" applyNumberFormat="0" applyFont="0" applyAlignment="0" applyProtection="0"/>
    <xf numFmtId="0" fontId="2" fillId="0" borderId="0"/>
    <xf numFmtId="0" fontId="58" fillId="0" borderId="48" applyNumberFormat="0" applyFill="0" applyAlignment="0" applyProtection="0"/>
    <xf numFmtId="0" fontId="53" fillId="15" borderId="45" applyNumberFormat="0" applyAlignment="0" applyProtection="0"/>
    <xf numFmtId="0" fontId="58" fillId="0" borderId="48" applyNumberFormat="0" applyFill="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8" fillId="0" borderId="48" applyNumberFormat="0" applyFill="0" applyAlignment="0" applyProtection="0"/>
    <xf numFmtId="0" fontId="8" fillId="31" borderId="46" applyNumberFormat="0" applyFont="0" applyAlignment="0" applyProtection="0"/>
    <xf numFmtId="0" fontId="56" fillId="28" borderId="47" applyNumberFormat="0" applyAlignment="0" applyProtection="0"/>
    <xf numFmtId="0" fontId="2" fillId="12"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2" borderId="0" applyNumberFormat="0" applyBorder="0" applyAlignment="0" applyProtection="0"/>
    <xf numFmtId="0" fontId="6"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8" fillId="0" borderId="48" applyNumberFormat="0" applyFill="0" applyProtection="0">
      <alignment vertical="center" wrapText="1"/>
    </xf>
    <xf numFmtId="0" fontId="58" fillId="0" borderId="48" applyNumberFormat="0" applyFill="0" applyAlignment="0" applyProtection="0"/>
    <xf numFmtId="0" fontId="46" fillId="46" borderId="45" applyNumberFormat="0" applyAlignment="0" applyProtection="0"/>
    <xf numFmtId="0" fontId="58" fillId="0" borderId="48" applyNumberFormat="0" applyFill="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46" fillId="28" borderId="45" applyNumberFormat="0" applyAlignment="0" applyProtection="0"/>
    <xf numFmtId="0" fontId="56" fillId="28" borderId="47" applyNumberFormat="0" applyAlignment="0" applyProtection="0"/>
    <xf numFmtId="0" fontId="7" fillId="31" borderId="46"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58" fillId="0" borderId="48" applyNumberFormat="0" applyFill="0" applyAlignment="0" applyProtection="0"/>
    <xf numFmtId="0" fontId="53" fillId="15" borderId="45" applyNumberFormat="0" applyAlignment="0" applyProtection="0"/>
    <xf numFmtId="0" fontId="7" fillId="31" borderId="46" applyNumberFormat="0" applyFont="0" applyAlignment="0" applyProtection="0"/>
    <xf numFmtId="0" fontId="58" fillId="0" borderId="48" applyNumberFormat="0" applyFill="0" applyProtection="0">
      <alignment vertical="center" wrapText="1"/>
    </xf>
    <xf numFmtId="0" fontId="8"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8" fillId="53" borderId="46" applyNumberFormat="0" applyAlignment="0" applyProtection="0"/>
    <xf numFmtId="0" fontId="56" fillId="46"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46" fillId="28" borderId="45" applyNumberForma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8" fillId="0" borderId="48" applyNumberFormat="0" applyFill="0" applyAlignment="0" applyProtection="0"/>
    <xf numFmtId="0" fontId="46" fillId="28" borderId="37" applyNumberFormat="0" applyAlignment="0" applyProtection="0"/>
    <xf numFmtId="0" fontId="53" fillId="15" borderId="37" applyNumberFormat="0" applyAlignment="0" applyProtection="0"/>
    <xf numFmtId="0" fontId="8" fillId="31" borderId="38" applyNumberFormat="0" applyFont="0" applyAlignment="0" applyProtection="0"/>
    <xf numFmtId="0" fontId="56" fillId="28" borderId="39" applyNumberFormat="0" applyAlignment="0" applyProtection="0"/>
    <xf numFmtId="0" fontId="58" fillId="0" borderId="40" applyNumberFormat="0" applyFill="0" applyAlignment="0" applyProtection="0"/>
    <xf numFmtId="0" fontId="8" fillId="31" borderId="46" applyNumberFormat="0" applyFont="0" applyAlignment="0" applyProtection="0"/>
    <xf numFmtId="0" fontId="58" fillId="0" borderId="40" applyNumberFormat="0" applyFill="0" applyAlignment="0" applyProtection="0"/>
    <xf numFmtId="0" fontId="56" fillId="28" borderId="39" applyNumberFormat="0" applyAlignment="0" applyProtection="0"/>
    <xf numFmtId="0" fontId="8" fillId="31" borderId="38" applyNumberFormat="0" applyFont="0" applyAlignment="0" applyProtection="0"/>
    <xf numFmtId="0" fontId="46" fillId="28" borderId="37" applyNumberFormat="0" applyAlignment="0" applyProtection="0"/>
    <xf numFmtId="0" fontId="46" fillId="28" borderId="37" applyNumberFormat="0" applyAlignment="0" applyProtection="0"/>
    <xf numFmtId="0" fontId="53" fillId="15" borderId="37" applyNumberFormat="0" applyAlignment="0" applyProtection="0"/>
    <xf numFmtId="0" fontId="53" fillId="15" borderId="37" applyNumberFormat="0" applyAlignment="0" applyProtection="0"/>
    <xf numFmtId="0" fontId="46" fillId="28" borderId="37" applyNumberFormat="0" applyAlignment="0" applyProtection="0"/>
    <xf numFmtId="0" fontId="8" fillId="31" borderId="38" applyNumberFormat="0" applyFont="0" applyAlignment="0" applyProtection="0"/>
    <xf numFmtId="0" fontId="56" fillId="28" borderId="39" applyNumberFormat="0" applyAlignment="0" applyProtection="0"/>
    <xf numFmtId="0" fontId="8" fillId="31" borderId="38" applyNumberFormat="0" applyFont="0" applyAlignment="0" applyProtection="0"/>
    <xf numFmtId="0" fontId="56" fillId="28" borderId="39"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53" fillId="15" borderId="37" applyNumberFormat="0" applyAlignment="0" applyProtection="0"/>
    <xf numFmtId="0" fontId="46" fillId="28" borderId="37" applyNumberFormat="0" applyAlignment="0" applyProtection="0"/>
    <xf numFmtId="0" fontId="53" fillId="15" borderId="37" applyNumberFormat="0" applyAlignment="0" applyProtection="0"/>
    <xf numFmtId="0" fontId="8" fillId="31" borderId="38" applyNumberFormat="0" applyFont="0" applyAlignment="0" applyProtection="0"/>
    <xf numFmtId="0" fontId="56" fillId="28" borderId="39"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56" fillId="28" borderId="39" applyNumberFormat="0" applyAlignment="0" applyProtection="0"/>
    <xf numFmtId="0" fontId="8" fillId="31" borderId="38" applyNumberFormat="0" applyFont="0" applyAlignment="0" applyProtection="0"/>
    <xf numFmtId="0" fontId="46" fillId="28" borderId="37" applyNumberFormat="0" applyAlignment="0" applyProtection="0"/>
    <xf numFmtId="0" fontId="46" fillId="28" borderId="37" applyNumberFormat="0" applyAlignment="0" applyProtection="0"/>
    <xf numFmtId="0" fontId="53" fillId="15" borderId="37" applyNumberFormat="0" applyAlignment="0" applyProtection="0"/>
    <xf numFmtId="0" fontId="53" fillId="15" borderId="37" applyNumberFormat="0" applyAlignment="0" applyProtection="0"/>
    <xf numFmtId="0" fontId="46" fillId="28" borderId="37" applyNumberFormat="0" applyAlignment="0" applyProtection="0"/>
    <xf numFmtId="0" fontId="8" fillId="31" borderId="38" applyNumberFormat="0" applyFont="0" applyAlignment="0" applyProtection="0"/>
    <xf numFmtId="0" fontId="56" fillId="28" borderId="39" applyNumberFormat="0" applyAlignment="0" applyProtection="0"/>
    <xf numFmtId="0" fontId="8" fillId="31" borderId="38" applyNumberFormat="0" applyFont="0" applyAlignment="0" applyProtection="0"/>
    <xf numFmtId="0" fontId="56" fillId="28" borderId="39" applyNumberFormat="0" applyAlignment="0" applyProtection="0"/>
    <xf numFmtId="0" fontId="58" fillId="0" borderId="40" applyNumberFormat="0" applyFill="0" applyAlignment="0" applyProtection="0"/>
    <xf numFmtId="0" fontId="58" fillId="0" borderId="40" applyNumberFormat="0" applyFill="0" applyAlignment="0" applyProtection="0"/>
    <xf numFmtId="0" fontId="53" fillId="15" borderId="37" applyNumberFormat="0" applyAlignment="0" applyProtection="0"/>
    <xf numFmtId="0" fontId="7" fillId="31" borderId="46" applyNumberFormat="0" applyFont="0" applyAlignment="0" applyProtection="0"/>
    <xf numFmtId="0" fontId="8" fillId="53" borderId="46" applyNumberFormat="0" applyAlignment="0" applyProtection="0"/>
    <xf numFmtId="0" fontId="7" fillId="31" borderId="46" applyNumberFormat="0" applyFont="0" applyAlignment="0" applyProtection="0"/>
    <xf numFmtId="0" fontId="46" fillId="46" borderId="37" applyNumberFormat="0" applyAlignment="0" applyProtection="0"/>
    <xf numFmtId="0" fontId="53" fillId="37" borderId="37" applyNumberFormat="0" applyAlignment="0" applyProtection="0"/>
    <xf numFmtId="0" fontId="56" fillId="46" borderId="39" applyNumberFormat="0" applyAlignment="0" applyProtection="0"/>
    <xf numFmtId="0" fontId="58" fillId="0" borderId="40" applyNumberFormat="0" applyFill="0" applyAlignment="0" applyProtection="0"/>
    <xf numFmtId="0" fontId="8" fillId="31" borderId="46" applyNumberFormat="0" applyFont="0" applyAlignment="0" applyProtection="0"/>
    <xf numFmtId="0" fontId="8" fillId="53" borderId="38" applyNumberFormat="0" applyAlignment="0" applyProtection="0"/>
    <xf numFmtId="0" fontId="46" fillId="60" borderId="37" applyNumberFormat="0" applyAlignment="0" applyProtection="0"/>
    <xf numFmtId="0" fontId="53" fillId="58" borderId="37" applyNumberFormat="0" applyAlignment="0" applyProtection="0"/>
    <xf numFmtId="0" fontId="56" fillId="60" borderId="39" applyNumberFormat="0" applyAlignment="0" applyProtection="0"/>
    <xf numFmtId="0" fontId="58" fillId="0" borderId="40" applyNumberFormat="0" applyFill="0" applyAlignment="0" applyProtection="0"/>
    <xf numFmtId="0" fontId="8" fillId="53" borderId="38" applyNumberFormat="0" applyAlignment="0" applyProtection="0"/>
    <xf numFmtId="0" fontId="8" fillId="53" borderId="38" applyNumberFormat="0" applyAlignment="0" applyProtection="0"/>
    <xf numFmtId="0" fontId="8" fillId="53" borderId="38" applyNumberFormat="0" applyAlignment="0" applyProtection="0"/>
    <xf numFmtId="0" fontId="8" fillId="53" borderId="38" applyNumberFormat="0" applyAlignment="0" applyProtection="0"/>
    <xf numFmtId="0" fontId="53" fillId="37" borderId="45" applyNumberFormat="0" applyAlignment="0" applyProtection="0"/>
    <xf numFmtId="0" fontId="8" fillId="0" borderId="41" applyNumberFormat="0" applyAlignment="0"/>
    <xf numFmtId="0" fontId="53" fillId="58" borderId="37" applyNumberFormat="0" applyProtection="0">
      <alignment vertical="center" wrapText="1"/>
    </xf>
    <xf numFmtId="0" fontId="56" fillId="60" borderId="39" applyNumberFormat="0" applyProtection="0">
      <alignment vertical="center" wrapText="1"/>
    </xf>
    <xf numFmtId="0" fontId="46" fillId="60" borderId="37" applyNumberFormat="0" applyProtection="0">
      <alignment vertical="center" wrapText="1"/>
    </xf>
    <xf numFmtId="0" fontId="58" fillId="0" borderId="40" applyNumberFormat="0" applyFill="0" applyProtection="0">
      <alignment vertical="center" wrapText="1"/>
    </xf>
    <xf numFmtId="0" fontId="8" fillId="53" borderId="38" applyNumberFormat="0" applyProtection="0">
      <alignment vertical="center" wrapText="1"/>
    </xf>
    <xf numFmtId="0" fontId="7" fillId="31" borderId="46" applyNumberFormat="0" applyFont="0" applyAlignment="0" applyProtection="0"/>
    <xf numFmtId="0" fontId="8" fillId="53" borderId="46" applyNumberFormat="0" applyAlignment="0" applyProtection="0"/>
    <xf numFmtId="0" fontId="7" fillId="31" borderId="46" applyNumberFormat="0" applyFont="0" applyAlignment="0" applyProtection="0"/>
    <xf numFmtId="0" fontId="8" fillId="31" borderId="46" applyNumberFormat="0" applyFont="0" applyAlignment="0" applyProtection="0"/>
    <xf numFmtId="0" fontId="56" fillId="60" borderId="47" applyNumberFormat="0" applyAlignment="0" applyProtection="0"/>
    <xf numFmtId="0" fontId="7" fillId="31" borderId="46" applyNumberFormat="0" applyFont="0" applyAlignment="0" applyProtection="0"/>
    <xf numFmtId="0" fontId="46" fillId="46" borderId="37" applyNumberFormat="0" applyAlignment="0" applyProtection="0"/>
    <xf numFmtId="0" fontId="46" fillId="28" borderId="37" applyNumberFormat="0" applyAlignment="0" applyProtection="0"/>
    <xf numFmtId="0" fontId="53" fillId="15" borderId="37" applyNumberFormat="0" applyAlignment="0" applyProtection="0"/>
    <xf numFmtId="0" fontId="88" fillId="67" borderId="37" applyNumberFormat="0" applyAlignment="0" applyProtection="0"/>
    <xf numFmtId="0" fontId="89" fillId="28" borderId="37" applyNumberFormat="0" applyAlignment="0" applyProtection="0"/>
    <xf numFmtId="0" fontId="46" fillId="28" borderId="37" applyNumberFormat="0" applyAlignment="0" applyProtection="0"/>
    <xf numFmtId="0" fontId="46" fillId="28" borderId="37" applyNumberFormat="0" applyAlignment="0" applyProtection="0"/>
    <xf numFmtId="0" fontId="58" fillId="0" borderId="40" applyNumberFormat="0" applyFill="0" applyAlignment="0" applyProtection="0"/>
    <xf numFmtId="0" fontId="53" fillId="37" borderId="37" applyNumberFormat="0" applyAlignment="0" applyProtection="0"/>
    <xf numFmtId="0" fontId="53" fillId="15" borderId="37" applyNumberFormat="0" applyAlignment="0" applyProtection="0"/>
    <xf numFmtId="0" fontId="53" fillId="30" borderId="37" applyNumberFormat="0" applyAlignment="0" applyProtection="0"/>
    <xf numFmtId="0" fontId="98" fillId="15" borderId="37" applyNumberFormat="0" applyAlignment="0" applyProtection="0"/>
    <xf numFmtId="0" fontId="53" fillId="15" borderId="37" applyNumberFormat="0" applyAlignment="0" applyProtection="0"/>
    <xf numFmtId="0" fontId="53" fillId="15" borderId="37" applyNumberFormat="0" applyAlignment="0" applyProtection="0"/>
    <xf numFmtId="0" fontId="56" fillId="46" borderId="39" applyNumberFormat="0" applyAlignment="0" applyProtection="0"/>
    <xf numFmtId="0" fontId="56" fillId="28" borderId="39" applyNumberFormat="0" applyAlignment="0" applyProtection="0"/>
    <xf numFmtId="0" fontId="8" fillId="31" borderId="38" applyNumberFormat="0" applyFont="0" applyAlignment="0" applyProtection="0"/>
    <xf numFmtId="0" fontId="56" fillId="28" borderId="39" applyNumberFormat="0" applyAlignment="0" applyProtection="0"/>
    <xf numFmtId="0" fontId="56" fillId="28" borderId="47" applyNumberFormat="0" applyAlignment="0" applyProtection="0"/>
    <xf numFmtId="0" fontId="53" fillId="58" borderId="45" applyNumberFormat="0" applyAlignment="0" applyProtection="0"/>
    <xf numFmtId="0" fontId="8" fillId="53" borderId="46" applyNumberFormat="0" applyAlignment="0" applyProtection="0"/>
    <xf numFmtId="0" fontId="58" fillId="0" borderId="48" applyNumberFormat="0" applyFill="0" applyAlignment="0" applyProtection="0"/>
    <xf numFmtId="0" fontId="46" fillId="28" borderId="45"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6" fillId="31" borderId="38" applyNumberFormat="0" applyFont="0" applyAlignment="0" applyProtection="0"/>
    <xf numFmtId="0" fontId="58" fillId="0" borderId="40" applyNumberFormat="0" applyFill="0" applyAlignment="0" applyProtection="0"/>
    <xf numFmtId="0" fontId="56" fillId="67" borderId="39" applyNumberFormat="0" applyAlignment="0" applyProtection="0"/>
    <xf numFmtId="0" fontId="105" fillId="28" borderId="39" applyNumberFormat="0" applyAlignment="0" applyProtection="0"/>
    <xf numFmtId="0" fontId="56" fillId="28" borderId="39" applyNumberFormat="0" applyAlignment="0" applyProtection="0"/>
    <xf numFmtId="0" fontId="56" fillId="28" borderId="39" applyNumberFormat="0" applyAlignment="0" applyProtection="0"/>
    <xf numFmtId="0" fontId="8" fillId="31" borderId="46" applyNumberFormat="0" applyFont="0" applyAlignment="0" applyProtection="0"/>
    <xf numFmtId="0" fontId="105" fillId="28" borderId="47" applyNumberFormat="0" applyAlignment="0" applyProtection="0"/>
    <xf numFmtId="0" fontId="53" fillId="37" borderId="45" applyNumberFormat="0" applyAlignment="0" applyProtection="0"/>
    <xf numFmtId="0" fontId="98" fillId="15" borderId="45" applyNumberFormat="0" applyAlignment="0" applyProtection="0"/>
    <xf numFmtId="0" fontId="53" fillId="37" borderId="45" applyNumberFormat="0" applyAlignment="0" applyProtection="0"/>
    <xf numFmtId="0" fontId="8" fillId="53" borderId="38" applyNumberForma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7" fillId="31" borderId="38" applyNumberFormat="0" applyFont="0" applyAlignment="0" applyProtection="0"/>
    <xf numFmtId="0" fontId="8" fillId="31" borderId="38" applyNumberFormat="0" applyFont="0" applyAlignment="0" applyProtection="0"/>
    <xf numFmtId="0" fontId="46" fillId="60" borderId="45" applyNumberFormat="0" applyProtection="0">
      <alignment vertical="center" wrapText="1"/>
    </xf>
    <xf numFmtId="0" fontId="56" fillId="28" borderId="47" applyNumberFormat="0" applyAlignment="0" applyProtection="0"/>
    <xf numFmtId="0" fontId="53" fillId="30" borderId="45" applyNumberFormat="0" applyAlignment="0" applyProtection="0"/>
    <xf numFmtId="0" fontId="58" fillId="0" borderId="48" applyNumberFormat="0" applyFill="0" applyAlignment="0" applyProtection="0"/>
    <xf numFmtId="0" fontId="46" fillId="28" borderId="37" applyNumberFormat="0" applyAlignment="0" applyProtection="0"/>
    <xf numFmtId="0" fontId="58" fillId="0" borderId="42" applyNumberFormat="0" applyFill="0" applyAlignment="0" applyProtection="0"/>
    <xf numFmtId="0" fontId="109" fillId="0" borderId="40" applyNumberFormat="0" applyFill="0" applyAlignment="0" applyProtection="0"/>
    <xf numFmtId="0" fontId="58" fillId="0" borderId="40" applyNumberFormat="0" applyFill="0" applyAlignment="0" applyProtection="0"/>
    <xf numFmtId="0" fontId="58" fillId="0" borderId="40" applyNumberFormat="0" applyFill="0" applyAlignment="0" applyProtection="0"/>
    <xf numFmtId="0" fontId="53" fillId="15" borderId="37" applyNumberFormat="0" applyAlignment="0" applyProtection="0"/>
    <xf numFmtId="0" fontId="46" fillId="28" borderId="37" applyNumberFormat="0" applyAlignment="0" applyProtection="0"/>
    <xf numFmtId="0" fontId="56" fillId="28" borderId="39" applyNumberFormat="0" applyAlignment="0" applyProtection="0"/>
    <xf numFmtId="0" fontId="53" fillId="15" borderId="37" applyNumberFormat="0" applyAlignment="0" applyProtection="0"/>
    <xf numFmtId="0" fontId="56" fillId="28" borderId="39" applyNumberFormat="0" applyAlignment="0" applyProtection="0"/>
    <xf numFmtId="0" fontId="46" fillId="28" borderId="37" applyNumberFormat="0" applyAlignment="0" applyProtection="0"/>
    <xf numFmtId="0" fontId="58" fillId="0" borderId="43" applyNumberFormat="0" applyFill="0" applyAlignment="0" applyProtection="0"/>
    <xf numFmtId="0" fontId="7" fillId="31" borderId="38" applyNumberFormat="0" applyFont="0" applyAlignment="0" applyProtection="0"/>
    <xf numFmtId="0" fontId="7" fillId="31" borderId="46" applyNumberFormat="0" applyFont="0" applyAlignment="0" applyProtection="0"/>
    <xf numFmtId="0" fontId="56" fillId="60" borderId="47" applyNumberFormat="0" applyProtection="0">
      <alignment vertical="center" wrapText="1"/>
    </xf>
    <xf numFmtId="0" fontId="109" fillId="0" borderId="48" applyNumberFormat="0" applyFill="0" applyAlignment="0" applyProtection="0"/>
    <xf numFmtId="0" fontId="7" fillId="31" borderId="46" applyNumberFormat="0" applyFont="0" applyAlignment="0" applyProtection="0"/>
    <xf numFmtId="0" fontId="8" fillId="31" borderId="46" applyNumberFormat="0" applyFont="0" applyAlignment="0" applyProtection="0"/>
    <xf numFmtId="0" fontId="56" fillId="28"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56" fillId="28" borderId="47" applyNumberFormat="0" applyAlignment="0" applyProtection="0"/>
    <xf numFmtId="0" fontId="46" fillId="28" borderId="45" applyNumberFormat="0" applyAlignment="0" applyProtection="0"/>
    <xf numFmtId="0" fontId="7" fillId="31" borderId="46" applyNumberFormat="0" applyFont="0" applyAlignment="0" applyProtection="0"/>
    <xf numFmtId="0" fontId="56" fillId="28" borderId="47" applyNumberFormat="0" applyAlignment="0" applyProtection="0"/>
    <xf numFmtId="0" fontId="53" fillId="58" borderId="45" applyNumberFormat="0" applyProtection="0">
      <alignment vertical="center" wrapText="1"/>
    </xf>
    <xf numFmtId="0" fontId="56" fillId="46" borderId="47" applyNumberForma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7" fillId="31" borderId="46" applyNumberFormat="0" applyFont="0" applyAlignment="0" applyProtection="0"/>
    <xf numFmtId="0" fontId="56" fillId="67" borderId="47" applyNumberFormat="0" applyAlignment="0" applyProtection="0"/>
    <xf numFmtId="0" fontId="53" fillId="15" borderId="45" applyNumberFormat="0" applyAlignment="0" applyProtection="0"/>
    <xf numFmtId="0" fontId="53" fillId="15" borderId="45" applyNumberFormat="0" applyAlignment="0" applyProtection="0"/>
    <xf numFmtId="0" fontId="7" fillId="31" borderId="46" applyNumberFormat="0" applyFont="0" applyAlignment="0" applyProtection="0"/>
    <xf numFmtId="0" fontId="46" fillId="28" borderId="45" applyNumberFormat="0" applyAlignment="0" applyProtection="0"/>
    <xf numFmtId="0" fontId="8" fillId="31" borderId="46" applyNumberFormat="0" applyFont="0" applyAlignment="0" applyProtection="0"/>
    <xf numFmtId="0" fontId="7" fillId="31" borderId="46" applyNumberFormat="0" applyFont="0" applyAlignment="0" applyProtection="0"/>
    <xf numFmtId="0" fontId="58" fillId="0" borderId="48" applyNumberFormat="0" applyFill="0" applyAlignment="0" applyProtection="0"/>
    <xf numFmtId="0" fontId="56" fillId="28" borderId="47" applyNumberFormat="0" applyAlignment="0" applyProtection="0"/>
    <xf numFmtId="0" fontId="7" fillId="31" borderId="46" applyNumberFormat="0" applyFont="0" applyAlignment="0" applyProtection="0"/>
    <xf numFmtId="0" fontId="53" fillId="37" borderId="45" applyNumberFormat="0" applyAlignment="0" applyProtection="0"/>
    <xf numFmtId="0" fontId="46" fillId="28" borderId="45" applyNumberFormat="0" applyAlignment="0" applyProtection="0"/>
    <xf numFmtId="0" fontId="7" fillId="31" borderId="46" applyNumberFormat="0" applyFont="0" applyAlignment="0" applyProtection="0"/>
    <xf numFmtId="0" fontId="53" fillId="15" borderId="45" applyNumberFormat="0" applyAlignment="0" applyProtection="0"/>
    <xf numFmtId="0" fontId="7" fillId="31" borderId="46" applyNumberFormat="0" applyFont="0" applyAlignment="0" applyProtection="0"/>
    <xf numFmtId="0" fontId="58" fillId="0" borderId="51" applyNumberFormat="0" applyFill="0" applyAlignment="0" applyProtection="0"/>
    <xf numFmtId="0" fontId="7" fillId="31" borderId="46" applyNumberFormat="0" applyFont="0" applyAlignment="0" applyProtection="0"/>
    <xf numFmtId="0" fontId="53" fillId="37" borderId="45" applyNumberFormat="0" applyAlignment="0" applyProtection="0"/>
    <xf numFmtId="0" fontId="46" fillId="60" borderId="45" applyNumberFormat="0" applyProtection="0">
      <alignment vertical="center" wrapText="1"/>
    </xf>
    <xf numFmtId="0" fontId="56" fillId="60" borderId="47" applyNumberFormat="0" applyProtection="0">
      <alignment vertical="center" wrapText="1"/>
    </xf>
    <xf numFmtId="0" fontId="58" fillId="0" borderId="51" applyNumberFormat="0" applyFill="0" applyAlignment="0" applyProtection="0"/>
    <xf numFmtId="0" fontId="7" fillId="31" borderId="46" applyNumberFormat="0" applyFont="0" applyAlignment="0" applyProtection="0"/>
    <xf numFmtId="0" fontId="7" fillId="31" borderId="46" applyNumberFormat="0" applyFont="0" applyAlignment="0" applyProtection="0"/>
    <xf numFmtId="0" fontId="8" fillId="0" borderId="49" applyNumberFormat="0" applyAlignment="0"/>
    <xf numFmtId="0" fontId="53" fillId="15" borderId="45" applyNumberFormat="0" applyAlignment="0" applyProtection="0"/>
    <xf numFmtId="0" fontId="46" fillId="28" borderId="45" applyNumberFormat="0" applyAlignment="0" applyProtection="0"/>
    <xf numFmtId="0" fontId="8" fillId="31" borderId="46" applyNumberFormat="0" applyFont="0" applyAlignment="0" applyProtection="0"/>
    <xf numFmtId="0" fontId="53" fillId="15" borderId="45" applyNumberFormat="0" applyAlignment="0" applyProtection="0"/>
    <xf numFmtId="0" fontId="46" fillId="28" borderId="45" applyNumberFormat="0" applyAlignment="0" applyProtection="0"/>
    <xf numFmtId="0" fontId="46" fillId="28" borderId="45" applyNumberFormat="0" applyAlignment="0" applyProtection="0"/>
    <xf numFmtId="0" fontId="58" fillId="0" borderId="50" applyNumberFormat="0" applyFill="0" applyAlignment="0" applyProtection="0"/>
    <xf numFmtId="0" fontId="109" fillId="0" borderId="48" applyNumberFormat="0" applyFill="0" applyAlignment="0" applyProtection="0"/>
    <xf numFmtId="0" fontId="58" fillId="0" borderId="48" applyNumberFormat="0" applyFill="0" applyAlignment="0" applyProtection="0"/>
    <xf numFmtId="0" fontId="58" fillId="0" borderId="48" applyNumberFormat="0" applyFill="0" applyAlignment="0" applyProtection="0"/>
    <xf numFmtId="0" fontId="53" fillId="15" borderId="45" applyNumberFormat="0" applyAlignment="0" applyProtection="0"/>
    <xf numFmtId="0" fontId="46" fillId="28" borderId="45" applyNumberFormat="0" applyAlignment="0" applyProtection="0"/>
    <xf numFmtId="0" fontId="56" fillId="28" borderId="47" applyNumberFormat="0" applyAlignment="0" applyProtection="0"/>
    <xf numFmtId="0" fontId="58" fillId="0" borderId="48" applyNumberFormat="0" applyFill="0" applyAlignment="0" applyProtection="0"/>
    <xf numFmtId="0" fontId="46" fillId="60" borderId="45" applyNumberFormat="0" applyAlignment="0" applyProtection="0"/>
    <xf numFmtId="0" fontId="53" fillId="15" borderId="45" applyNumberFormat="0" applyAlignment="0" applyProtection="0"/>
    <xf numFmtId="0" fontId="56" fillId="28" borderId="47" applyNumberFormat="0" applyAlignment="0" applyProtection="0"/>
    <xf numFmtId="0" fontId="46" fillId="28" borderId="45" applyNumberFormat="0" applyAlignment="0" applyProtection="0"/>
    <xf numFmtId="0" fontId="58" fillId="0" borderId="51" applyNumberFormat="0" applyFill="0" applyAlignment="0" applyProtection="0"/>
    <xf numFmtId="0" fontId="7" fillId="31" borderId="46" applyNumberFormat="0" applyFont="0" applyAlignment="0" applyProtection="0"/>
    <xf numFmtId="0" fontId="8" fillId="53" borderId="46" applyNumberFormat="0" applyAlignment="0" applyProtection="0"/>
    <xf numFmtId="0" fontId="53" fillId="58" borderId="45" applyNumberFormat="0" applyAlignment="0" applyProtection="0"/>
    <xf numFmtId="0" fontId="56" fillId="60" borderId="47" applyNumberFormat="0" applyAlignment="0" applyProtection="0"/>
    <xf numFmtId="0" fontId="46" fillId="46" borderId="45" applyNumberFormat="0" applyAlignment="0" applyProtection="0"/>
    <xf numFmtId="0" fontId="122" fillId="0" borderId="0" applyNumberFormat="0" applyFill="0" applyBorder="0" applyAlignment="0" applyProtection="0"/>
    <xf numFmtId="0" fontId="123" fillId="70" borderId="71" applyNumberFormat="0" applyAlignment="0" applyProtection="0"/>
    <xf numFmtId="0" fontId="124" fillId="71" borderId="72" applyNumberFormat="0" applyAlignment="0" applyProtection="0"/>
    <xf numFmtId="0" fontId="125" fillId="71" borderId="71" applyNumberFormat="0" applyAlignment="0" applyProtection="0"/>
    <xf numFmtId="0" fontId="126" fillId="0" borderId="0" applyNumberFormat="0" applyFill="0" applyBorder="0" applyAlignment="0" applyProtection="0"/>
    <xf numFmtId="0" fontId="127" fillId="0" borderId="74" applyNumberFormat="0" applyFill="0" applyAlignment="0" applyProtection="0"/>
    <xf numFmtId="0" fontId="1" fillId="73" borderId="0" applyNumberFormat="0" applyBorder="0" applyAlignment="0" applyProtection="0"/>
    <xf numFmtId="0" fontId="1" fillId="74" borderId="0" applyNumberFormat="0" applyBorder="0" applyAlignment="0" applyProtection="0"/>
    <xf numFmtId="0" fontId="1" fillId="75" borderId="0" applyNumberFormat="0" applyBorder="0" applyAlignment="0" applyProtection="0"/>
    <xf numFmtId="0" fontId="1" fillId="76" borderId="0" applyNumberFormat="0" applyBorder="0" applyAlignment="0" applyProtection="0"/>
    <xf numFmtId="0" fontId="1" fillId="9" borderId="0" applyNumberFormat="0" applyBorder="0" applyAlignment="0" applyProtection="0"/>
    <xf numFmtId="0" fontId="1" fillId="78"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1" fillId="83" borderId="0" applyNumberFormat="0" applyBorder="0" applyAlignment="0" applyProtection="0"/>
    <xf numFmtId="0" fontId="1" fillId="84" borderId="0" applyNumberFormat="0" applyBorder="0" applyAlignment="0" applyProtection="0"/>
    <xf numFmtId="0" fontId="1" fillId="86" borderId="0" applyNumberFormat="0" applyBorder="0" applyAlignment="0" applyProtection="0"/>
    <xf numFmtId="0" fontId="1" fillId="87" borderId="0" applyNumberFormat="0" applyBorder="0" applyAlignment="0" applyProtection="0"/>
    <xf numFmtId="0" fontId="46" fillId="28" borderId="75" applyNumberFormat="0" applyAlignment="0" applyProtection="0"/>
    <xf numFmtId="165" fontId="7" fillId="0" borderId="0" applyFont="0" applyFill="0" applyBorder="0" applyAlignment="0" applyProtection="0"/>
    <xf numFmtId="0" fontId="53" fillId="15" borderId="75" applyNumberFormat="0" applyAlignment="0" applyProtection="0"/>
    <xf numFmtId="0" fontId="1" fillId="0" borderId="0"/>
    <xf numFmtId="0" fontId="8" fillId="31" borderId="76" applyNumberFormat="0" applyFont="0" applyAlignment="0" applyProtection="0"/>
    <xf numFmtId="0" fontId="56" fillId="28" borderId="77" applyNumberFormat="0" applyAlignment="0" applyProtection="0"/>
    <xf numFmtId="0" fontId="58" fillId="0" borderId="78" applyNumberFormat="0" applyFill="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6" fillId="0" borderId="0"/>
    <xf numFmtId="0" fontId="129" fillId="0" borderId="0" applyNumberFormat="0" applyBorder="0" applyProtection="0"/>
    <xf numFmtId="0" fontId="129" fillId="0" borderId="0" applyNumberFormat="0" applyBorder="0" applyProtection="0"/>
    <xf numFmtId="0" fontId="130" fillId="69" borderId="0" applyNumberFormat="0" applyBorder="0" applyAlignment="0" applyProtection="0"/>
    <xf numFmtId="0" fontId="1" fillId="6" borderId="0" applyNumberFormat="0" applyBorder="0" applyAlignment="0" applyProtection="0"/>
    <xf numFmtId="0" fontId="1" fillId="77" borderId="0" applyNumberFormat="0" applyBorder="0" applyAlignment="0" applyProtection="0"/>
    <xf numFmtId="0" fontId="1" fillId="79" borderId="0" applyNumberFormat="0" applyBorder="0" applyAlignment="0" applyProtection="0"/>
    <xf numFmtId="0" fontId="1" fillId="82" borderId="0" applyNumberFormat="0" applyBorder="0" applyAlignment="0" applyProtection="0"/>
    <xf numFmtId="0" fontId="1" fillId="85" borderId="0" applyNumberFormat="0" applyBorder="0" applyAlignment="0" applyProtection="0"/>
    <xf numFmtId="0" fontId="1" fillId="88" borderId="0" applyNumberFormat="0" applyBorder="0" applyAlignment="0" applyProtection="0"/>
    <xf numFmtId="0" fontId="1" fillId="0" borderId="0"/>
    <xf numFmtId="0" fontId="1" fillId="72" borderId="73" applyNumberFormat="0" applyFont="0" applyAlignment="0" applyProtection="0"/>
    <xf numFmtId="168" fontId="131" fillId="0" borderId="0" applyBorder="0" applyProtection="0"/>
    <xf numFmtId="0" fontId="7" fillId="0" borderId="0"/>
    <xf numFmtId="43" fontId="33" fillId="0" borderId="0" applyFont="0" applyFill="0" applyBorder="0" applyAlignment="0" applyProtection="0"/>
    <xf numFmtId="9" fontId="33" fillId="0" borderId="0" applyFont="0" applyFill="0" applyBorder="0" applyAlignment="0" applyProtection="0"/>
    <xf numFmtId="0" fontId="5" fillId="0" borderId="0"/>
  </cellStyleXfs>
  <cellXfs count="431">
    <xf numFmtId="0" fontId="0" fillId="0" borderId="0" xfId="0"/>
    <xf numFmtId="0" fontId="8" fillId="0" borderId="0" xfId="0" applyFont="1" applyAlignment="1">
      <alignment horizontal="center"/>
    </xf>
    <xf numFmtId="0" fontId="8" fillId="0" borderId="0" xfId="0" applyFont="1"/>
    <xf numFmtId="0" fontId="13" fillId="0" borderId="0" xfId="0" applyFont="1"/>
    <xf numFmtId="0" fontId="14" fillId="0" borderId="0" xfId="0" applyFont="1" applyAlignment="1">
      <alignment horizontal="center"/>
    </xf>
    <xf numFmtId="0" fontId="14" fillId="0" borderId="0" xfId="0" applyFont="1"/>
    <xf numFmtId="2" fontId="13" fillId="0" borderId="0" xfId="0" applyNumberFormat="1" applyFont="1"/>
    <xf numFmtId="0" fontId="13" fillId="0" borderId="0" xfId="0" applyFont="1" applyAlignment="1">
      <alignment horizontal="center" vertical="top"/>
    </xf>
    <xf numFmtId="0" fontId="13" fillId="0" borderId="0" xfId="0" applyFont="1" applyAlignment="1">
      <alignment vertical="top"/>
    </xf>
    <xf numFmtId="0" fontId="13" fillId="0" borderId="0" xfId="0" applyFont="1" applyAlignment="1">
      <alignment horizontal="left" vertical="top"/>
    </xf>
    <xf numFmtId="0" fontId="15" fillId="0" borderId="0" xfId="0" applyFont="1" applyAlignment="1">
      <alignment horizontal="center" vertical="top"/>
    </xf>
    <xf numFmtId="0" fontId="8" fillId="0" borderId="0" xfId="0" applyFont="1" applyAlignment="1">
      <alignment horizontal="left" vertical="top"/>
    </xf>
    <xf numFmtId="0" fontId="8" fillId="0" borderId="0" xfId="3" applyFont="1"/>
    <xf numFmtId="0" fontId="8" fillId="0" borderId="0" xfId="3" applyFont="1" applyAlignment="1">
      <alignment vertical="top" wrapText="1"/>
    </xf>
    <xf numFmtId="2" fontId="8" fillId="0" borderId="0" xfId="3" applyNumberFormat="1" applyFont="1" applyAlignment="1">
      <alignment vertical="top" wrapText="1"/>
    </xf>
    <xf numFmtId="0" fontId="8" fillId="0" borderId="0" xfId="0" applyFont="1" applyAlignment="1">
      <alignment vertical="top"/>
    </xf>
    <xf numFmtId="0" fontId="8" fillId="0" borderId="0" xfId="6" applyFont="1" applyAlignment="1">
      <alignment vertical="center"/>
    </xf>
    <xf numFmtId="0" fontId="8" fillId="0" borderId="0" xfId="0" applyFont="1" applyAlignment="1">
      <alignment horizontal="left" vertical="center"/>
    </xf>
    <xf numFmtId="0" fontId="13" fillId="0" borderId="0" xfId="8" applyFont="1" applyAlignment="1">
      <alignment horizontal="center" vertical="top"/>
    </xf>
    <xf numFmtId="0" fontId="14" fillId="0" borderId="0" xfId="8" applyFont="1" applyAlignment="1">
      <alignment horizontal="center" vertical="top"/>
    </xf>
    <xf numFmtId="0" fontId="15" fillId="0" borderId="0" xfId="9" applyFont="1" applyAlignment="1">
      <alignment horizontal="center" vertical="center"/>
    </xf>
    <xf numFmtId="0" fontId="15" fillId="0" borderId="0" xfId="9" applyFont="1" applyAlignment="1">
      <alignment vertical="top"/>
    </xf>
    <xf numFmtId="0" fontId="13" fillId="0" borderId="1" xfId="0" applyFont="1" applyBorder="1" applyAlignment="1">
      <alignment horizontal="center" vertical="center"/>
    </xf>
    <xf numFmtId="0" fontId="13" fillId="0" borderId="1" xfId="0" applyFont="1" applyBorder="1" applyAlignment="1">
      <alignment wrapText="1"/>
    </xf>
    <xf numFmtId="0" fontId="13" fillId="0" borderId="1" xfId="0" applyFont="1" applyBorder="1" applyAlignment="1">
      <alignment horizontal="center" vertical="center" wrapText="1"/>
    </xf>
    <xf numFmtId="0" fontId="13" fillId="0" borderId="5" xfId="0" applyFont="1" applyBorder="1" applyAlignment="1">
      <alignment vertical="center" wrapText="1"/>
    </xf>
    <xf numFmtId="0" fontId="8" fillId="0" borderId="1" xfId="0" applyFont="1" applyBorder="1" applyAlignment="1">
      <alignment vertical="center" wrapText="1"/>
    </xf>
    <xf numFmtId="49" fontId="13" fillId="0" borderId="5" xfId="0" applyNumberFormat="1" applyFont="1" applyBorder="1" applyAlignment="1">
      <alignment horizontal="center" vertical="center"/>
    </xf>
    <xf numFmtId="0" fontId="13" fillId="0" borderId="1" xfId="0" applyFont="1" applyBorder="1" applyAlignment="1">
      <alignment horizontal="left" vertical="top"/>
    </xf>
    <xf numFmtId="0" fontId="8" fillId="0" borderId="0" xfId="0" applyFont="1" applyAlignment="1">
      <alignment horizontal="center" vertical="center"/>
    </xf>
    <xf numFmtId="2" fontId="8" fillId="0" borderId="0" xfId="0" applyNumberFormat="1" applyFont="1" applyAlignment="1">
      <alignment horizontal="center" vertical="center"/>
    </xf>
    <xf numFmtId="2" fontId="18" fillId="0" borderId="0" xfId="0" applyNumberFormat="1" applyFont="1" applyAlignment="1">
      <alignment horizontal="left" vertical="center"/>
    </xf>
    <xf numFmtId="0" fontId="13" fillId="0" borderId="0" xfId="8" applyFont="1" applyAlignment="1">
      <alignment horizontal="center" vertical="top" wrapText="1"/>
    </xf>
    <xf numFmtId="2" fontId="13" fillId="0" borderId="0" xfId="8" applyNumberFormat="1" applyFont="1" applyAlignment="1">
      <alignment horizontal="center" vertical="top"/>
    </xf>
    <xf numFmtId="0" fontId="22" fillId="0" borderId="0" xfId="12" applyFont="1"/>
    <xf numFmtId="0" fontId="8" fillId="0" borderId="0" xfId="3" applyFont="1" applyAlignment="1">
      <alignment horizontal="center" vertical="center"/>
    </xf>
    <xf numFmtId="2" fontId="8" fillId="0" borderId="0" xfId="3" applyNumberFormat="1" applyFont="1" applyAlignment="1">
      <alignment horizontal="center" vertical="center"/>
    </xf>
    <xf numFmtId="0" fontId="8" fillId="0" borderId="0" xfId="6" applyFont="1" applyAlignment="1">
      <alignment horizontal="center" vertical="center" wrapText="1" shrinkToFit="1"/>
    </xf>
    <xf numFmtId="0" fontId="8" fillId="0" borderId="1" xfId="12" applyFont="1" applyBorder="1" applyAlignment="1">
      <alignment horizontal="center" vertical="center" wrapText="1"/>
    </xf>
    <xf numFmtId="0" fontId="22" fillId="0" borderId="1" xfId="12" applyFont="1" applyBorder="1" applyAlignment="1" applyProtection="1">
      <alignment horizontal="center" vertical="center" wrapText="1"/>
      <protection locked="0"/>
    </xf>
    <xf numFmtId="0" fontId="15" fillId="0" borderId="0" xfId="12" applyFont="1"/>
    <xf numFmtId="0" fontId="8" fillId="0" borderId="1" xfId="0" applyFont="1" applyBorder="1" applyAlignment="1">
      <alignment horizontal="left" vertical="center" wrapText="1"/>
    </xf>
    <xf numFmtId="0" fontId="14" fillId="0" borderId="0" xfId="12" applyFont="1" applyAlignment="1">
      <alignment vertical="top"/>
    </xf>
    <xf numFmtId="0" fontId="13" fillId="0" borderId="0" xfId="12" applyFont="1" applyAlignment="1">
      <alignment vertical="top"/>
    </xf>
    <xf numFmtId="0" fontId="13" fillId="0" borderId="0" xfId="12" applyFont="1" applyAlignment="1">
      <alignment horizontal="center" vertical="center"/>
    </xf>
    <xf numFmtId="0" fontId="18" fillId="0" borderId="1" xfId="19" applyFont="1" applyBorder="1" applyAlignment="1">
      <alignment vertical="top"/>
    </xf>
    <xf numFmtId="0" fontId="18" fillId="0" borderId="0" xfId="19" applyFont="1" applyAlignment="1">
      <alignment vertical="top"/>
    </xf>
    <xf numFmtId="0" fontId="13" fillId="0" borderId="1" xfId="12" applyFont="1" applyBorder="1" applyAlignment="1">
      <alignment horizontal="center" vertical="top" wrapText="1"/>
    </xf>
    <xf numFmtId="0" fontId="13" fillId="0" borderId="1" xfId="20" applyFont="1" applyBorder="1" applyAlignment="1" applyProtection="1">
      <alignment horizontal="left" vertical="top" wrapText="1"/>
    </xf>
    <xf numFmtId="0" fontId="13" fillId="0" borderId="1" xfId="20" applyFont="1" applyBorder="1" applyAlignment="1" applyProtection="1">
      <alignment horizontal="center" vertical="top" wrapText="1"/>
    </xf>
    <xf numFmtId="0" fontId="13" fillId="0" borderId="0" xfId="12" applyFont="1" applyAlignment="1">
      <alignment horizontal="center" vertical="top"/>
    </xf>
    <xf numFmtId="0" fontId="32" fillId="0" borderId="1" xfId="12" applyFont="1" applyBorder="1" applyAlignment="1">
      <alignment horizontal="left" vertical="center" wrapText="1"/>
    </xf>
    <xf numFmtId="0" fontId="32" fillId="0" borderId="1" xfId="12" applyFont="1" applyBorder="1" applyAlignment="1">
      <alignment horizontal="center" vertical="center"/>
    </xf>
    <xf numFmtId="0" fontId="6" fillId="0" borderId="8" xfId="0" applyFont="1" applyBorder="1" applyAlignment="1">
      <alignment horizontal="center" vertical="center" wrapText="1"/>
    </xf>
    <xf numFmtId="0" fontId="6" fillId="0" borderId="8" xfId="0" applyFont="1" applyBorder="1" applyAlignment="1">
      <alignment horizontal="center" vertical="center"/>
    </xf>
    <xf numFmtId="0" fontId="22" fillId="0" borderId="53" xfId="12" applyFont="1" applyBorder="1"/>
    <xf numFmtId="0" fontId="14" fillId="0" borderId="1" xfId="0" applyFont="1" applyBorder="1" applyAlignment="1">
      <alignment horizontal="left" vertical="top" wrapText="1"/>
    </xf>
    <xf numFmtId="0" fontId="13" fillId="0" borderId="1" xfId="0" applyFont="1" applyBorder="1" applyAlignment="1">
      <alignment horizontal="left" vertical="top" wrapText="1"/>
    </xf>
    <xf numFmtId="0" fontId="8" fillId="0" borderId="1" xfId="0" applyFont="1" applyBorder="1" applyAlignment="1">
      <alignment horizontal="left" vertical="top" wrapText="1"/>
    </xf>
    <xf numFmtId="0" fontId="13" fillId="0" borderId="1" xfId="0" applyFont="1" applyBorder="1" applyAlignment="1">
      <alignment horizontal="center" vertical="top"/>
    </xf>
    <xf numFmtId="2" fontId="13" fillId="0" borderId="1" xfId="0" applyNumberFormat="1" applyFont="1" applyBorder="1" applyAlignment="1">
      <alignment horizontal="center" vertical="top"/>
    </xf>
    <xf numFmtId="0" fontId="13" fillId="0" borderId="1" xfId="0" applyFont="1" applyBorder="1" applyAlignment="1">
      <alignment horizontal="center" vertical="top" wrapText="1"/>
    </xf>
    <xf numFmtId="0" fontId="13" fillId="0" borderId="54" xfId="0" applyFont="1" applyBorder="1" applyAlignment="1">
      <alignment horizontal="left" vertical="top"/>
    </xf>
    <xf numFmtId="0" fontId="13" fillId="0" borderId="54" xfId="0" applyFont="1" applyBorder="1" applyAlignment="1">
      <alignment horizontal="center" vertical="top" wrapText="1"/>
    </xf>
    <xf numFmtId="0" fontId="13" fillId="0" borderId="54" xfId="0" applyFont="1" applyBorder="1" applyAlignment="1">
      <alignment horizontal="center" vertical="top"/>
    </xf>
    <xf numFmtId="2" fontId="13" fillId="0" borderId="54" xfId="0" applyNumberFormat="1" applyFont="1" applyBorder="1" applyAlignment="1">
      <alignment horizontal="center" vertical="top"/>
    </xf>
    <xf numFmtId="2" fontId="13" fillId="0" borderId="1" xfId="0" applyNumberFormat="1" applyFont="1" applyBorder="1" applyAlignment="1">
      <alignment horizontal="center" vertical="top" wrapText="1"/>
    </xf>
    <xf numFmtId="0" fontId="8" fillId="0" borderId="0" xfId="6" applyFont="1" applyAlignment="1">
      <alignment horizontal="center" vertical="center"/>
    </xf>
    <xf numFmtId="0" fontId="10" fillId="0" borderId="0" xfId="6" applyFont="1" applyAlignment="1">
      <alignment horizontal="center" vertical="center"/>
    </xf>
    <xf numFmtId="2" fontId="10" fillId="0" borderId="0" xfId="6" applyNumberFormat="1" applyFont="1" applyAlignment="1">
      <alignment horizontal="center" vertical="center"/>
    </xf>
    <xf numFmtId="0" fontId="119" fillId="0" borderId="0" xfId="6" applyFont="1" applyAlignment="1">
      <alignment horizontal="center" vertical="center"/>
    </xf>
    <xf numFmtId="0" fontId="12" fillId="0" borderId="0" xfId="6" applyFont="1" applyAlignment="1">
      <alignment horizontal="center" vertical="center"/>
    </xf>
    <xf numFmtId="2" fontId="12" fillId="0" borderId="0" xfId="6" applyNumberFormat="1" applyFont="1" applyAlignment="1">
      <alignment horizontal="center" vertical="center"/>
    </xf>
    <xf numFmtId="0" fontId="8" fillId="0" borderId="0" xfId="6" applyFont="1" applyAlignment="1">
      <alignment horizontal="left" vertical="top"/>
    </xf>
    <xf numFmtId="0" fontId="8" fillId="0" borderId="0" xfId="6" applyFont="1" applyAlignment="1">
      <alignment horizontal="center" vertical="center" wrapText="1"/>
    </xf>
    <xf numFmtId="2" fontId="8" fillId="0" borderId="0" xfId="6" applyNumberFormat="1" applyFont="1" applyAlignment="1">
      <alignment horizontal="center" vertical="center" wrapText="1"/>
    </xf>
    <xf numFmtId="0" fontId="8" fillId="0" borderId="0" xfId="6" applyFont="1" applyAlignment="1">
      <alignment vertical="top"/>
    </xf>
    <xf numFmtId="2" fontId="8" fillId="0" borderId="0" xfId="6" applyNumberFormat="1" applyFont="1" applyAlignment="1">
      <alignment horizontal="center" vertical="center"/>
    </xf>
    <xf numFmtId="0" fontId="8" fillId="0" borderId="6" xfId="0" applyFont="1" applyBorder="1" applyAlignment="1">
      <alignment horizontal="center" vertical="center"/>
    </xf>
    <xf numFmtId="0" fontId="13" fillId="0" borderId="0" xfId="0" applyFont="1" applyAlignment="1">
      <alignment horizontal="center" vertical="center"/>
    </xf>
    <xf numFmtId="2" fontId="13" fillId="0" borderId="0" xfId="0" applyNumberFormat="1" applyFont="1" applyAlignment="1">
      <alignment horizontal="center" vertical="center"/>
    </xf>
    <xf numFmtId="0" fontId="13" fillId="0" borderId="0" xfId="0" applyFont="1" applyAlignment="1">
      <alignment vertical="top" wrapText="1"/>
    </xf>
    <xf numFmtId="2" fontId="6" fillId="0" borderId="8" xfId="0" applyNumberFormat="1" applyFont="1" applyBorder="1" applyAlignment="1">
      <alignment horizontal="center" vertical="center"/>
    </xf>
    <xf numFmtId="2" fontId="32" fillId="0" borderId="1" xfId="12" applyNumberFormat="1" applyFont="1" applyBorder="1" applyAlignment="1">
      <alignment horizontal="center" vertical="center"/>
    </xf>
    <xf numFmtId="0" fontId="13" fillId="0" borderId="58" xfId="0" applyFont="1" applyBorder="1" applyAlignment="1">
      <alignment vertical="center"/>
    </xf>
    <xf numFmtId="0" fontId="13" fillId="0" borderId="58" xfId="0" applyFont="1" applyBorder="1" applyAlignment="1">
      <alignment vertical="center" wrapText="1"/>
    </xf>
    <xf numFmtId="49" fontId="13" fillId="0" borderId="58" xfId="0" applyNumberFormat="1" applyFont="1" applyBorder="1" applyAlignment="1">
      <alignment vertical="center" wrapText="1"/>
    </xf>
    <xf numFmtId="0" fontId="13" fillId="0" borderId="59" xfId="0" applyFont="1" applyBorder="1" applyAlignment="1">
      <alignment horizontal="center" vertical="center"/>
    </xf>
    <xf numFmtId="2" fontId="13" fillId="0" borderId="59" xfId="0" applyNumberFormat="1" applyFont="1" applyBorder="1" applyAlignment="1">
      <alignment horizontal="center" vertical="center"/>
    </xf>
    <xf numFmtId="0" fontId="14" fillId="0" borderId="58" xfId="0" applyFont="1" applyBorder="1" applyAlignment="1">
      <alignment vertical="center"/>
    </xf>
    <xf numFmtId="0" fontId="13" fillId="0" borderId="60" xfId="0" applyFont="1" applyBorder="1" applyAlignment="1">
      <alignment vertical="center"/>
    </xf>
    <xf numFmtId="0" fontId="13" fillId="0" borderId="60" xfId="0" applyFont="1" applyBorder="1" applyAlignment="1">
      <alignment horizontal="center" vertical="center"/>
    </xf>
    <xf numFmtId="0" fontId="14" fillId="0" borderId="60" xfId="0" applyFont="1" applyBorder="1" applyAlignment="1">
      <alignment vertical="center"/>
    </xf>
    <xf numFmtId="0" fontId="13" fillId="0" borderId="61" xfId="0" applyFont="1" applyBorder="1" applyAlignment="1">
      <alignment horizontal="center" vertical="center"/>
    </xf>
    <xf numFmtId="2" fontId="13" fillId="0" borderId="61" xfId="0" applyNumberFormat="1" applyFont="1" applyBorder="1" applyAlignment="1">
      <alignment horizontal="center" vertical="center"/>
    </xf>
    <xf numFmtId="2" fontId="13" fillId="0" borderId="1" xfId="0" applyNumberFormat="1" applyFont="1" applyBorder="1" applyAlignment="1">
      <alignment horizontal="center" vertical="center"/>
    </xf>
    <xf numFmtId="2" fontId="13" fillId="0" borderId="1" xfId="0" applyNumberFormat="1" applyFont="1" applyBorder="1" applyAlignment="1">
      <alignment horizontal="center" vertical="center" wrapText="1"/>
    </xf>
    <xf numFmtId="0" fontId="15" fillId="0" borderId="0" xfId="0" applyFont="1" applyAlignment="1">
      <alignment horizontal="center" vertical="center"/>
    </xf>
    <xf numFmtId="0" fontId="13" fillId="0" borderId="0" xfId="8" applyFont="1" applyAlignment="1">
      <alignment horizontal="center" vertical="center"/>
    </xf>
    <xf numFmtId="0" fontId="14" fillId="0" borderId="0" xfId="0" applyFont="1" applyAlignment="1">
      <alignment horizontal="center" vertical="center"/>
    </xf>
    <xf numFmtId="16" fontId="8" fillId="0" borderId="0" xfId="3" applyNumberFormat="1" applyFont="1" applyAlignment="1">
      <alignment horizontal="center" vertical="center" wrapText="1"/>
    </xf>
    <xf numFmtId="0" fontId="13" fillId="0" borderId="0" xfId="8" applyFont="1" applyAlignment="1">
      <alignment horizontal="center" vertical="center" wrapText="1"/>
    </xf>
    <xf numFmtId="2" fontId="13" fillId="0" borderId="0" xfId="8" applyNumberFormat="1" applyFont="1" applyAlignment="1">
      <alignment horizontal="center" vertical="center"/>
    </xf>
    <xf numFmtId="0" fontId="1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9" applyFont="1" applyBorder="1" applyAlignment="1">
      <alignment horizontal="center" vertical="center"/>
    </xf>
    <xf numFmtId="0" fontId="13" fillId="0" borderId="55" xfId="0" applyFont="1" applyBorder="1" applyAlignment="1">
      <alignment horizontal="left" vertical="top" wrapText="1"/>
    </xf>
    <xf numFmtId="0" fontId="13" fillId="0" borderId="55" xfId="0" applyFont="1" applyBorder="1" applyAlignment="1">
      <alignment horizontal="center" vertical="top" wrapText="1"/>
    </xf>
    <xf numFmtId="0" fontId="13" fillId="0" borderId="55" xfId="0" applyFont="1" applyBorder="1" applyAlignment="1">
      <alignment horizontal="center" vertical="top"/>
    </xf>
    <xf numFmtId="2" fontId="13" fillId="0" borderId="55" xfId="0" applyNumberFormat="1" applyFont="1" applyBorder="1" applyAlignment="1">
      <alignment horizontal="center" vertical="top" wrapText="1"/>
    </xf>
    <xf numFmtId="0" fontId="13" fillId="0" borderId="44" xfId="8" applyFont="1" applyBorder="1" applyAlignment="1">
      <alignment horizontal="center" vertical="center" wrapText="1"/>
    </xf>
    <xf numFmtId="0" fontId="13" fillId="0" borderId="44" xfId="8" applyFont="1" applyBorder="1" applyAlignment="1">
      <alignment horizontal="center" vertical="center"/>
    </xf>
    <xf numFmtId="2" fontId="13" fillId="0" borderId="44" xfId="8" applyNumberFormat="1" applyFont="1" applyBorder="1" applyAlignment="1">
      <alignment horizontal="center" vertical="center" wrapText="1"/>
    </xf>
    <xf numFmtId="0" fontId="8" fillId="0" borderId="44" xfId="6" applyFont="1" applyBorder="1" applyAlignment="1">
      <alignment horizontal="center" vertical="center" wrapText="1"/>
    </xf>
    <xf numFmtId="0" fontId="8" fillId="0" borderId="44" xfId="6" applyFont="1" applyBorder="1" applyAlignment="1">
      <alignment horizontal="center" vertical="center"/>
    </xf>
    <xf numFmtId="2" fontId="8" fillId="0" borderId="6" xfId="6" applyNumberFormat="1" applyFont="1" applyBorder="1" applyAlignment="1">
      <alignment horizontal="center" vertical="center"/>
    </xf>
    <xf numFmtId="0" fontId="13" fillId="0" borderId="6" xfId="8" applyFont="1" applyBorder="1" applyAlignment="1">
      <alignment horizontal="center" vertical="center" wrapText="1"/>
    </xf>
    <xf numFmtId="2" fontId="13" fillId="0" borderId="7" xfId="8" applyNumberFormat="1" applyFont="1" applyBorder="1" applyAlignment="1">
      <alignment horizontal="center" vertical="center" wrapText="1"/>
    </xf>
    <xf numFmtId="0" fontId="120" fillId="0" borderId="0" xfId="0" applyFont="1" applyAlignment="1">
      <alignment horizontal="center"/>
    </xf>
    <xf numFmtId="0" fontId="120" fillId="0" borderId="0" xfId="12" applyFont="1" applyAlignment="1">
      <alignment horizontal="center" vertical="top" wrapText="1"/>
    </xf>
    <xf numFmtId="2" fontId="8" fillId="0" borderId="52" xfId="0" applyNumberFormat="1" applyFont="1" applyBorder="1" applyAlignment="1">
      <alignment horizontal="center" vertical="center"/>
    </xf>
    <xf numFmtId="0" fontId="22" fillId="0" borderId="1" xfId="0" applyFont="1" applyBorder="1" applyAlignment="1">
      <alignment horizontal="center" vertical="center" wrapText="1"/>
    </xf>
    <xf numFmtId="2" fontId="8" fillId="0" borderId="52" xfId="0" applyNumberFormat="1" applyFont="1" applyBorder="1" applyAlignment="1">
      <alignment horizontal="center" vertical="center" wrapText="1"/>
    </xf>
    <xf numFmtId="0" fontId="8" fillId="0" borderId="1" xfId="0" applyFont="1" applyBorder="1" applyAlignment="1">
      <alignment vertical="top" wrapText="1"/>
    </xf>
    <xf numFmtId="0" fontId="22" fillId="0" borderId="1" xfId="0" applyFont="1" applyBorder="1" applyAlignment="1">
      <alignment vertical="top" wrapText="1"/>
    </xf>
    <xf numFmtId="0" fontId="22" fillId="0" borderId="5" xfId="0" applyFont="1" applyBorder="1" applyAlignment="1">
      <alignment horizontal="center" vertical="center" wrapText="1"/>
    </xf>
    <xf numFmtId="0" fontId="22" fillId="0" borderId="1" xfId="0" applyFont="1" applyBorder="1" applyAlignment="1">
      <alignment vertical="center" wrapText="1"/>
    </xf>
    <xf numFmtId="0" fontId="8" fillId="0" borderId="56" xfId="0" applyFont="1" applyBorder="1" applyAlignment="1">
      <alignment horizontal="left" vertical="center" wrapText="1"/>
    </xf>
    <xf numFmtId="0" fontId="8" fillId="0" borderId="57" xfId="0" applyFont="1" applyBorder="1" applyAlignment="1">
      <alignment horizontal="center" vertical="center" wrapText="1"/>
    </xf>
    <xf numFmtId="0" fontId="8" fillId="0" borderId="56" xfId="0" applyFont="1" applyBorder="1" applyAlignment="1">
      <alignment horizontal="center" vertical="center"/>
    </xf>
    <xf numFmtId="0" fontId="8" fillId="0" borderId="9" xfId="9" applyFont="1" applyBorder="1" applyAlignment="1">
      <alignment horizontal="center" vertical="center"/>
    </xf>
    <xf numFmtId="0" fontId="8" fillId="0" borderId="61" xfId="0" applyFont="1" applyBorder="1" applyAlignment="1">
      <alignment horizontal="left" vertical="center" wrapText="1"/>
    </xf>
    <xf numFmtId="0" fontId="8" fillId="0" borderId="61" xfId="0" applyFont="1" applyBorder="1" applyAlignment="1">
      <alignment horizontal="center" vertical="center"/>
    </xf>
    <xf numFmtId="0" fontId="6" fillId="0" borderId="63" xfId="0" applyFont="1" applyBorder="1" applyAlignment="1">
      <alignment horizontal="center" vertical="center" wrapText="1"/>
    </xf>
    <xf numFmtId="2" fontId="6" fillId="0" borderId="63" xfId="0" applyNumberFormat="1" applyFont="1" applyBorder="1" applyAlignment="1">
      <alignment horizontal="center" vertical="center"/>
    </xf>
    <xf numFmtId="0" fontId="6" fillId="0" borderId="61" xfId="0" applyFont="1" applyBorder="1" applyAlignment="1">
      <alignment horizontal="center" vertical="center" wrapText="1"/>
    </xf>
    <xf numFmtId="2" fontId="6" fillId="0" borderId="61" xfId="0" applyNumberFormat="1" applyFont="1" applyBorder="1" applyAlignment="1">
      <alignment horizontal="center" vertical="center"/>
    </xf>
    <xf numFmtId="0" fontId="31" fillId="0" borderId="64" xfId="0" applyFont="1" applyBorder="1" applyAlignment="1">
      <alignment vertical="center"/>
    </xf>
    <xf numFmtId="0" fontId="13" fillId="0" borderId="61" xfId="8" applyFont="1" applyBorder="1" applyAlignment="1">
      <alignment horizontal="center" vertical="center" wrapText="1"/>
    </xf>
    <xf numFmtId="0" fontId="13" fillId="0" borderId="61" xfId="8" applyFont="1" applyBorder="1" applyAlignment="1">
      <alignment horizontal="center" vertical="center"/>
    </xf>
    <xf numFmtId="2" fontId="13" fillId="0" borderId="61" xfId="8" applyNumberFormat="1" applyFont="1" applyBorder="1" applyAlignment="1">
      <alignment horizontal="center" vertical="center" wrapText="1"/>
    </xf>
    <xf numFmtId="0" fontId="10" fillId="0" borderId="61" xfId="0" applyFont="1" applyBorder="1" applyAlignment="1">
      <alignment vertical="center" wrapText="1"/>
    </xf>
    <xf numFmtId="0" fontId="8" fillId="0" borderId="61" xfId="0" applyFont="1" applyBorder="1" applyAlignment="1">
      <alignment vertical="center" wrapText="1"/>
    </xf>
    <xf numFmtId="0" fontId="8" fillId="0" borderId="61" xfId="0" applyFont="1" applyBorder="1" applyAlignment="1">
      <alignment horizontal="center" vertical="center" wrapText="1"/>
    </xf>
    <xf numFmtId="2" fontId="8" fillId="0" borderId="61" xfId="0" applyNumberFormat="1" applyFont="1" applyBorder="1" applyAlignment="1">
      <alignment horizontal="center" vertical="center" wrapText="1"/>
    </xf>
    <xf numFmtId="0" fontId="8" fillId="0" borderId="61" xfId="27" applyFont="1" applyBorder="1" applyAlignment="1">
      <alignment vertical="center" wrapText="1"/>
    </xf>
    <xf numFmtId="0" fontId="8" fillId="0" borderId="61" xfId="27" applyFont="1" applyBorder="1" applyAlignment="1">
      <alignment horizontal="left" vertical="center" wrapText="1"/>
    </xf>
    <xf numFmtId="0" fontId="8" fillId="0" borderId="61" xfId="27" applyFont="1" applyBorder="1" applyAlignment="1">
      <alignment horizontal="center" vertical="center" wrapText="1"/>
    </xf>
    <xf numFmtId="2" fontId="8" fillId="0" borderId="61" xfId="27" applyNumberFormat="1" applyFont="1" applyBorder="1" applyAlignment="1">
      <alignment horizontal="center" vertical="center" wrapText="1"/>
    </xf>
    <xf numFmtId="0" fontId="31" fillId="0" borderId="64" xfId="0" applyFont="1" applyBorder="1" applyAlignment="1">
      <alignment horizontal="center" vertical="center"/>
    </xf>
    <xf numFmtId="0" fontId="8" fillId="0" borderId="0" xfId="3" applyFont="1" applyAlignment="1">
      <alignment horizontal="center" vertical="center" wrapText="1"/>
    </xf>
    <xf numFmtId="2" fontId="31" fillId="0" borderId="64" xfId="0" applyNumberFormat="1" applyFont="1" applyBorder="1" applyAlignment="1">
      <alignment horizontal="center" vertical="center"/>
    </xf>
    <xf numFmtId="2" fontId="8" fillId="0" borderId="0" xfId="3" applyNumberFormat="1" applyFont="1" applyAlignment="1">
      <alignment horizontal="center" vertical="center" wrapText="1"/>
    </xf>
    <xf numFmtId="0" fontId="8" fillId="0" borderId="65" xfId="6" applyFont="1" applyBorder="1" applyAlignment="1">
      <alignment horizontal="center" vertical="center"/>
    </xf>
    <xf numFmtId="0" fontId="120" fillId="0" borderId="0" xfId="0" applyFont="1" applyAlignment="1">
      <alignment horizontal="center" vertical="center"/>
    </xf>
    <xf numFmtId="0" fontId="10" fillId="0" borderId="1" xfId="14" applyFont="1" applyBorder="1" applyAlignment="1">
      <alignment horizontal="center" vertical="center" wrapText="1"/>
    </xf>
    <xf numFmtId="0" fontId="22" fillId="0" borderId="53" xfId="12" applyFont="1" applyBorder="1" applyAlignment="1">
      <alignment horizontal="center" vertical="center"/>
    </xf>
    <xf numFmtId="0" fontId="22" fillId="0" borderId="0" xfId="12" applyFont="1" applyAlignment="1">
      <alignment horizontal="center" vertical="center"/>
    </xf>
    <xf numFmtId="0" fontId="8" fillId="0" borderId="0" xfId="0" applyFont="1" applyAlignment="1">
      <alignment horizontal="center" vertical="center" wrapText="1"/>
    </xf>
    <xf numFmtId="0" fontId="14" fillId="0" borderId="0" xfId="0" applyFont="1" applyAlignment="1">
      <alignment horizontal="center" vertical="center" wrapText="1"/>
    </xf>
    <xf numFmtId="0" fontId="13" fillId="0" borderId="0" xfId="0" applyFont="1" applyAlignment="1">
      <alignment horizontal="center" vertical="center" wrapText="1"/>
    </xf>
    <xf numFmtId="49" fontId="8" fillId="0" borderId="53" xfId="0" applyNumberFormat="1" applyFont="1" applyBorder="1" applyAlignment="1">
      <alignment horizontal="center" vertical="center" wrapText="1"/>
    </xf>
    <xf numFmtId="0" fontId="22" fillId="0" borderId="0" xfId="12" applyFont="1" applyAlignment="1">
      <alignment horizontal="center" vertical="center" wrapText="1"/>
    </xf>
    <xf numFmtId="2" fontId="18" fillId="0" borderId="1" xfId="0" applyNumberFormat="1" applyFont="1" applyBorder="1" applyAlignment="1">
      <alignment horizontal="center" vertical="center" wrapText="1"/>
    </xf>
    <xf numFmtId="2" fontId="14" fillId="0" borderId="0" xfId="0" applyNumberFormat="1" applyFont="1" applyAlignment="1">
      <alignment horizontal="center" vertical="center"/>
    </xf>
    <xf numFmtId="2" fontId="15" fillId="0" borderId="0" xfId="0" applyNumberFormat="1" applyFont="1" applyAlignment="1">
      <alignment horizontal="center" vertical="center"/>
    </xf>
    <xf numFmtId="2" fontId="8" fillId="0" borderId="5" xfId="12" applyNumberFormat="1" applyFont="1" applyBorder="1" applyAlignment="1">
      <alignment horizontal="center" vertical="center" wrapText="1"/>
    </xf>
    <xf numFmtId="2" fontId="8" fillId="0" borderId="53" xfId="0" applyNumberFormat="1" applyFont="1" applyBorder="1" applyAlignment="1">
      <alignment horizontal="center" vertical="center"/>
    </xf>
    <xf numFmtId="2" fontId="22" fillId="0" borderId="0" xfId="12" applyNumberFormat="1" applyFont="1" applyAlignment="1">
      <alignment horizontal="center" vertical="center"/>
    </xf>
    <xf numFmtId="2" fontId="8" fillId="0" borderId="1" xfId="0" applyNumberFormat="1" applyFont="1" applyBorder="1" applyAlignment="1" applyProtection="1">
      <alignment horizontal="center" vertical="center" wrapText="1"/>
      <protection locked="0"/>
    </xf>
    <xf numFmtId="0" fontId="10" fillId="0" borderId="1" xfId="14" applyFont="1" applyBorder="1" applyAlignment="1">
      <alignment vertical="top" wrapText="1"/>
    </xf>
    <xf numFmtId="0" fontId="18" fillId="0" borderId="1" xfId="0" applyFont="1" applyBorder="1" applyAlignment="1">
      <alignment horizontal="left" vertical="top" wrapText="1"/>
    </xf>
    <xf numFmtId="0" fontId="10" fillId="0" borderId="1" xfId="0" applyFont="1" applyBorder="1" applyAlignment="1">
      <alignment vertical="top" wrapText="1"/>
    </xf>
    <xf numFmtId="0" fontId="8" fillId="0" borderId="62" xfId="9" applyFont="1" applyBorder="1" applyAlignment="1">
      <alignment horizontal="center" vertical="center"/>
    </xf>
    <xf numFmtId="0" fontId="8" fillId="0" borderId="65" xfId="0" applyFont="1" applyBorder="1" applyAlignment="1">
      <alignment horizontal="left" vertical="center" wrapText="1"/>
    </xf>
    <xf numFmtId="0" fontId="13" fillId="0" borderId="69" xfId="8" applyFont="1" applyBorder="1" applyAlignment="1">
      <alignment horizontal="center" vertical="center" wrapText="1"/>
    </xf>
    <xf numFmtId="0" fontId="13" fillId="0" borderId="70" xfId="8" applyFont="1" applyBorder="1" applyAlignment="1">
      <alignment horizontal="center" vertical="center" wrapText="1"/>
    </xf>
    <xf numFmtId="2" fontId="13" fillId="0" borderId="68" xfId="8" applyNumberFormat="1" applyFont="1" applyBorder="1" applyAlignment="1">
      <alignment horizontal="center" vertical="center" wrapText="1"/>
    </xf>
    <xf numFmtId="0" fontId="14" fillId="0" borderId="61" xfId="8" applyFont="1" applyBorder="1" applyAlignment="1">
      <alignment horizontal="left" vertical="center" wrapText="1"/>
    </xf>
    <xf numFmtId="0" fontId="22" fillId="0" borderId="65" xfId="0" applyFont="1" applyBorder="1" applyAlignment="1">
      <alignment vertical="top" wrapText="1"/>
    </xf>
    <xf numFmtId="0" fontId="13" fillId="0" borderId="60" xfId="0" applyFont="1" applyBorder="1" applyAlignment="1">
      <alignment vertical="center" wrapText="1"/>
    </xf>
    <xf numFmtId="0" fontId="13" fillId="0" borderId="60" xfId="0" applyFont="1" applyBorder="1" applyAlignment="1">
      <alignment vertical="top" wrapText="1"/>
    </xf>
    <xf numFmtId="0" fontId="10" fillId="0" borderId="60" xfId="6" applyFont="1" applyBorder="1" applyAlignment="1">
      <alignment horizontal="left" vertical="center" wrapText="1"/>
    </xf>
    <xf numFmtId="0" fontId="13" fillId="0" borderId="58" xfId="0" applyFont="1" applyBorder="1" applyAlignment="1">
      <alignment horizontal="left" vertical="top" wrapText="1"/>
    </xf>
    <xf numFmtId="0" fontId="8" fillId="0" borderId="65" xfId="9"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3" fillId="0" borderId="3" xfId="8" applyFont="1" applyBorder="1" applyAlignment="1">
      <alignment horizontal="center" vertical="center"/>
    </xf>
    <xf numFmtId="49" fontId="13" fillId="0" borderId="5" xfId="0" applyNumberFormat="1" applyFont="1" applyBorder="1" applyAlignment="1">
      <alignment horizontal="left" vertical="top"/>
    </xf>
    <xf numFmtId="0" fontId="13" fillId="0" borderId="0" xfId="8" applyFont="1" applyAlignment="1">
      <alignment horizontal="left" vertical="top"/>
    </xf>
    <xf numFmtId="2" fontId="8" fillId="0" borderId="61" xfId="0" applyNumberFormat="1" applyFont="1" applyBorder="1" applyAlignment="1">
      <alignment horizontal="center" vertical="center"/>
    </xf>
    <xf numFmtId="0" fontId="13" fillId="0" borderId="61" xfId="0" applyFont="1" applyBorder="1" applyAlignment="1">
      <alignment horizontal="left" vertical="top" wrapText="1"/>
    </xf>
    <xf numFmtId="0" fontId="13" fillId="0" borderId="61" xfId="0" applyFont="1" applyBorder="1" applyAlignment="1">
      <alignment horizontal="center" vertical="top" wrapText="1"/>
    </xf>
    <xf numFmtId="0" fontId="13" fillId="0" borderId="61" xfId="0" applyFont="1" applyBorder="1" applyAlignment="1">
      <alignment horizontal="center" vertical="top"/>
    </xf>
    <xf numFmtId="2" fontId="13" fillId="0" borderId="61" xfId="0" applyNumberFormat="1" applyFont="1" applyBorder="1" applyAlignment="1">
      <alignment horizontal="center" vertical="top" wrapText="1"/>
    </xf>
    <xf numFmtId="0" fontId="8" fillId="0" borderId="1" xfId="0" applyFont="1" applyBorder="1" applyAlignment="1">
      <alignment vertical="top"/>
    </xf>
    <xf numFmtId="0" fontId="8" fillId="0" borderId="1" xfId="0" applyFont="1" applyBorder="1" applyAlignment="1">
      <alignment horizontal="left" vertical="top"/>
    </xf>
    <xf numFmtId="0" fontId="6" fillId="0" borderId="8" xfId="0" applyFont="1" applyBorder="1" applyAlignment="1">
      <alignment vertical="center" wrapText="1"/>
    </xf>
    <xf numFmtId="0" fontId="10" fillId="0" borderId="63" xfId="0" applyFont="1" applyBorder="1" applyAlignment="1">
      <alignment vertical="center" wrapText="1"/>
    </xf>
    <xf numFmtId="0" fontId="6" fillId="0" borderId="61" xfId="0" applyFont="1" applyBorder="1" applyAlignment="1">
      <alignment vertical="center" wrapText="1"/>
    </xf>
    <xf numFmtId="0" fontId="6" fillId="0" borderId="67" xfId="0" applyFont="1" applyBorder="1" applyAlignment="1">
      <alignment vertical="top"/>
    </xf>
    <xf numFmtId="0" fontId="6" fillId="0" borderId="0" xfId="0" applyFont="1" applyAlignment="1">
      <alignment vertical="top"/>
    </xf>
    <xf numFmtId="0" fontId="6" fillId="0" borderId="0" xfId="0" applyFont="1" applyAlignment="1">
      <alignment horizontal="right"/>
    </xf>
    <xf numFmtId="49" fontId="6" fillId="0" borderId="0" xfId="0" applyNumberFormat="1" applyFont="1" applyAlignment="1">
      <alignment vertical="center"/>
    </xf>
    <xf numFmtId="0" fontId="6" fillId="0" borderId="0" xfId="0" applyFont="1" applyAlignment="1">
      <alignment horizontal="right" vertical="center"/>
    </xf>
    <xf numFmtId="0" fontId="13" fillId="0" borderId="62" xfId="0" applyFont="1" applyBorder="1" applyAlignment="1">
      <alignment wrapText="1"/>
    </xf>
    <xf numFmtId="0" fontId="7" fillId="2" borderId="0" xfId="1210" applyFill="1" applyAlignment="1">
      <alignment vertical="top"/>
    </xf>
    <xf numFmtId="0" fontId="7" fillId="2" borderId="0" xfId="1" applyFont="1" applyFill="1"/>
    <xf numFmtId="0" fontId="8" fillId="2" borderId="0" xfId="0" applyFont="1" applyFill="1" applyAlignment="1">
      <alignment vertical="top"/>
    </xf>
    <xf numFmtId="49" fontId="7" fillId="2" borderId="0" xfId="1210" applyNumberFormat="1" applyFill="1" applyAlignment="1">
      <alignment horizontal="right" vertical="center"/>
    </xf>
    <xf numFmtId="0" fontId="7" fillId="2" borderId="0" xfId="1210" applyFill="1" applyAlignment="1">
      <alignment vertical="center"/>
    </xf>
    <xf numFmtId="49" fontId="7" fillId="2" borderId="0" xfId="1210" applyNumberFormat="1" applyFill="1" applyAlignment="1">
      <alignment vertical="center"/>
    </xf>
    <xf numFmtId="0" fontId="7" fillId="2" borderId="0" xfId="2722" applyFill="1" applyAlignment="1">
      <alignment horizontal="left" vertical="center"/>
    </xf>
    <xf numFmtId="0" fontId="6" fillId="2" borderId="0" xfId="0" applyFont="1" applyFill="1"/>
    <xf numFmtId="0" fontId="133" fillId="2" borderId="0" xfId="0" applyFont="1" applyFill="1"/>
    <xf numFmtId="0" fontId="133" fillId="0" borderId="0" xfId="0" applyFont="1"/>
    <xf numFmtId="0" fontId="6" fillId="0" borderId="0" xfId="0" applyFont="1"/>
    <xf numFmtId="0" fontId="11" fillId="2" borderId="0" xfId="0" applyFont="1" applyFill="1" applyAlignment="1">
      <alignment horizontal="center"/>
    </xf>
    <xf numFmtId="0" fontId="11" fillId="2" borderId="0" xfId="0" applyFont="1" applyFill="1" applyAlignment="1">
      <alignment horizontal="left"/>
    </xf>
    <xf numFmtId="0" fontId="11" fillId="2" borderId="0" xfId="0" applyFont="1" applyFill="1"/>
    <xf numFmtId="49" fontId="11" fillId="2" borderId="0" xfId="0" applyNumberFormat="1" applyFont="1" applyFill="1" applyAlignment="1">
      <alignment horizontal="center"/>
    </xf>
    <xf numFmtId="1" fontId="6" fillId="2" borderId="0" xfId="0" applyNumberFormat="1" applyFont="1" applyFill="1" applyAlignment="1">
      <alignment horizontal="center"/>
    </xf>
    <xf numFmtId="0" fontId="6" fillId="2" borderId="0" xfId="0" applyFont="1" applyFill="1" applyAlignment="1">
      <alignment horizontal="center"/>
    </xf>
    <xf numFmtId="0" fontId="6" fillId="2" borderId="0" xfId="0" applyFont="1" applyFill="1" applyAlignment="1">
      <alignment horizontal="left"/>
    </xf>
    <xf numFmtId="49" fontId="6" fillId="2" borderId="0" xfId="0" applyNumberFormat="1" applyFont="1" applyFill="1" applyAlignment="1">
      <alignment horizontal="center"/>
    </xf>
    <xf numFmtId="0" fontId="6" fillId="2" borderId="79" xfId="0" applyFont="1" applyFill="1" applyBorder="1" applyAlignment="1">
      <alignment horizontal="left"/>
    </xf>
    <xf numFmtId="0" fontId="6" fillId="2" borderId="79" xfId="0" applyFont="1" applyFill="1" applyBorder="1"/>
    <xf numFmtId="49" fontId="9" fillId="2" borderId="79" xfId="0" applyNumberFormat="1" applyFont="1" applyFill="1" applyBorder="1" applyAlignment="1">
      <alignment horizontal="center"/>
    </xf>
    <xf numFmtId="1" fontId="134" fillId="2" borderId="0" xfId="0" quotePrefix="1" applyNumberFormat="1" applyFont="1" applyFill="1" applyAlignment="1">
      <alignment horizontal="center"/>
    </xf>
    <xf numFmtId="0" fontId="6" fillId="2" borderId="80" xfId="0" applyFont="1" applyFill="1" applyBorder="1" applyAlignment="1">
      <alignment horizontal="left"/>
    </xf>
    <xf numFmtId="0" fontId="6" fillId="2" borderId="80" xfId="0" applyFont="1" applyFill="1" applyBorder="1"/>
    <xf numFmtId="49" fontId="9" fillId="2" borderId="80" xfId="0" applyNumberFormat="1" applyFont="1" applyFill="1" applyBorder="1" applyAlignment="1">
      <alignment horizontal="center"/>
    </xf>
    <xf numFmtId="0" fontId="135" fillId="2" borderId="80" xfId="0" applyFont="1" applyFill="1" applyBorder="1" applyAlignment="1">
      <alignment horizontal="left"/>
    </xf>
    <xf numFmtId="0" fontId="16" fillId="2" borderId="80" xfId="0" applyFont="1" applyFill="1" applyBorder="1" applyAlignment="1">
      <alignment horizontal="left"/>
    </xf>
    <xf numFmtId="0" fontId="16" fillId="2" borderId="80" xfId="1" applyFont="1" applyFill="1" applyBorder="1" applyAlignment="1">
      <alignment horizontal="left" vertical="center"/>
    </xf>
    <xf numFmtId="0" fontId="16" fillId="2" borderId="0" xfId="0" applyFont="1" applyFill="1" applyAlignment="1">
      <alignment horizontal="left"/>
    </xf>
    <xf numFmtId="1" fontId="132" fillId="2" borderId="0" xfId="0" quotePrefix="1" applyNumberFormat="1" applyFont="1" applyFill="1" applyAlignment="1">
      <alignment horizontal="center"/>
    </xf>
    <xf numFmtId="0" fontId="6" fillId="2" borderId="80" xfId="1" applyFont="1" applyFill="1" applyBorder="1" applyAlignment="1">
      <alignment horizontal="left" vertical="center"/>
    </xf>
    <xf numFmtId="0" fontId="6" fillId="0" borderId="0" xfId="0" applyFont="1" applyAlignment="1">
      <alignment horizontal="center"/>
    </xf>
    <xf numFmtId="0" fontId="6" fillId="0" borderId="0" xfId="0" applyFont="1" applyAlignment="1">
      <alignment horizontal="left"/>
    </xf>
    <xf numFmtId="49" fontId="6" fillId="0" borderId="0" xfId="0" applyNumberFormat="1" applyFont="1" applyAlignment="1">
      <alignment horizontal="center"/>
    </xf>
    <xf numFmtId="1" fontId="6" fillId="0" borderId="0" xfId="0" applyNumberFormat="1" applyFont="1" applyAlignment="1">
      <alignment horizontal="center"/>
    </xf>
    <xf numFmtId="0" fontId="120" fillId="0" borderId="0" xfId="0" applyFont="1" applyAlignment="1">
      <alignment horizontal="center" wrapText="1"/>
    </xf>
    <xf numFmtId="0" fontId="7" fillId="0" borderId="1" xfId="0" applyFont="1" applyBorder="1" applyAlignment="1">
      <alignment horizontal="left" vertical="top" wrapText="1"/>
    </xf>
    <xf numFmtId="0" fontId="7" fillId="0" borderId="1" xfId="0" applyFont="1" applyBorder="1" applyAlignment="1">
      <alignment horizontal="center" vertical="center" wrapText="1"/>
    </xf>
    <xf numFmtId="2" fontId="7" fillId="0" borderId="1" xfId="0" applyNumberFormat="1" applyFont="1" applyBorder="1" applyAlignment="1" applyProtection="1">
      <alignment horizontal="center" vertical="center" wrapText="1"/>
      <protection locked="0"/>
    </xf>
    <xf numFmtId="0" fontId="7" fillId="0" borderId="1" xfId="0" applyFont="1" applyBorder="1" applyAlignment="1">
      <alignment vertical="top" wrapText="1"/>
    </xf>
    <xf numFmtId="186" fontId="7" fillId="0" borderId="1" xfId="0" applyNumberFormat="1" applyFont="1" applyBorder="1" applyAlignment="1" applyProtection="1">
      <alignment horizontal="center" vertical="center" wrapText="1"/>
      <protection locked="0"/>
    </xf>
    <xf numFmtId="0" fontId="128" fillId="0" borderId="1" xfId="0" applyFont="1" applyBorder="1" applyAlignment="1">
      <alignment horizontal="left" vertical="top"/>
    </xf>
    <xf numFmtId="0" fontId="121" fillId="0" borderId="1" xfId="0" applyFont="1" applyBorder="1" applyAlignment="1">
      <alignment horizontal="center" vertical="center"/>
    </xf>
    <xf numFmtId="0" fontId="24" fillId="0" borderId="1" xfId="0" applyFont="1" applyBorder="1" applyAlignment="1">
      <alignment horizontal="center" vertical="center" wrapText="1"/>
    </xf>
    <xf numFmtId="2" fontId="24" fillId="0" borderId="1" xfId="0" applyNumberFormat="1" applyFont="1" applyBorder="1" applyAlignment="1">
      <alignment horizontal="center" vertical="center" wrapText="1"/>
    </xf>
    <xf numFmtId="2" fontId="25" fillId="0" borderId="1" xfId="0" applyNumberFormat="1" applyFont="1" applyBorder="1" applyAlignment="1" applyProtection="1">
      <alignment horizontal="center" vertical="center" wrapText="1"/>
      <protection locked="0"/>
    </xf>
    <xf numFmtId="0" fontId="7" fillId="0" borderId="1" xfId="0" applyFont="1" applyBorder="1" applyAlignment="1">
      <alignment vertical="top"/>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pplyProtection="1">
      <alignment horizontal="center" vertical="center" wrapText="1"/>
      <protection locked="0"/>
    </xf>
    <xf numFmtId="0" fontId="7" fillId="0" borderId="0" xfId="1210" applyAlignment="1">
      <alignment vertical="top"/>
    </xf>
    <xf numFmtId="0" fontId="7" fillId="0" borderId="0" xfId="1" applyFont="1"/>
    <xf numFmtId="49" fontId="7" fillId="0" borderId="0" xfId="1210" applyNumberFormat="1" applyAlignment="1">
      <alignment horizontal="right" vertical="center"/>
    </xf>
    <xf numFmtId="0" fontId="7" fillId="0" borderId="0" xfId="1210" applyAlignment="1">
      <alignment vertical="center"/>
    </xf>
    <xf numFmtId="49" fontId="7" fillId="0" borderId="0" xfId="1210" applyNumberFormat="1" applyAlignment="1">
      <alignment vertical="center"/>
    </xf>
    <xf numFmtId="0" fontId="7" fillId="0" borderId="0" xfId="2722" applyAlignment="1">
      <alignment horizontal="left" vertical="center"/>
    </xf>
    <xf numFmtId="0" fontId="10" fillId="0" borderId="0" xfId="0" applyFont="1" applyAlignment="1">
      <alignment horizontal="center"/>
    </xf>
    <xf numFmtId="0" fontId="11" fillId="0" borderId="0" xfId="0" applyFont="1" applyAlignment="1">
      <alignment horizontal="center"/>
    </xf>
    <xf numFmtId="0" fontId="8" fillId="0" borderId="67" xfId="0" applyFont="1" applyBorder="1" applyAlignment="1">
      <alignment horizontal="left" vertical="center"/>
    </xf>
    <xf numFmtId="0" fontId="8" fillId="0" borderId="67" xfId="0" applyFont="1" applyBorder="1" applyAlignment="1">
      <alignment horizontal="center" vertical="center"/>
    </xf>
    <xf numFmtId="0" fontId="137" fillId="0" borderId="0" xfId="0" applyFont="1" applyAlignment="1">
      <alignment horizontal="center"/>
    </xf>
    <xf numFmtId="0" fontId="138" fillId="0" borderId="0" xfId="0" applyFont="1" applyAlignment="1">
      <alignment horizontal="center"/>
    </xf>
    <xf numFmtId="0" fontId="139" fillId="0" borderId="0" xfId="0" applyFont="1" applyAlignment="1">
      <alignment horizontal="center" vertical="top"/>
    </xf>
    <xf numFmtId="0" fontId="6" fillId="0" borderId="0" xfId="0" applyFont="1" applyAlignment="1">
      <alignment horizontal="center" vertical="top" wrapText="1"/>
    </xf>
    <xf numFmtId="0" fontId="6" fillId="0" borderId="0" xfId="0" applyFont="1" applyAlignment="1">
      <alignment horizontal="right" vertical="top"/>
    </xf>
    <xf numFmtId="0" fontId="6" fillId="0" borderId="0" xfId="0" applyFont="1" applyAlignment="1">
      <alignment horizontal="center" vertical="top"/>
    </xf>
    <xf numFmtId="0" fontId="6" fillId="0" borderId="0" xfId="0" applyFont="1" applyAlignment="1">
      <alignment horizontal="center" vertical="center" wrapText="1"/>
    </xf>
    <xf numFmtId="0" fontId="6" fillId="0" borderId="0" xfId="0" applyFont="1" applyAlignment="1">
      <alignment horizontal="left" vertical="center"/>
    </xf>
    <xf numFmtId="0" fontId="6" fillId="0" borderId="0" xfId="0" applyFont="1" applyAlignment="1">
      <alignment horizontal="right" vertical="center" wrapText="1"/>
    </xf>
    <xf numFmtId="4" fontId="6" fillId="0" borderId="67" xfId="0" applyNumberFormat="1" applyFont="1" applyBorder="1" applyAlignment="1">
      <alignment horizontal="center" vertical="center" wrapText="1"/>
    </xf>
    <xf numFmtId="2" fontId="6" fillId="0" borderId="0" xfId="0" applyNumberFormat="1" applyFont="1" applyAlignment="1">
      <alignment horizontal="center"/>
    </xf>
    <xf numFmtId="2" fontId="6" fillId="0" borderId="66" xfId="0" applyNumberFormat="1" applyFont="1" applyBorder="1" applyAlignment="1">
      <alignment horizontal="center" vertical="center" wrapText="1"/>
    </xf>
    <xf numFmtId="0" fontId="140" fillId="0" borderId="0" xfId="0" applyFont="1" applyAlignment="1">
      <alignment horizontal="right" vertical="center" wrapText="1"/>
    </xf>
    <xf numFmtId="2" fontId="141" fillId="0" borderId="81" xfId="2725" applyNumberFormat="1" applyFont="1" applyBorder="1" applyAlignment="1">
      <alignment horizontal="center"/>
    </xf>
    <xf numFmtId="2" fontId="140" fillId="0" borderId="0" xfId="0" applyNumberFormat="1" applyFont="1" applyAlignment="1">
      <alignment horizontal="center"/>
    </xf>
    <xf numFmtId="2" fontId="6" fillId="0" borderId="0" xfId="0" applyNumberFormat="1" applyFont="1" applyAlignment="1">
      <alignment horizontal="center" vertical="center" wrapText="1"/>
    </xf>
    <xf numFmtId="0" fontId="6" fillId="0" borderId="0" xfId="0" applyFont="1" applyAlignment="1">
      <alignment vertical="center"/>
    </xf>
    <xf numFmtId="0" fontId="6" fillId="0" borderId="61" xfId="0" applyFont="1" applyBorder="1" applyAlignment="1">
      <alignment horizontal="center" vertical="center"/>
    </xf>
    <xf numFmtId="0" fontId="6" fillId="0" borderId="61" xfId="0" applyFont="1" applyBorder="1" applyAlignment="1">
      <alignment horizontal="center" vertical="center" wrapText="1" shrinkToFit="1"/>
    </xf>
    <xf numFmtId="0" fontId="11" fillId="0" borderId="61" xfId="0" applyFont="1" applyBorder="1" applyAlignment="1">
      <alignment horizontal="center" vertical="center" wrapText="1" shrinkToFit="1"/>
    </xf>
    <xf numFmtId="2" fontId="6" fillId="0" borderId="61" xfId="0" applyNumberFormat="1" applyFont="1" applyBorder="1" applyAlignment="1">
      <alignment horizontal="center" vertical="center" wrapText="1" shrinkToFit="1"/>
    </xf>
    <xf numFmtId="0" fontId="6" fillId="0" borderId="0" xfId="0" applyFont="1" applyAlignment="1">
      <alignment vertical="justify" shrinkToFit="1"/>
    </xf>
    <xf numFmtId="49" fontId="6" fillId="0" borderId="61" xfId="0" applyNumberFormat="1" applyFont="1" applyBorder="1" applyAlignment="1">
      <alignment horizontal="center" vertical="top" wrapText="1" shrinkToFit="1"/>
    </xf>
    <xf numFmtId="4" fontId="6" fillId="0" borderId="61" xfId="0" applyNumberFormat="1" applyFont="1" applyBorder="1" applyAlignment="1">
      <alignment horizontal="right" vertical="top" wrapText="1" indent="1"/>
    </xf>
    <xf numFmtId="4" fontId="6" fillId="0" borderId="61" xfId="0" applyNumberFormat="1" applyFont="1" applyBorder="1" applyAlignment="1">
      <alignment horizontal="right" vertical="top" indent="1"/>
    </xf>
    <xf numFmtId="0" fontId="6" fillId="0" borderId="0" xfId="0" applyFont="1" applyAlignment="1">
      <alignment vertical="top" wrapText="1"/>
    </xf>
    <xf numFmtId="0" fontId="11" fillId="0" borderId="61" xfId="0" applyFont="1" applyBorder="1" applyAlignment="1">
      <alignment horizontal="center" vertical="center"/>
    </xf>
    <xf numFmtId="0" fontId="11" fillId="0" borderId="61" xfId="1" applyFont="1" applyBorder="1" applyAlignment="1">
      <alignment horizontal="right" wrapText="1"/>
    </xf>
    <xf numFmtId="4" fontId="11" fillId="0" borderId="61" xfId="0" applyNumberFormat="1" applyFont="1" applyBorder="1" applyAlignment="1">
      <alignment horizontal="right" indent="1"/>
    </xf>
    <xf numFmtId="0" fontId="6" fillId="0" borderId="61" xfId="0" applyFont="1" applyBorder="1"/>
    <xf numFmtId="0" fontId="8" fillId="0" borderId="61" xfId="0" applyFont="1" applyBorder="1" applyAlignment="1">
      <alignment horizontal="right"/>
    </xf>
    <xf numFmtId="4" fontId="8" fillId="0" borderId="61" xfId="0" applyNumberFormat="1" applyFont="1" applyBorder="1" applyAlignment="1">
      <alignment horizontal="right" indent="1"/>
    </xf>
    <xf numFmtId="2" fontId="11" fillId="0" borderId="0" xfId="2724" applyNumberFormat="1" applyFont="1" applyFill="1" applyAlignment="1">
      <alignment horizontal="center"/>
    </xf>
    <xf numFmtId="2" fontId="11" fillId="0" borderId="0" xfId="0" applyNumberFormat="1" applyFont="1" applyAlignment="1">
      <alignment horizontal="center"/>
    </xf>
    <xf numFmtId="0" fontId="142" fillId="0" borderId="61" xfId="0" applyFont="1" applyBorder="1" applyAlignment="1">
      <alignment horizontal="right"/>
    </xf>
    <xf numFmtId="4" fontId="142" fillId="0" borderId="61" xfId="0" applyNumberFormat="1" applyFont="1" applyBorder="1" applyAlignment="1">
      <alignment horizontal="right" indent="1"/>
    </xf>
    <xf numFmtId="0" fontId="11" fillId="0" borderId="61" xfId="0" applyFont="1" applyBorder="1" applyAlignment="1">
      <alignment horizontal="right"/>
    </xf>
    <xf numFmtId="2" fontId="6" fillId="0" borderId="0" xfId="0" applyNumberFormat="1" applyFont="1"/>
    <xf numFmtId="2" fontId="11" fillId="0" borderId="0" xfId="2723" applyNumberFormat="1" applyFont="1" applyFill="1" applyAlignment="1">
      <alignment horizontal="center"/>
    </xf>
    <xf numFmtId="0" fontId="6" fillId="0" borderId="0" xfId="1" applyFont="1"/>
    <xf numFmtId="0" fontId="6" fillId="2" borderId="0" xfId="0" applyFont="1" applyFill="1" applyAlignment="1">
      <alignment vertical="top"/>
    </xf>
    <xf numFmtId="49" fontId="6" fillId="2" borderId="0" xfId="2722" applyNumberFormat="1" applyFont="1" applyFill="1" applyAlignment="1">
      <alignment vertical="top"/>
    </xf>
    <xf numFmtId="0" fontId="9" fillId="2" borderId="0" xfId="0" applyFont="1" applyFill="1" applyAlignment="1">
      <alignment horizontal="center" vertical="top"/>
    </xf>
    <xf numFmtId="2" fontId="11" fillId="2" borderId="0" xfId="0" applyNumberFormat="1" applyFont="1" applyFill="1" applyAlignment="1">
      <alignment horizontal="center"/>
    </xf>
    <xf numFmtId="0" fontId="139" fillId="2" borderId="0" xfId="2722" applyFont="1" applyFill="1" applyAlignment="1">
      <alignment horizontal="right" vertical="top"/>
    </xf>
    <xf numFmtId="2" fontId="11" fillId="2" borderId="0" xfId="2723" applyNumberFormat="1" applyFont="1" applyFill="1" applyAlignment="1">
      <alignment horizontal="center"/>
    </xf>
    <xf numFmtId="2" fontId="6" fillId="2" borderId="0" xfId="0" applyNumberFormat="1" applyFont="1" applyFill="1" applyAlignment="1">
      <alignment horizontal="center"/>
    </xf>
    <xf numFmtId="49" fontId="6" fillId="2" borderId="0" xfId="0" applyNumberFormat="1" applyFont="1" applyFill="1" applyAlignment="1">
      <alignment vertical="center"/>
    </xf>
    <xf numFmtId="0" fontId="6" fillId="2" borderId="0" xfId="0" applyFont="1" applyFill="1" applyAlignment="1">
      <alignment vertical="center"/>
    </xf>
    <xf numFmtId="0" fontId="9" fillId="2" borderId="0" xfId="0" applyFont="1" applyFill="1" applyAlignment="1">
      <alignment horizontal="center" vertical="center"/>
    </xf>
    <xf numFmtId="0" fontId="6" fillId="0" borderId="0" xfId="0" applyFont="1" applyAlignment="1">
      <alignment horizontal="center" vertical="center"/>
    </xf>
    <xf numFmtId="2" fontId="6" fillId="0" borderId="0" xfId="0" applyNumberFormat="1" applyFont="1" applyAlignment="1">
      <alignment horizontal="center" vertical="top"/>
    </xf>
    <xf numFmtId="0" fontId="9" fillId="0" borderId="0" xfId="0" applyFont="1" applyAlignment="1">
      <alignment horizontal="center" vertical="top"/>
    </xf>
    <xf numFmtId="0" fontId="6" fillId="0" borderId="62" xfId="0" applyFont="1" applyBorder="1" applyAlignment="1">
      <alignment horizontal="left" vertical="top" wrapText="1"/>
    </xf>
    <xf numFmtId="0" fontId="6" fillId="2" borderId="61" xfId="0" applyFont="1" applyFill="1" applyBorder="1"/>
    <xf numFmtId="0" fontId="16" fillId="2" borderId="61" xfId="0" applyFont="1" applyFill="1" applyBorder="1" applyAlignment="1">
      <alignment horizontal="left"/>
    </xf>
    <xf numFmtId="2" fontId="11" fillId="0" borderId="61" xfId="0" applyNumberFormat="1" applyFont="1" applyBorder="1" applyAlignment="1">
      <alignment horizontal="center"/>
    </xf>
    <xf numFmtId="2" fontId="11" fillId="0" borderId="61" xfId="2723" applyNumberFormat="1" applyFont="1" applyFill="1" applyBorder="1" applyAlignment="1">
      <alignment horizontal="center"/>
    </xf>
    <xf numFmtId="2" fontId="6" fillId="0" borderId="61" xfId="0" applyNumberFormat="1" applyFont="1" applyBorder="1" applyAlignment="1">
      <alignment horizontal="center"/>
    </xf>
    <xf numFmtId="0" fontId="16" fillId="2" borderId="61" xfId="1" applyFont="1" applyFill="1" applyBorder="1" applyAlignment="1">
      <alignment horizontal="left" vertical="center"/>
    </xf>
    <xf numFmtId="2" fontId="11" fillId="2" borderId="61" xfId="0" applyNumberFormat="1" applyFont="1" applyFill="1" applyBorder="1" applyAlignment="1">
      <alignment horizontal="center"/>
    </xf>
    <xf numFmtId="0" fontId="16" fillId="2" borderId="61" xfId="0" applyFont="1" applyFill="1" applyBorder="1" applyAlignment="1">
      <alignment horizontal="center"/>
    </xf>
    <xf numFmtId="0" fontId="16" fillId="2" borderId="61" xfId="1" applyFont="1" applyFill="1" applyBorder="1" applyAlignment="1">
      <alignment horizontal="center" vertical="center"/>
    </xf>
    <xf numFmtId="0" fontId="6" fillId="2" borderId="61" xfId="0" applyFont="1" applyFill="1" applyBorder="1" applyAlignment="1">
      <alignment horizontal="center"/>
    </xf>
    <xf numFmtId="0" fontId="143" fillId="0" borderId="0" xfId="1" applyFont="1"/>
    <xf numFmtId="0" fontId="144" fillId="0" borderId="0" xfId="1" applyFont="1"/>
    <xf numFmtId="0" fontId="143" fillId="0" borderId="0" xfId="1" applyFont="1" applyAlignment="1">
      <alignment horizontal="center"/>
    </xf>
    <xf numFmtId="0" fontId="144" fillId="0" borderId="0" xfId="1" applyFont="1" applyAlignment="1">
      <alignment horizontal="center" vertical="center" wrapText="1"/>
    </xf>
    <xf numFmtId="0" fontId="144" fillId="0" borderId="0" xfId="1" applyFont="1" applyAlignment="1">
      <alignment vertical="center"/>
    </xf>
    <xf numFmtId="0" fontId="9" fillId="0" borderId="0" xfId="0" applyFont="1" applyAlignment="1">
      <alignment horizontal="center" vertical="center"/>
    </xf>
    <xf numFmtId="0" fontId="6" fillId="2" borderId="0" xfId="0" applyFont="1" applyFill="1" applyAlignment="1">
      <alignment horizontal="center" vertical="center"/>
    </xf>
    <xf numFmtId="0" fontId="143" fillId="0" borderId="0" xfId="0" applyFont="1" applyAlignment="1">
      <alignment vertical="top"/>
    </xf>
    <xf numFmtId="2" fontId="145" fillId="0" borderId="0" xfId="6" applyNumberFormat="1" applyFont="1" applyAlignment="1">
      <alignment horizontal="center" vertical="center" wrapText="1"/>
    </xf>
    <xf numFmtId="0" fontId="145" fillId="0" borderId="0" xfId="6" applyFont="1" applyAlignment="1">
      <alignment vertical="top"/>
    </xf>
    <xf numFmtId="0" fontId="14" fillId="0" borderId="61" xfId="0" applyFont="1" applyBorder="1" applyAlignment="1">
      <alignment vertical="top" wrapText="1"/>
    </xf>
    <xf numFmtId="0" fontId="13" fillId="0" borderId="3" xfId="8" applyFont="1" applyBorder="1" applyAlignment="1">
      <alignment horizontal="center" vertical="center" wrapText="1"/>
    </xf>
    <xf numFmtId="0" fontId="146" fillId="0" borderId="0" xfId="0" applyFont="1" applyAlignment="1">
      <alignment vertical="top" wrapText="1"/>
    </xf>
    <xf numFmtId="0" fontId="13" fillId="0" borderId="61" xfId="0" applyFont="1" applyBorder="1" applyAlignment="1">
      <alignment vertical="center" wrapText="1"/>
    </xf>
    <xf numFmtId="2" fontId="13" fillId="0" borderId="60" xfId="0" applyNumberFormat="1" applyFont="1" applyBorder="1" applyAlignment="1">
      <alignment horizontal="center" vertical="center"/>
    </xf>
    <xf numFmtId="0" fontId="8" fillId="2" borderId="0" xfId="1210" applyFont="1" applyFill="1" applyAlignment="1">
      <alignment vertical="top"/>
    </xf>
    <xf numFmtId="0" fontId="8" fillId="2" borderId="0" xfId="1" applyFont="1" applyFill="1"/>
    <xf numFmtId="49" fontId="8" fillId="2" borderId="0" xfId="1210" applyNumberFormat="1" applyFont="1" applyFill="1" applyAlignment="1">
      <alignment horizontal="right" vertical="center"/>
    </xf>
    <xf numFmtId="0" fontId="8" fillId="2" borderId="0" xfId="1210" applyFont="1" applyFill="1" applyAlignment="1">
      <alignment vertical="center"/>
    </xf>
    <xf numFmtId="49" fontId="8" fillId="2" borderId="0" xfId="1210" applyNumberFormat="1" applyFont="1" applyFill="1" applyAlignment="1">
      <alignment vertical="center"/>
    </xf>
    <xf numFmtId="0" fontId="8" fillId="2" borderId="0" xfId="2722" applyFont="1" applyFill="1" applyAlignment="1">
      <alignment horizontal="left" vertical="center"/>
    </xf>
    <xf numFmtId="0" fontId="8" fillId="0" borderId="67" xfId="0" applyFont="1" applyBorder="1" applyAlignment="1">
      <alignment vertical="top"/>
    </xf>
    <xf numFmtId="0" fontId="8" fillId="0" borderId="0" xfId="0" applyFont="1" applyAlignment="1">
      <alignment horizontal="right"/>
    </xf>
    <xf numFmtId="49" fontId="8" fillId="0" borderId="0" xfId="0" applyNumberFormat="1" applyFont="1" applyAlignment="1">
      <alignment vertical="center"/>
    </xf>
    <xf numFmtId="0" fontId="8" fillId="0" borderId="0" xfId="0" applyFont="1" applyAlignment="1">
      <alignment horizontal="right" vertical="center"/>
    </xf>
    <xf numFmtId="2" fontId="8" fillId="0" borderId="61" xfId="6" applyNumberFormat="1" applyFont="1" applyBorder="1" applyAlignment="1">
      <alignment horizontal="center" vertical="center"/>
    </xf>
    <xf numFmtId="2" fontId="8" fillId="0" borderId="61" xfId="12" applyNumberFormat="1" applyFont="1" applyBorder="1" applyAlignment="1">
      <alignment horizontal="center" vertical="center" wrapText="1"/>
    </xf>
    <xf numFmtId="0" fontId="6" fillId="0" borderId="0" xfId="1" applyFont="1" applyAlignment="1">
      <alignment horizontal="right"/>
    </xf>
    <xf numFmtId="0" fontId="6" fillId="0" borderId="81" xfId="1" applyFont="1" applyBorder="1" applyAlignment="1">
      <alignment horizontal="right" vertical="top"/>
    </xf>
    <xf numFmtId="0" fontId="132" fillId="0" borderId="0" xfId="1" applyFont="1"/>
    <xf numFmtId="0" fontId="11" fillId="0" borderId="0" xfId="1" applyFont="1" applyAlignment="1">
      <alignment horizontal="center"/>
    </xf>
    <xf numFmtId="0" fontId="6" fillId="0" borderId="0" xfId="0" applyFont="1" applyAlignment="1">
      <alignment horizontal="left" vertical="top"/>
    </xf>
    <xf numFmtId="0" fontId="6" fillId="0" borderId="0" xfId="6" applyFont="1" applyAlignment="1">
      <alignment horizontal="left" vertical="top"/>
    </xf>
    <xf numFmtId="0" fontId="6" fillId="0" borderId="0" xfId="6" applyFont="1" applyAlignment="1">
      <alignment horizontal="center" vertical="center" wrapText="1"/>
    </xf>
    <xf numFmtId="0" fontId="6" fillId="0" borderId="0" xfId="1" applyFont="1" applyAlignment="1">
      <alignment horizontal="left" vertical="top"/>
    </xf>
    <xf numFmtId="0" fontId="6" fillId="0" borderId="0" xfId="0" applyFont="1" applyAlignment="1">
      <alignment horizontal="left" vertical="top" wrapText="1"/>
    </xf>
    <xf numFmtId="0" fontId="6" fillId="0" borderId="0" xfId="1" applyFont="1" applyAlignment="1">
      <alignment vertical="top"/>
    </xf>
    <xf numFmtId="16" fontId="6" fillId="0" borderId="0" xfId="0" quotePrefix="1" applyNumberFormat="1" applyFont="1" applyAlignment="1">
      <alignment horizontal="left" vertical="top" wrapText="1"/>
    </xf>
    <xf numFmtId="0" fontId="6" fillId="0" borderId="0" xfId="1" applyFont="1" applyAlignment="1">
      <alignment horizontal="center"/>
    </xf>
    <xf numFmtId="0" fontId="132" fillId="0" borderId="0" xfId="1" applyFont="1" applyAlignment="1">
      <alignment horizontal="right"/>
    </xf>
    <xf numFmtId="0" fontId="11" fillId="0" borderId="61" xfId="1" applyFont="1" applyBorder="1" applyAlignment="1">
      <alignment horizontal="center" vertical="center" wrapText="1"/>
    </xf>
    <xf numFmtId="0" fontId="6" fillId="0" borderId="61" xfId="1" applyFont="1" applyBorder="1" applyAlignment="1">
      <alignment horizontal="center" vertical="center"/>
    </xf>
    <xf numFmtId="0" fontId="6" fillId="0" borderId="0" xfId="1" applyFont="1" applyAlignment="1">
      <alignment wrapText="1"/>
    </xf>
    <xf numFmtId="0" fontId="11" fillId="0" borderId="61" xfId="0" applyFont="1" applyBorder="1" applyAlignment="1">
      <alignment horizontal="left" vertical="center" wrapText="1"/>
    </xf>
    <xf numFmtId="4" fontId="6" fillId="0" borderId="61" xfId="1" applyNumberFormat="1" applyFont="1" applyBorder="1" applyAlignment="1">
      <alignment horizontal="right" vertical="center" indent="5"/>
    </xf>
    <xf numFmtId="0" fontId="6" fillId="0" borderId="61" xfId="1" applyFont="1" applyBorder="1" applyAlignment="1">
      <alignment vertical="center"/>
    </xf>
    <xf numFmtId="0" fontId="11" fillId="0" borderId="61" xfId="1" applyFont="1" applyBorder="1" applyAlignment="1">
      <alignment horizontal="right" vertical="center" wrapText="1"/>
    </xf>
    <xf numFmtId="4" fontId="11" fillId="0" borderId="61" xfId="1" applyNumberFormat="1" applyFont="1" applyBorder="1" applyAlignment="1">
      <alignment horizontal="right" vertical="center" indent="5"/>
    </xf>
    <xf numFmtId="0" fontId="6" fillId="0" borderId="81" xfId="1" applyFont="1" applyBorder="1" applyAlignment="1">
      <alignment vertical="center"/>
    </xf>
    <xf numFmtId="0" fontId="11" fillId="0" borderId="81" xfId="1" applyFont="1" applyBorder="1" applyAlignment="1">
      <alignment horizontal="right" vertical="center" wrapText="1"/>
    </xf>
    <xf numFmtId="4" fontId="11" fillId="0" borderId="81" xfId="1" applyNumberFormat="1" applyFont="1" applyBorder="1" applyAlignment="1">
      <alignment horizontal="right" vertical="center" indent="5"/>
    </xf>
    <xf numFmtId="0" fontId="6" fillId="0" borderId="67" xfId="1" applyFont="1" applyBorder="1" applyAlignment="1">
      <alignment vertical="center"/>
    </xf>
    <xf numFmtId="0" fontId="11" fillId="0" borderId="67" xfId="1" applyFont="1" applyBorder="1" applyAlignment="1">
      <alignment horizontal="right" vertical="center" wrapText="1"/>
    </xf>
    <xf numFmtId="4" fontId="11" fillId="0" borderId="67" xfId="1" applyNumberFormat="1" applyFont="1" applyBorder="1" applyAlignment="1">
      <alignment horizontal="right" vertical="center" indent="5"/>
    </xf>
    <xf numFmtId="0" fontId="11" fillId="0" borderId="61" xfId="1" applyFont="1" applyBorder="1"/>
    <xf numFmtId="0" fontId="11" fillId="0" borderId="61" xfId="1" applyFont="1" applyBorder="1" applyAlignment="1">
      <alignment horizontal="right"/>
    </xf>
    <xf numFmtId="2" fontId="6" fillId="0" borderId="0" xfId="1" applyNumberFormat="1" applyFont="1"/>
    <xf numFmtId="0" fontId="6" fillId="2" borderId="0" xfId="2722" applyFont="1" applyFill="1" applyAlignment="1">
      <alignment horizontal="right" vertical="top"/>
    </xf>
    <xf numFmtId="0" fontId="9" fillId="2" borderId="0" xfId="0" applyFont="1" applyFill="1" applyAlignment="1">
      <alignment vertical="center"/>
    </xf>
    <xf numFmtId="0" fontId="11" fillId="0" borderId="61" xfId="1" applyFont="1" applyBorder="1" applyAlignment="1">
      <alignment horizontal="center" vertical="center" wrapText="1"/>
    </xf>
    <xf numFmtId="2" fontId="6" fillId="0" borderId="61" xfId="1" applyNumberFormat="1" applyFont="1" applyBorder="1" applyAlignment="1">
      <alignment horizontal="center" vertical="center" wrapText="1"/>
    </xf>
    <xf numFmtId="2" fontId="6" fillId="0" borderId="61" xfId="0" applyNumberFormat="1" applyFont="1" applyBorder="1" applyAlignment="1">
      <alignment horizontal="center" vertical="center" wrapText="1"/>
    </xf>
    <xf numFmtId="0" fontId="6" fillId="0" borderId="61" xfId="0" applyFont="1" applyBorder="1" applyAlignment="1">
      <alignment horizontal="center" vertical="center" wrapText="1"/>
    </xf>
    <xf numFmtId="0" fontId="6" fillId="0" borderId="61" xfId="0" applyFont="1" applyBorder="1" applyAlignment="1">
      <alignment horizontal="center" vertical="center"/>
    </xf>
    <xf numFmtId="2" fontId="6" fillId="0" borderId="61" xfId="0" applyNumberFormat="1" applyFont="1" applyBorder="1" applyAlignment="1">
      <alignment horizontal="center" vertical="center"/>
    </xf>
    <xf numFmtId="0" fontId="133" fillId="2" borderId="0" xfId="0" applyFont="1" applyFill="1" applyAlignment="1">
      <alignment horizontal="center"/>
    </xf>
    <xf numFmtId="0" fontId="11" fillId="0" borderId="62" xfId="1" applyFont="1" applyBorder="1" applyAlignment="1">
      <alignment horizontal="center" vertical="top" wrapText="1"/>
    </xf>
    <xf numFmtId="0" fontId="11" fillId="0" borderId="66" xfId="1" applyFont="1" applyBorder="1" applyAlignment="1">
      <alignment horizontal="center" vertical="top" wrapText="1"/>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8" fillId="0" borderId="2" xfId="6" applyFont="1" applyBorder="1" applyAlignment="1">
      <alignment horizontal="center" vertical="center" wrapText="1"/>
    </xf>
    <xf numFmtId="0" fontId="8" fillId="0" borderId="3" xfId="6" applyFont="1" applyBorder="1" applyAlignment="1">
      <alignment horizontal="center" vertical="center" wrapText="1"/>
    </xf>
    <xf numFmtId="0" fontId="8" fillId="0" borderId="4" xfId="6" applyFont="1" applyBorder="1" applyAlignment="1">
      <alignment horizontal="center" vertical="center" wrapText="1"/>
    </xf>
    <xf numFmtId="2" fontId="8" fillId="0" borderId="2" xfId="6" applyNumberFormat="1" applyFont="1" applyBorder="1" applyAlignment="1">
      <alignment horizontal="center" vertical="center"/>
    </xf>
    <xf numFmtId="2" fontId="8" fillId="0" borderId="3" xfId="6" applyNumberFormat="1" applyFont="1" applyBorder="1" applyAlignment="1">
      <alignment horizontal="center" vertical="center"/>
    </xf>
    <xf numFmtId="2" fontId="8" fillId="0" borderId="4" xfId="6" applyNumberFormat="1" applyFont="1" applyBorder="1" applyAlignment="1">
      <alignment horizontal="center" vertical="center"/>
    </xf>
    <xf numFmtId="0" fontId="10" fillId="0" borderId="62" xfId="1" applyFont="1" applyBorder="1" applyAlignment="1">
      <alignment horizontal="center" vertical="top" wrapText="1"/>
    </xf>
    <xf numFmtId="0" fontId="10" fillId="0" borderId="66" xfId="1" applyFont="1" applyBorder="1" applyAlignment="1">
      <alignment horizontal="center" vertical="top" wrapText="1"/>
    </xf>
    <xf numFmtId="2" fontId="13" fillId="0" borderId="2" xfId="8" applyNumberFormat="1" applyFont="1" applyBorder="1" applyAlignment="1">
      <alignment horizontal="center" vertical="center" wrapText="1"/>
    </xf>
    <xf numFmtId="2" fontId="13" fillId="0" borderId="3" xfId="8" applyNumberFormat="1" applyFont="1" applyBorder="1" applyAlignment="1">
      <alignment horizontal="center" vertical="center" wrapText="1"/>
    </xf>
    <xf numFmtId="2" fontId="13" fillId="0" borderId="4" xfId="8" applyNumberFormat="1" applyFont="1" applyBorder="1" applyAlignment="1">
      <alignment horizontal="center" vertical="center" wrapText="1"/>
    </xf>
    <xf numFmtId="0" fontId="13" fillId="0" borderId="2" xfId="8" applyFont="1" applyBorder="1" applyAlignment="1">
      <alignment horizontal="center" vertical="center" wrapText="1"/>
    </xf>
    <xf numFmtId="0" fontId="13" fillId="0" borderId="3" xfId="8" applyFont="1" applyBorder="1" applyAlignment="1">
      <alignment horizontal="center" vertical="center" wrapText="1"/>
    </xf>
    <xf numFmtId="0" fontId="13" fillId="0" borderId="4" xfId="8" applyFont="1" applyBorder="1" applyAlignment="1">
      <alignment horizontal="center" vertical="center" wrapText="1"/>
    </xf>
    <xf numFmtId="0" fontId="13" fillId="0" borderId="2" xfId="8" applyFont="1" applyBorder="1" applyAlignment="1">
      <alignment horizontal="center" vertical="center"/>
    </xf>
    <xf numFmtId="0" fontId="13" fillId="0" borderId="3" xfId="8" applyFont="1" applyBorder="1" applyAlignment="1">
      <alignment horizontal="center" vertical="center"/>
    </xf>
    <xf numFmtId="0" fontId="13" fillId="0" borderId="4" xfId="8" applyFont="1" applyBorder="1" applyAlignment="1">
      <alignment horizontal="center" vertical="center"/>
    </xf>
    <xf numFmtId="0" fontId="11" fillId="0" borderId="61" xfId="1" applyFont="1" applyBorder="1" applyAlignment="1">
      <alignment horizontal="center" vertical="top" wrapText="1"/>
    </xf>
    <xf numFmtId="0" fontId="8" fillId="0" borderId="2" xfId="6" applyFont="1" applyBorder="1" applyAlignment="1">
      <alignment horizontal="center" vertical="center"/>
    </xf>
    <xf numFmtId="0" fontId="8" fillId="0" borderId="3" xfId="6" applyFont="1" applyBorder="1" applyAlignment="1">
      <alignment horizontal="center" vertical="center"/>
    </xf>
    <xf numFmtId="0" fontId="8" fillId="0" borderId="4" xfId="6" applyFont="1" applyBorder="1" applyAlignment="1">
      <alignment horizontal="center" vertical="center"/>
    </xf>
    <xf numFmtId="0" fontId="8" fillId="0" borderId="53" xfId="6" applyFont="1" applyBorder="1" applyAlignment="1">
      <alignment horizontal="center" vertical="center"/>
    </xf>
    <xf numFmtId="0" fontId="8" fillId="0" borderId="65" xfId="6" applyFont="1" applyBorder="1" applyAlignment="1">
      <alignment horizontal="center" vertical="center"/>
    </xf>
    <xf numFmtId="0" fontId="10" fillId="0" borderId="61" xfId="1" applyFont="1" applyBorder="1" applyAlignment="1">
      <alignment horizontal="center" vertical="top" wrapText="1"/>
    </xf>
    <xf numFmtId="0" fontId="13" fillId="0" borderId="10" xfId="8" applyFont="1" applyBorder="1" applyAlignment="1">
      <alignment horizontal="center" vertical="center" wrapText="1"/>
    </xf>
    <xf numFmtId="0" fontId="10" fillId="0" borderId="0" xfId="0" applyFont="1"/>
  </cellXfs>
  <cellStyles count="2726">
    <cellStyle name="1. izcēlums" xfId="276"/>
    <cellStyle name="1. izcēlums 2" xfId="277"/>
    <cellStyle name="2. izcēlums" xfId="278"/>
    <cellStyle name="2. izcēlums 2" xfId="279"/>
    <cellStyle name="2. izcēlums_1-6" xfId="280"/>
    <cellStyle name="20 % – Zvýraznění1" xfId="484"/>
    <cellStyle name="20 % – Zvýraznění2" xfId="485"/>
    <cellStyle name="20 % – Zvýraznění3" xfId="486"/>
    <cellStyle name="20 % – Zvýraznění4" xfId="487"/>
    <cellStyle name="20 % – Zvýraznění5" xfId="488"/>
    <cellStyle name="20 % – Zvýraznění6" xfId="489"/>
    <cellStyle name="20% - 1. jelölőszín" xfId="490"/>
    <cellStyle name="20% - 2. jelölőszín" xfId="491"/>
    <cellStyle name="20% - 3. jelölőszín" xfId="492"/>
    <cellStyle name="20% - 4. jelölőszín" xfId="493"/>
    <cellStyle name="20% - 5. jelölőszín" xfId="494"/>
    <cellStyle name="20% - 6. jelölőszín" xfId="495"/>
    <cellStyle name="20% - Accent1 2" xfId="82"/>
    <cellStyle name="20% - Accent1 2 2" xfId="497"/>
    <cellStyle name="20% - Accent1 2 3" xfId="498"/>
    <cellStyle name="20% - Accent1 2 4" xfId="496"/>
    <cellStyle name="20% - Accent1 3" xfId="499"/>
    <cellStyle name="20% - Accent1 4" xfId="500"/>
    <cellStyle name="20% - Accent2 2" xfId="83"/>
    <cellStyle name="20% - Accent2 2 2" xfId="502"/>
    <cellStyle name="20% - Accent2 2 3" xfId="503"/>
    <cellStyle name="20% - Accent2 2 4" xfId="501"/>
    <cellStyle name="20% - Accent2 3" xfId="504"/>
    <cellStyle name="20% - Accent2 4" xfId="505"/>
    <cellStyle name="20% - Accent3 2" xfId="84"/>
    <cellStyle name="20% - Accent3 2 2" xfId="507"/>
    <cellStyle name="20% - Accent3 2 2 2" xfId="508"/>
    <cellStyle name="20% - Accent3 2 3" xfId="509"/>
    <cellStyle name="20% - Accent3 2 4" xfId="510"/>
    <cellStyle name="20% - Accent3 2 4 2" xfId="1688"/>
    <cellStyle name="20% - Accent3 2 4 2 2" xfId="2404"/>
    <cellStyle name="20% - Accent3 2 4 3" xfId="2173"/>
    <cellStyle name="20% - Accent3 2 5" xfId="1623"/>
    <cellStyle name="20% - Accent3 2 6" xfId="506"/>
    <cellStyle name="20% - Accent3 3" xfId="511"/>
    <cellStyle name="20% - Accent3 4" xfId="512"/>
    <cellStyle name="20% - Accent3 5" xfId="513"/>
    <cellStyle name="20% - Accent3 5 2" xfId="1689"/>
    <cellStyle name="20% - Accent3 5 2 2" xfId="2405"/>
    <cellStyle name="20% - Accent3 5 3" xfId="2175"/>
    <cellStyle name="20% - Accent3 6" xfId="514"/>
    <cellStyle name="20% - Accent3 6 2" xfId="1690"/>
    <cellStyle name="20% - Accent3 6 2 2" xfId="2406"/>
    <cellStyle name="20% - Accent3 6 3" xfId="2176"/>
    <cellStyle name="20% - Accent3 7" xfId="515"/>
    <cellStyle name="20% - Accent3 7 2" xfId="1691"/>
    <cellStyle name="20% - Accent3 7 2 2" xfId="2407"/>
    <cellStyle name="20% - Accent3 7 3" xfId="2177"/>
    <cellStyle name="20% - Accent4 2" xfId="85"/>
    <cellStyle name="20% - Accent4 2 2" xfId="517"/>
    <cellStyle name="20% - Accent4 2 3" xfId="518"/>
    <cellStyle name="20% - Accent4 2 4" xfId="516"/>
    <cellStyle name="20% - Accent4 3" xfId="519"/>
    <cellStyle name="20% - Accent4 4" xfId="520"/>
    <cellStyle name="20% - Accent5 2" xfId="86"/>
    <cellStyle name="20% - Accent5 2 2" xfId="521"/>
    <cellStyle name="20% - Accent5 3" xfId="522"/>
    <cellStyle name="20% - Accent6 2" xfId="87"/>
    <cellStyle name="20% - Accent6 2 2" xfId="524"/>
    <cellStyle name="20% - Accent6 2 3" xfId="525"/>
    <cellStyle name="20% - Accent6 2 4" xfId="523"/>
    <cellStyle name="20% - Accent6 3" xfId="526"/>
    <cellStyle name="20% - Accent6 4" xfId="527"/>
    <cellStyle name="20% - Izcēlums1" xfId="2685"/>
    <cellStyle name="20% - Izcēlums1 2" xfId="528"/>
    <cellStyle name="20% - Izcēlums1 3" xfId="529"/>
    <cellStyle name="20% - Izcēlums2" xfId="2687"/>
    <cellStyle name="20% - Izcēlums2 2" xfId="530"/>
    <cellStyle name="20% - Izcēlums2 3" xfId="531"/>
    <cellStyle name="20% - Izcēlums3" xfId="2689"/>
    <cellStyle name="20% - Izcēlums3 2" xfId="532"/>
    <cellStyle name="20% - Izcēlums3 3" xfId="533"/>
    <cellStyle name="20% - Izcēlums4" xfId="2691"/>
    <cellStyle name="20% - Izcēlums4 2" xfId="534"/>
    <cellStyle name="20% - Izcēlums4 3" xfId="535"/>
    <cellStyle name="20% - Izcēlums5" xfId="2693"/>
    <cellStyle name="20% - Izcēlums5 2" xfId="536"/>
    <cellStyle name="20% - Izcēlums5 3" xfId="537"/>
    <cellStyle name="20% - Izcēlums6" xfId="2695"/>
    <cellStyle name="20% - Izcēlums6 2" xfId="538"/>
    <cellStyle name="20% - Izcēlums6 3" xfId="539"/>
    <cellStyle name="20% - Акцент1" xfId="281"/>
    <cellStyle name="20% - Акцент1 2" xfId="1565"/>
    <cellStyle name="20% - Акцент2" xfId="282"/>
    <cellStyle name="20% - Акцент2 2" xfId="1566"/>
    <cellStyle name="20% - Акцент3" xfId="283"/>
    <cellStyle name="20% - Акцент3 2" xfId="1567"/>
    <cellStyle name="20% - Акцент4" xfId="284"/>
    <cellStyle name="20% - Акцент4 2" xfId="1568"/>
    <cellStyle name="20% - Акцент5" xfId="285"/>
    <cellStyle name="20% - Акцент5 2" xfId="1569"/>
    <cellStyle name="20% - Акцент6" xfId="286"/>
    <cellStyle name="20% - Акцент6 2" xfId="1570"/>
    <cellStyle name="20% no 1. izcēluma" xfId="287"/>
    <cellStyle name="20% no 1. izcēluma 2" xfId="288"/>
    <cellStyle name="20% no 2. izcēluma" xfId="289"/>
    <cellStyle name="20% no 2. izcēluma 2" xfId="290"/>
    <cellStyle name="20% no 3. izcēluma" xfId="291"/>
    <cellStyle name="20% no 3. izcēluma 2" xfId="292"/>
    <cellStyle name="20% no 4. izcēluma" xfId="293"/>
    <cellStyle name="20% no 4. izcēluma 2" xfId="294"/>
    <cellStyle name="20% no 5. izcēluma" xfId="295"/>
    <cellStyle name="20% no 6. izcēluma" xfId="296"/>
    <cellStyle name="3. izcēlums " xfId="297"/>
    <cellStyle name="3. izcēlums  2" xfId="298"/>
    <cellStyle name="4. izcēlums" xfId="299"/>
    <cellStyle name="4. izcēlums 2" xfId="300"/>
    <cellStyle name="40 % – Zvýraznění1" xfId="540"/>
    <cellStyle name="40 % – Zvýraznění2" xfId="541"/>
    <cellStyle name="40 % – Zvýraznění3" xfId="542"/>
    <cellStyle name="40 % – Zvýraznění4" xfId="543"/>
    <cellStyle name="40 % – Zvýraznění5" xfId="544"/>
    <cellStyle name="40 % – Zvýraznění6" xfId="545"/>
    <cellStyle name="40% - 1. jelölőszín" xfId="546"/>
    <cellStyle name="40% - 2. jelölőszín" xfId="547"/>
    <cellStyle name="40% - 3. jelölőszín" xfId="548"/>
    <cellStyle name="40% - 4. jelölőszín" xfId="549"/>
    <cellStyle name="40% - 5. jelölőszín" xfId="550"/>
    <cellStyle name="40% - 6. jelölőszín" xfId="551"/>
    <cellStyle name="40% - Accent1 2" xfId="88"/>
    <cellStyle name="40% - Accent1 2 2" xfId="553"/>
    <cellStyle name="40% - Accent1 2 3" xfId="554"/>
    <cellStyle name="40% - Accent1 2 4" xfId="552"/>
    <cellStyle name="40% - Accent1 3" xfId="555"/>
    <cellStyle name="40% - Accent1 4" xfId="556"/>
    <cellStyle name="40% - Accent2 2" xfId="89"/>
    <cellStyle name="40% - Accent2 2 2" xfId="557"/>
    <cellStyle name="40% - Accent2 3" xfId="558"/>
    <cellStyle name="40% - Accent3 2" xfId="90"/>
    <cellStyle name="40% - Accent3 2 2" xfId="560"/>
    <cellStyle name="40% - Accent3 2 3" xfId="561"/>
    <cellStyle name="40% - Accent3 2 4" xfId="559"/>
    <cellStyle name="40% - Accent3 3" xfId="562"/>
    <cellStyle name="40% - Accent3 4" xfId="563"/>
    <cellStyle name="40% - Accent4 2" xfId="91"/>
    <cellStyle name="40% - Accent4 2 2" xfId="565"/>
    <cellStyle name="40% - Accent4 2 3" xfId="566"/>
    <cellStyle name="40% - Accent4 2 4" xfId="564"/>
    <cellStyle name="40% - Accent4 3" xfId="567"/>
    <cellStyle name="40% - Accent4 4" xfId="568"/>
    <cellStyle name="40% - Accent5 2" xfId="92"/>
    <cellStyle name="40% - Accent5 2 2" xfId="570"/>
    <cellStyle name="40% - Accent5 2 3" xfId="571"/>
    <cellStyle name="40% - Accent5 2 4" xfId="569"/>
    <cellStyle name="40% - Accent5 3" xfId="572"/>
    <cellStyle name="40% - Accent5 4" xfId="573"/>
    <cellStyle name="40% - Accent6 2" xfId="93"/>
    <cellStyle name="40% - Accent6 2 2" xfId="575"/>
    <cellStyle name="40% - Accent6 2 3" xfId="576"/>
    <cellStyle name="40% - Accent6 2 4" xfId="574"/>
    <cellStyle name="40% - Accent6 3" xfId="577"/>
    <cellStyle name="40% - Accent6 4" xfId="578"/>
    <cellStyle name="40% - Izcēlums1" xfId="2686"/>
    <cellStyle name="40% - Izcēlums1 2" xfId="579"/>
    <cellStyle name="40% - Izcēlums1 3" xfId="580"/>
    <cellStyle name="40% - Izcēlums2" xfId="2688"/>
    <cellStyle name="40% - Izcēlums2 2" xfId="581"/>
    <cellStyle name="40% - Izcēlums2 3" xfId="582"/>
    <cellStyle name="40% - Izcēlums3" xfId="2690"/>
    <cellStyle name="40% - Izcēlums3 2" xfId="583"/>
    <cellStyle name="40% - Izcēlums3 3" xfId="584"/>
    <cellStyle name="40% - Izcēlums4" xfId="2692"/>
    <cellStyle name="40% - Izcēlums4 2" xfId="585"/>
    <cellStyle name="40% - Izcēlums4 3" xfId="586"/>
    <cellStyle name="40% - Izcēlums5" xfId="2694"/>
    <cellStyle name="40% - Izcēlums5 2" xfId="587"/>
    <cellStyle name="40% - Izcēlums5 3" xfId="588"/>
    <cellStyle name="40% - Izcēlums6" xfId="2696"/>
    <cellStyle name="40% - Izcēlums6 2" xfId="589"/>
    <cellStyle name="40% - Izcēlums6 3" xfId="590"/>
    <cellStyle name="40% - Акцент1" xfId="301"/>
    <cellStyle name="40% - Акцент1 2" xfId="1571"/>
    <cellStyle name="40% - Акцент2" xfId="302"/>
    <cellStyle name="40% - Акцент2 2" xfId="1572"/>
    <cellStyle name="40% - Акцент3" xfId="303"/>
    <cellStyle name="40% - Акцент3 2" xfId="1573"/>
    <cellStyle name="40% - Акцент4" xfId="304"/>
    <cellStyle name="40% - Акцент4 2" xfId="1574"/>
    <cellStyle name="40% - Акцент5" xfId="305"/>
    <cellStyle name="40% - Акцент5 2" xfId="1575"/>
    <cellStyle name="40% - Акцент6" xfId="306"/>
    <cellStyle name="40% - Акцент6 2" xfId="1576"/>
    <cellStyle name="40% no 1. izcēluma" xfId="307"/>
    <cellStyle name="40% no 1. izcēluma 2" xfId="308"/>
    <cellStyle name="40% no 2. izcēluma" xfId="309"/>
    <cellStyle name="40% no 3. izcēluma" xfId="310"/>
    <cellStyle name="40% no 3. izcēluma 2" xfId="311"/>
    <cellStyle name="40% no 4. izcēluma" xfId="312"/>
    <cellStyle name="40% no 4. izcēluma 2" xfId="313"/>
    <cellStyle name="40% no 5. izcēluma" xfId="314"/>
    <cellStyle name="40% no 6. izcēluma" xfId="315"/>
    <cellStyle name="40% no 6. izcēluma 2" xfId="316"/>
    <cellStyle name="5. izcēlums" xfId="317"/>
    <cellStyle name="5. izcēlums 2" xfId="318"/>
    <cellStyle name="6. izcēlums" xfId="319"/>
    <cellStyle name="6. izcēlums 2" xfId="320"/>
    <cellStyle name="6. izcēlums_1-6" xfId="321"/>
    <cellStyle name="60 % – Zvýraznění1" xfId="591"/>
    <cellStyle name="60 % – Zvýraznění2" xfId="592"/>
    <cellStyle name="60 % – Zvýraznění3" xfId="593"/>
    <cellStyle name="60 % – Zvýraznění4" xfId="594"/>
    <cellStyle name="60 % – Zvýraznění5" xfId="595"/>
    <cellStyle name="60 % – Zvýraznění6" xfId="596"/>
    <cellStyle name="60% - 1. jelölőszín" xfId="597"/>
    <cellStyle name="60% - 2. jelölőszín" xfId="598"/>
    <cellStyle name="60% - 3. jelölőszín" xfId="599"/>
    <cellStyle name="60% - 4. jelölőszín" xfId="600"/>
    <cellStyle name="60% - 5. jelölőszín" xfId="601"/>
    <cellStyle name="60% - 6. jelölőszín" xfId="602"/>
    <cellStyle name="60% - Accent1 2" xfId="94"/>
    <cellStyle name="60% - Accent1 2 2" xfId="604"/>
    <cellStyle name="60% - Accent1 2 3" xfId="605"/>
    <cellStyle name="60% - Accent1 2 4" xfId="603"/>
    <cellStyle name="60% - Accent1 3" xfId="606"/>
    <cellStyle name="60% - Accent1 4" xfId="607"/>
    <cellStyle name="60% - Accent1 5" xfId="608"/>
    <cellStyle name="60% - Accent1 6" xfId="2713"/>
    <cellStyle name="60% - Accent2 2" xfId="95"/>
    <cellStyle name="60% - Accent2 2 2" xfId="610"/>
    <cellStyle name="60% - Accent2 2 3" xfId="611"/>
    <cellStyle name="60% - Accent2 2 4" xfId="609"/>
    <cellStyle name="60% - Accent2 3" xfId="612"/>
    <cellStyle name="60% - Accent2 4" xfId="613"/>
    <cellStyle name="60% - Accent2 5" xfId="2714"/>
    <cellStyle name="60% - Accent3 2" xfId="96"/>
    <cellStyle name="60% - Accent3 2 2" xfId="615"/>
    <cellStyle name="60% - Accent3 2 3" xfId="616"/>
    <cellStyle name="60% - Accent3 2 4" xfId="614"/>
    <cellStyle name="60% - Accent3 3" xfId="617"/>
    <cellStyle name="60% - Accent3 4" xfId="618"/>
    <cellStyle name="60% - Accent3 5" xfId="2715"/>
    <cellStyle name="60% - Accent4 2" xfId="97"/>
    <cellStyle name="60% - Accent4 2 2" xfId="620"/>
    <cellStyle name="60% - Accent4 2 3" xfId="621"/>
    <cellStyle name="60% - Accent4 2 4" xfId="619"/>
    <cellStyle name="60% - Accent4 3" xfId="622"/>
    <cellStyle name="60% - Accent4 4" xfId="623"/>
    <cellStyle name="60% - Accent4 5" xfId="2716"/>
    <cellStyle name="60% - Accent5 2" xfId="98"/>
    <cellStyle name="60% - Accent5 2 2" xfId="625"/>
    <cellStyle name="60% - Accent5 2 3" xfId="626"/>
    <cellStyle name="60% - Accent5 2 4" xfId="624"/>
    <cellStyle name="60% - Accent5 3" xfId="627"/>
    <cellStyle name="60% - Accent5 4" xfId="628"/>
    <cellStyle name="60% - Accent5 5" xfId="2717"/>
    <cellStyle name="60% - Accent6 2" xfId="99"/>
    <cellStyle name="60% - Accent6 2 2" xfId="630"/>
    <cellStyle name="60% - Accent6 2 3" xfId="631"/>
    <cellStyle name="60% - Accent6 2 4" xfId="629"/>
    <cellStyle name="60% - Accent6 3" xfId="632"/>
    <cellStyle name="60% - Accent6 4" xfId="633"/>
    <cellStyle name="60% - Accent6 5" xfId="2718"/>
    <cellStyle name="60% - Izcēlums1" xfId="246"/>
    <cellStyle name="60% - Izcēlums1 2" xfId="634"/>
    <cellStyle name="60% - Izcēlums1 3" xfId="635"/>
    <cellStyle name="60% - Izcēlums2" xfId="247"/>
    <cellStyle name="60% - Izcēlums2 2" xfId="636"/>
    <cellStyle name="60% - Izcēlums2 3" xfId="637"/>
    <cellStyle name="60% - Izcēlums3" xfId="248"/>
    <cellStyle name="60% - Izcēlums3 2" xfId="638"/>
    <cellStyle name="60% - Izcēlums3 3" xfId="639"/>
    <cellStyle name="60% - Izcēlums4" xfId="249"/>
    <cellStyle name="60% - Izcēlums4 2" xfId="640"/>
    <cellStyle name="60% - Izcēlums4 3" xfId="641"/>
    <cellStyle name="60% - Izcēlums5" xfId="250"/>
    <cellStyle name="60% - Izcēlums5 2" xfId="642"/>
    <cellStyle name="60% - Izcēlums5 3" xfId="643"/>
    <cellStyle name="60% - Izcēlums6" xfId="251"/>
    <cellStyle name="60% - Izcēlums6 2" xfId="644"/>
    <cellStyle name="60% - Izcēlums6 3" xfId="645"/>
    <cellStyle name="60% - Акцент1" xfId="322"/>
    <cellStyle name="60% - Акцент1 2" xfId="1577"/>
    <cellStyle name="60% - Акцент2" xfId="323"/>
    <cellStyle name="60% - Акцент2 2" xfId="1578"/>
    <cellStyle name="60% - Акцент3" xfId="324"/>
    <cellStyle name="60% - Акцент3 2" xfId="1579"/>
    <cellStyle name="60% - Акцент4" xfId="325"/>
    <cellStyle name="60% - Акцент4 2" xfId="1580"/>
    <cellStyle name="60% - Акцент5" xfId="326"/>
    <cellStyle name="60% - Акцент5 2" xfId="1581"/>
    <cellStyle name="60% - Акцент6" xfId="327"/>
    <cellStyle name="60% - Акцент6 2" xfId="1582"/>
    <cellStyle name="60% no 1. izcēluma" xfId="328"/>
    <cellStyle name="60% no 1. izcēluma 2" xfId="329"/>
    <cellStyle name="60% no 2. izcēluma" xfId="330"/>
    <cellStyle name="60% no 3. izcēluma" xfId="331"/>
    <cellStyle name="60% no 3. izcēluma 2" xfId="332"/>
    <cellStyle name="60% no 4. izcēluma" xfId="333"/>
    <cellStyle name="60% no 4. izcēluma 2" xfId="334"/>
    <cellStyle name="60% no 5. izcēluma" xfId="335"/>
    <cellStyle name="60% no 6. izcēluma" xfId="336"/>
    <cellStyle name="60% no 6. izcēluma 2" xfId="337"/>
    <cellStyle name="Äåķåęķūé [0]_laroux" xfId="338"/>
    <cellStyle name="Äåķåęķūé_laroux" xfId="339"/>
    <cellStyle name="Accent1 2" xfId="100"/>
    <cellStyle name="Accent1 2 2" xfId="647"/>
    <cellStyle name="Accent1 2 2 2" xfId="648"/>
    <cellStyle name="Accent1 2 3" xfId="649"/>
    <cellStyle name="Accent1 2 4" xfId="646"/>
    <cellStyle name="Accent1 3" xfId="650"/>
    <cellStyle name="Accent1 4" xfId="651"/>
    <cellStyle name="Accent2 2" xfId="101"/>
    <cellStyle name="Accent2 2 2" xfId="653"/>
    <cellStyle name="Accent2 2 2 2" xfId="654"/>
    <cellStyle name="Accent2 2 3" xfId="655"/>
    <cellStyle name="Accent2 2 4" xfId="652"/>
    <cellStyle name="Accent2 3" xfId="656"/>
    <cellStyle name="Accent2 4" xfId="657"/>
    <cellStyle name="Accent3 2" xfId="102"/>
    <cellStyle name="Accent3 2 2" xfId="659"/>
    <cellStyle name="Accent3 2 2 2" xfId="660"/>
    <cellStyle name="Accent3 2 3" xfId="661"/>
    <cellStyle name="Accent3 2 4" xfId="658"/>
    <cellStyle name="Accent3 3" xfId="662"/>
    <cellStyle name="Accent3 4" xfId="663"/>
    <cellStyle name="Accent4 2" xfId="103"/>
    <cellStyle name="Accent4 2 2" xfId="665"/>
    <cellStyle name="Accent4 2 3" xfId="666"/>
    <cellStyle name="Accent4 2 4" xfId="664"/>
    <cellStyle name="Accent4 3" xfId="667"/>
    <cellStyle name="Accent4 4" xfId="668"/>
    <cellStyle name="Accent5 2" xfId="104"/>
    <cellStyle name="Accent5 2 2" xfId="669"/>
    <cellStyle name="Accent5 3" xfId="670"/>
    <cellStyle name="Accent6 2" xfId="105"/>
    <cellStyle name="Accent6 2 2" xfId="672"/>
    <cellStyle name="Accent6 2 3" xfId="673"/>
    <cellStyle name="Accent6 2 4" xfId="671"/>
    <cellStyle name="Accent6 3" xfId="674"/>
    <cellStyle name="Accent6 4" xfId="675"/>
    <cellStyle name="Aprēķināšana" xfId="2682"/>
    <cellStyle name="Aprēķināšana 2" xfId="340"/>
    <cellStyle name="Aprēķināšana 2 2" xfId="1822"/>
    <cellStyle name="Aprēķināšana 2 2 2" xfId="2498"/>
    <cellStyle name="Aprēķināšana 2 2 3" xfId="2231"/>
    <cellStyle name="Aprēķināšana 2 3" xfId="2017"/>
    <cellStyle name="Aprēķināšana 2 3 2" xfId="2669"/>
    <cellStyle name="Aprēķināšana 2 4" xfId="2098"/>
    <cellStyle name="Aprēķināšana 3" xfId="676"/>
    <cellStyle name="Aprēķināšana 3 2" xfId="1893"/>
    <cellStyle name="Aprēķināšana 3 2 2" xfId="2519"/>
    <cellStyle name="Aprēķināšana 3 2 3" xfId="2413"/>
    <cellStyle name="Aprēķināšana 3 3" xfId="2026"/>
    <cellStyle name="Aprēķināšana 3 3 2" xfId="2678"/>
    <cellStyle name="Aprēķināšana 3 4" xfId="2257"/>
    <cellStyle name="Aprēķināšana 4" xfId="677"/>
    <cellStyle name="Aprēķināšana 4 2" xfId="1894"/>
    <cellStyle name="Aprēķināšana 4 2 2" xfId="2520"/>
    <cellStyle name="Aprēķināšana 4 2 3" xfId="2117"/>
    <cellStyle name="Aprēķināšana 4 3" xfId="1921"/>
    <cellStyle name="Aprēķināšana 4 3 2" xfId="2174"/>
    <cellStyle name="Aprēķināšana 4 4" xfId="2249"/>
    <cellStyle name="Aprēķināšana 5" xfId="1813"/>
    <cellStyle name="Aprēķināšana 5 2" xfId="2492"/>
    <cellStyle name="Aprēķināšana 5 3" xfId="2233"/>
    <cellStyle name="Aprēķināšana 6" xfId="1807"/>
    <cellStyle name="Aprēķināšana 6 2" xfId="2346"/>
    <cellStyle name="Aprēķināšana 7" xfId="2031"/>
    <cellStyle name="Aprēķināšana_1-7" xfId="341"/>
    <cellStyle name="Atdalītāji 2" xfId="678"/>
    <cellStyle name="Atdalītāji 2 2" xfId="1624"/>
    <cellStyle name="Atdalītāji 2 2 2" xfId="1734"/>
    <cellStyle name="Atdalītāji 2 3" xfId="1692"/>
    <cellStyle name="Bad 2" xfId="106"/>
    <cellStyle name="Bad 2 2" xfId="680"/>
    <cellStyle name="Bad 2 3" xfId="681"/>
    <cellStyle name="Bad 2 4" xfId="679"/>
    <cellStyle name="Bad 3" xfId="682"/>
    <cellStyle name="Bad 4" xfId="683"/>
    <cellStyle name="Bad 5" xfId="684"/>
    <cellStyle name="Bevitel" xfId="685"/>
    <cellStyle name="Bevitel 2" xfId="1895"/>
    <cellStyle name="Bevitel 2 2" xfId="2521"/>
    <cellStyle name="Bevitel 2 3" xfId="2192"/>
    <cellStyle name="Bevitel 3" xfId="1927"/>
    <cellStyle name="Bevitel 3 2" xfId="2359"/>
    <cellStyle name="Bevitel 4" xfId="2306"/>
    <cellStyle name="Brīdinājuma teksts" xfId="2683"/>
    <cellStyle name="Brīdinājuma teksts 2" xfId="342"/>
    <cellStyle name="Brīdinājuma teksts_1-7" xfId="343"/>
    <cellStyle name="Calculation 2" xfId="107"/>
    <cellStyle name="Calculation 2 10" xfId="2697"/>
    <cellStyle name="Calculation 2 2" xfId="143"/>
    <cellStyle name="Calculation 2 2 2" xfId="178"/>
    <cellStyle name="Calculation 2 2 2 2" xfId="1794"/>
    <cellStyle name="Calculation 2 2 2 2 2" xfId="2477"/>
    <cellStyle name="Calculation 2 2 2 2 3" xfId="2112"/>
    <cellStyle name="Calculation 2 2 2 3" xfId="1817"/>
    <cellStyle name="Calculation 2 2 2 3 2" xfId="2303"/>
    <cellStyle name="Calculation 2 2 2 4" xfId="2277"/>
    <cellStyle name="Calculation 2 2 3" xfId="687"/>
    <cellStyle name="Calculation 2 2 3 2" xfId="1897"/>
    <cellStyle name="Calculation 2 2 3 2 2" xfId="2523"/>
    <cellStyle name="Calculation 2 2 3 2 3" xfId="2351"/>
    <cellStyle name="Calculation 2 2 3 3" xfId="1925"/>
    <cellStyle name="Calculation 2 2 3 3 2" xfId="2365"/>
    <cellStyle name="Calculation 2 2 3 4" xfId="2332"/>
    <cellStyle name="Calculation 2 2 4" xfId="1774"/>
    <cellStyle name="Calculation 2 2 4 2" xfId="2457"/>
    <cellStyle name="Calculation 2 2 4 3" xfId="2213"/>
    <cellStyle name="Calculation 2 2 5" xfId="1833"/>
    <cellStyle name="Calculation 2 2 5 2" xfId="2118"/>
    <cellStyle name="Calculation 2 2 6" xfId="2622"/>
    <cellStyle name="Calculation 2 3" xfId="147"/>
    <cellStyle name="Calculation 2 3 2" xfId="182"/>
    <cellStyle name="Calculation 2 3 2 2" xfId="1798"/>
    <cellStyle name="Calculation 2 3 2 2 2" xfId="2481"/>
    <cellStyle name="Calculation 2 3 2 2 3" xfId="2111"/>
    <cellStyle name="Calculation 2 3 2 3" xfId="1770"/>
    <cellStyle name="Calculation 2 3 2 3 2" xfId="2146"/>
    <cellStyle name="Calculation 2 3 2 4" xfId="2224"/>
    <cellStyle name="Calculation 2 3 3" xfId="1778"/>
    <cellStyle name="Calculation 2 3 3 2" xfId="2461"/>
    <cellStyle name="Calculation 2 3 3 3" xfId="2212"/>
    <cellStyle name="Calculation 2 3 4" xfId="2001"/>
    <cellStyle name="Calculation 2 3 4 2" xfId="2078"/>
    <cellStyle name="Calculation 2 3 5" xfId="2052"/>
    <cellStyle name="Calculation 2 4" xfId="144"/>
    <cellStyle name="Calculation 2 4 2" xfId="179"/>
    <cellStyle name="Calculation 2 4 2 2" xfId="1795"/>
    <cellStyle name="Calculation 2 4 2 2 2" xfId="2478"/>
    <cellStyle name="Calculation 2 4 2 2 3" xfId="2245"/>
    <cellStyle name="Calculation 2 4 2 3" xfId="1978"/>
    <cellStyle name="Calculation 2 4 2 3 2" xfId="2140"/>
    <cellStyle name="Calculation 2 4 2 4" xfId="2642"/>
    <cellStyle name="Calculation 2 4 3" xfId="1775"/>
    <cellStyle name="Calculation 2 4 3 2" xfId="2458"/>
    <cellStyle name="Calculation 2 4 3 3" xfId="2144"/>
    <cellStyle name="Calculation 2 4 4" xfId="2004"/>
    <cellStyle name="Calculation 2 4 4 2" xfId="2656"/>
    <cellStyle name="Calculation 2 4 5" xfId="2340"/>
    <cellStyle name="Calculation 2 5" xfId="165"/>
    <cellStyle name="Calculation 2 5 2" xfId="1786"/>
    <cellStyle name="Calculation 2 5 2 2" xfId="2469"/>
    <cellStyle name="Calculation 2 5 2 3" xfId="2057"/>
    <cellStyle name="Calculation 2 5 3" xfId="1982"/>
    <cellStyle name="Calculation 2 5 3 2" xfId="2185"/>
    <cellStyle name="Calculation 2 5 4" xfId="2125"/>
    <cellStyle name="Calculation 2 6" xfId="686"/>
    <cellStyle name="Calculation 2 6 2" xfId="1896"/>
    <cellStyle name="Calculation 2 6 2 2" xfId="2522"/>
    <cellStyle name="Calculation 2 6 2 3" xfId="2288"/>
    <cellStyle name="Calculation 2 6 3" xfId="1926"/>
    <cellStyle name="Calculation 2 6 3 2" xfId="2209"/>
    <cellStyle name="Calculation 2 6 4" xfId="2319"/>
    <cellStyle name="Calculation 2 7" xfId="1763"/>
    <cellStyle name="Calculation 2 7 2" xfId="2448"/>
    <cellStyle name="Calculation 2 7 3" xfId="2316"/>
    <cellStyle name="Calculation 2 8" xfId="2007"/>
    <cellStyle name="Calculation 2 8 2" xfId="2659"/>
    <cellStyle name="Calculation 2 9" xfId="2300"/>
    <cellStyle name="Calculation 3" xfId="688"/>
    <cellStyle name="Calculation 3 2" xfId="1898"/>
    <cellStyle name="Calculation 3 2 2" xfId="2524"/>
    <cellStyle name="Calculation 3 2 3" xfId="2167"/>
    <cellStyle name="Calculation 3 3" xfId="1924"/>
    <cellStyle name="Calculation 3 3 2" xfId="2353"/>
    <cellStyle name="Calculation 3 4" xfId="2256"/>
    <cellStyle name="Calculation 4" xfId="689"/>
    <cellStyle name="Calculation 4 2" xfId="1899"/>
    <cellStyle name="Calculation 4 2 2" xfId="2525"/>
    <cellStyle name="Calculation 4 2 3" xfId="2541"/>
    <cellStyle name="Calculation 4 3" xfId="1923"/>
    <cellStyle name="Calculation 4 3 2" xfId="2121"/>
    <cellStyle name="Calculation 4 4" xfId="2305"/>
    <cellStyle name="Celkem" xfId="690"/>
    <cellStyle name="Celkem 2" xfId="1900"/>
    <cellStyle name="Celkem 2 2" xfId="2526"/>
    <cellStyle name="Celkem 2 3" xfId="2227"/>
    <cellStyle name="Celkem 3" xfId="1922"/>
    <cellStyle name="Celkem 3 2" xfId="2540"/>
    <cellStyle name="Celkem 4" xfId="2296"/>
    <cellStyle name="Check Cell 2" xfId="108"/>
    <cellStyle name="Check Cell 2 2" xfId="691"/>
    <cellStyle name="Check Cell 3" xfId="692"/>
    <cellStyle name="Chybně" xfId="693"/>
    <cellStyle name="Cím" xfId="694"/>
    <cellStyle name="Címsor 1" xfId="695"/>
    <cellStyle name="Címsor 2" xfId="696"/>
    <cellStyle name="Címsor 3" xfId="697"/>
    <cellStyle name="Címsor 4" xfId="698"/>
    <cellStyle name="Comma 10" xfId="2704"/>
    <cellStyle name="Comma 2" xfId="31"/>
    <cellStyle name="Comma 2 10" xfId="1610"/>
    <cellStyle name="Comma 2 10 2" xfId="1722"/>
    <cellStyle name="Comma 2 11" xfId="1652"/>
    <cellStyle name="Comma 2 2" xfId="132"/>
    <cellStyle name="Comma 2 2 2" xfId="172"/>
    <cellStyle name="Comma 2 2 2 2" xfId="346"/>
    <cellStyle name="Comma 2 2 2 3" xfId="345"/>
    <cellStyle name="Comma 2 2 3" xfId="347"/>
    <cellStyle name="Comma 2 2 4" xfId="348"/>
    <cellStyle name="Comma 2 2 5" xfId="344"/>
    <cellStyle name="Comma 2 2 6" xfId="1611"/>
    <cellStyle name="Comma 2 2 6 2" xfId="1723"/>
    <cellStyle name="Comma 2 2 7" xfId="1653"/>
    <cellStyle name="Comma 2 3" xfId="109"/>
    <cellStyle name="Comma 2 3 2" xfId="166"/>
    <cellStyle name="Comma 2 3 2 2" xfId="351"/>
    <cellStyle name="Comma 2 3 2 2 2" xfId="352"/>
    <cellStyle name="Comma 2 3 2 3" xfId="353"/>
    <cellStyle name="Comma 2 3 2 4" xfId="354"/>
    <cellStyle name="Comma 2 3 2 5" xfId="350"/>
    <cellStyle name="Comma 2 3 2 6" xfId="1613"/>
    <cellStyle name="Comma 2 3 2 6 2" xfId="1725"/>
    <cellStyle name="Comma 2 3 2 7" xfId="1655"/>
    <cellStyle name="Comma 2 3 3" xfId="355"/>
    <cellStyle name="Comma 2 3 3 2" xfId="356"/>
    <cellStyle name="Comma 2 3 4" xfId="357"/>
    <cellStyle name="Comma 2 3 5" xfId="358"/>
    <cellStyle name="Comma 2 3 6" xfId="349"/>
    <cellStyle name="Comma 2 3 7" xfId="1612"/>
    <cellStyle name="Comma 2 3 7 2" xfId="1724"/>
    <cellStyle name="Comma 2 3 8" xfId="1654"/>
    <cellStyle name="Comma 2 4" xfId="359"/>
    <cellStyle name="Comma 2 4 2" xfId="360"/>
    <cellStyle name="Comma 2 4 2 2" xfId="699"/>
    <cellStyle name="Comma 2 4 2 2 2" xfId="1625"/>
    <cellStyle name="Comma 2 4 2 2 2 2" xfId="1735"/>
    <cellStyle name="Comma 2 4 2 2 3" xfId="1693"/>
    <cellStyle name="Comma 2 4 3" xfId="700"/>
    <cellStyle name="Comma 2 4 3 2" xfId="1626"/>
    <cellStyle name="Comma 2 4 3 2 2" xfId="1736"/>
    <cellStyle name="Comma 2 4 3 3" xfId="1694"/>
    <cellStyle name="Comma 2 5" xfId="361"/>
    <cellStyle name="Comma 2 5 2" xfId="701"/>
    <cellStyle name="Comma 2 5 2 2" xfId="702"/>
    <cellStyle name="Comma 2 5 2 2 2" xfId="703"/>
    <cellStyle name="Comma 2 5 2 2 2 2" xfId="1629"/>
    <cellStyle name="Comma 2 5 2 2 2 2 2" xfId="1739"/>
    <cellStyle name="Comma 2 5 2 2 2 3" xfId="1697"/>
    <cellStyle name="Comma 2 5 2 2 3" xfId="1628"/>
    <cellStyle name="Comma 2 5 2 2 3 2" xfId="1738"/>
    <cellStyle name="Comma 2 5 2 2 4" xfId="1696"/>
    <cellStyle name="Comma 2 5 2 3" xfId="704"/>
    <cellStyle name="Comma 2 5 2 3 2" xfId="1630"/>
    <cellStyle name="Comma 2 5 2 3 2 2" xfId="1740"/>
    <cellStyle name="Comma 2 5 2 3 3" xfId="1698"/>
    <cellStyle name="Comma 2 5 2 4" xfId="1627"/>
    <cellStyle name="Comma 2 5 2 4 2" xfId="1737"/>
    <cellStyle name="Comma 2 5 2 5" xfId="1695"/>
    <cellStyle name="Comma 2 5 3" xfId="705"/>
    <cellStyle name="Comma 2 5 3 2" xfId="706"/>
    <cellStyle name="Comma 2 5 3 2 2" xfId="1632"/>
    <cellStyle name="Comma 2 5 3 2 2 2" xfId="1742"/>
    <cellStyle name="Comma 2 5 3 2 3" xfId="1700"/>
    <cellStyle name="Comma 2 5 3 3" xfId="1631"/>
    <cellStyle name="Comma 2 5 3 3 2" xfId="1741"/>
    <cellStyle name="Comma 2 5 3 4" xfId="1699"/>
    <cellStyle name="Comma 2 5 4" xfId="707"/>
    <cellStyle name="Comma 2 5 4 2" xfId="1633"/>
    <cellStyle name="Comma 2 5 4 2 2" xfId="1743"/>
    <cellStyle name="Comma 2 5 4 3" xfId="1701"/>
    <cellStyle name="Comma 2 6" xfId="362"/>
    <cellStyle name="Comma 2 6 2" xfId="708"/>
    <cellStyle name="Comma 2 6 2 2" xfId="1634"/>
    <cellStyle name="Comma 2 6 2 2 2" xfId="1744"/>
    <cellStyle name="Comma 2 6 2 3" xfId="1702"/>
    <cellStyle name="Comma 2 7" xfId="363"/>
    <cellStyle name="Comma 2 7 2" xfId="1619"/>
    <cellStyle name="Comma 2 7 2 2" xfId="1730"/>
    <cellStyle name="Comma 2 7 3" xfId="1684"/>
    <cellStyle name="Comma 2 8" xfId="709"/>
    <cellStyle name="Comma 2 9" xfId="245"/>
    <cellStyle name="Comma 2 9 2" xfId="1618"/>
    <cellStyle name="Comma 2 9 2 2" xfId="1729"/>
    <cellStyle name="Comma 2 9 3" xfId="1683"/>
    <cellStyle name="Comma 2_1-7" xfId="364"/>
    <cellStyle name="Comma 3" xfId="5"/>
    <cellStyle name="Comma 3 2" xfId="365"/>
    <cellStyle name="Comma 3 2 2" xfId="366"/>
    <cellStyle name="Comma 3 3" xfId="367"/>
    <cellStyle name="Comma 3 4" xfId="368"/>
    <cellStyle name="Comma 3 5" xfId="369"/>
    <cellStyle name="Comma 3 5 2" xfId="1620"/>
    <cellStyle name="Comma 3 5 2 2" xfId="1731"/>
    <cellStyle name="Comma 3 5 3" xfId="1685"/>
    <cellStyle name="Comma 3 6" xfId="252"/>
    <cellStyle name="Comma 3 7" xfId="1614"/>
    <cellStyle name="Comma 3 7 2" xfId="1726"/>
    <cellStyle name="Comma 3 8" xfId="1656"/>
    <cellStyle name="Comma 3 9" xfId="195"/>
    <cellStyle name="Comma 3_1-7" xfId="370"/>
    <cellStyle name="Comma 4" xfId="196"/>
    <cellStyle name="Comma 4 2" xfId="372"/>
    <cellStyle name="Comma 4 2 2" xfId="373"/>
    <cellStyle name="Comma 4 2 2 2" xfId="710"/>
    <cellStyle name="Comma 4 2 3" xfId="711"/>
    <cellStyle name="Comma 4 3" xfId="374"/>
    <cellStyle name="Comma 4 3 2" xfId="712"/>
    <cellStyle name="Comma 4 3 3" xfId="1621"/>
    <cellStyle name="Comma 4 3 3 2" xfId="1732"/>
    <cellStyle name="Comma 4 3 4" xfId="1686"/>
    <cellStyle name="Comma 4 4" xfId="713"/>
    <cellStyle name="Comma 4 5" xfId="371"/>
    <cellStyle name="Comma 5" xfId="197"/>
    <cellStyle name="Comma 5 2" xfId="198"/>
    <cellStyle name="Comma 5 2 2" xfId="714"/>
    <cellStyle name="Comma 5 2 2 2" xfId="715"/>
    <cellStyle name="Comma 5 2 2 2 2" xfId="1636"/>
    <cellStyle name="Comma 5 2 2 2 2 2" xfId="1746"/>
    <cellStyle name="Comma 5 2 2 2 3" xfId="1704"/>
    <cellStyle name="Comma 5 2 2 3" xfId="1635"/>
    <cellStyle name="Comma 5 2 2 3 2" xfId="1745"/>
    <cellStyle name="Comma 5 2 2 4" xfId="1703"/>
    <cellStyle name="Comma 5 2 3" xfId="716"/>
    <cellStyle name="Comma 5 2 3 2" xfId="1637"/>
    <cellStyle name="Comma 5 2 3 2 2" xfId="1747"/>
    <cellStyle name="Comma 5 2 3 3" xfId="1705"/>
    <cellStyle name="Comma 5 2 4" xfId="376"/>
    <cellStyle name="Comma 5 2 5" xfId="1616"/>
    <cellStyle name="Comma 5 2 5 2" xfId="1728"/>
    <cellStyle name="Comma 5 2 6" xfId="1658"/>
    <cellStyle name="Comma 5 3" xfId="717"/>
    <cellStyle name="Comma 5 3 2" xfId="718"/>
    <cellStyle name="Comma 5 3 2 2" xfId="1639"/>
    <cellStyle name="Comma 5 3 2 2 2" xfId="1749"/>
    <cellStyle name="Comma 5 3 2 3" xfId="1707"/>
    <cellStyle name="Comma 5 3 3" xfId="1638"/>
    <cellStyle name="Comma 5 3 3 2" xfId="1748"/>
    <cellStyle name="Comma 5 3 4" xfId="1706"/>
    <cellStyle name="Comma 5 4" xfId="719"/>
    <cellStyle name="Comma 5 4 2" xfId="720"/>
    <cellStyle name="Comma 5 5" xfId="721"/>
    <cellStyle name="Comma 5 6" xfId="375"/>
    <cellStyle name="Comma 5 7" xfId="1615"/>
    <cellStyle name="Comma 5 7 2" xfId="1727"/>
    <cellStyle name="Comma 5 7 2 2" xfId="2429"/>
    <cellStyle name="Comma 5 7 3" xfId="2354"/>
    <cellStyle name="Comma 5 8" xfId="1657"/>
    <cellStyle name="Comma 5 8 2" xfId="2376"/>
    <cellStyle name="Comma 5 9" xfId="2084"/>
    <cellStyle name="Comma 6" xfId="377"/>
    <cellStyle name="Comma 6 2" xfId="1622"/>
    <cellStyle name="Comma 6 2 2" xfId="1733"/>
    <cellStyle name="Comma 6 3" xfId="1687"/>
    <cellStyle name="Comma 7" xfId="722"/>
    <cellStyle name="Comma 7 2" xfId="723"/>
    <cellStyle name="Comma 7 2 2" xfId="1641"/>
    <cellStyle name="Comma 7 2 2 2" xfId="1751"/>
    <cellStyle name="Comma 7 2 3" xfId="1709"/>
    <cellStyle name="Comma 7 3" xfId="724"/>
    <cellStyle name="Comma 7 3 2" xfId="725"/>
    <cellStyle name="Comma 7 3 2 2" xfId="1643"/>
    <cellStyle name="Comma 7 3 2 2 2" xfId="1753"/>
    <cellStyle name="Comma 7 3 2 3" xfId="1711"/>
    <cellStyle name="Comma 7 3 3" xfId="1642"/>
    <cellStyle name="Comma 7 3 3 2" xfId="1752"/>
    <cellStyle name="Comma 7 3 4" xfId="1710"/>
    <cellStyle name="Comma 7 4" xfId="1640"/>
    <cellStyle name="Comma 7 4 2" xfId="1750"/>
    <cellStyle name="Comma 7 5" xfId="1708"/>
    <cellStyle name="Comma 8" xfId="1561"/>
    <cellStyle name="Comma 8 2" xfId="2339"/>
    <cellStyle name="Comma 9" xfId="2698"/>
    <cellStyle name="Currency 2" xfId="726"/>
    <cellStyle name="Currency 2 2" xfId="727"/>
    <cellStyle name="Currency 2 2 2" xfId="728"/>
    <cellStyle name="Currency 2 3" xfId="729"/>
    <cellStyle name="Currency 2 4" xfId="199"/>
    <cellStyle name="Currency 3" xfId="190"/>
    <cellStyle name="Currency 3 2" xfId="731"/>
    <cellStyle name="Currency 3 3" xfId="730"/>
    <cellStyle name="Currency 4" xfId="732"/>
    <cellStyle name="Currency 4 2" xfId="733"/>
    <cellStyle name="Currency 4 3" xfId="734"/>
    <cellStyle name="Currency 4 4" xfId="735"/>
    <cellStyle name="Currency 4 4 2" xfId="736"/>
    <cellStyle name="Currency 5" xfId="1539"/>
    <cellStyle name="Currency 5 2" xfId="1647"/>
    <cellStyle name="Currency 6" xfId="1549"/>
    <cellStyle name="Currency 6 2" xfId="1718"/>
    <cellStyle name="Date" xfId="200"/>
    <cellStyle name="Date 2" xfId="378"/>
    <cellStyle name="Dezimal [0]_Nossner_Brücke" xfId="379"/>
    <cellStyle name="Dezimal_en_Master" xfId="380"/>
    <cellStyle name="Divider" xfId="381"/>
    <cellStyle name="Ellenőrzőcella" xfId="737"/>
    <cellStyle name="Euro" xfId="738"/>
    <cellStyle name="Excel Built-in Normal" xfId="27"/>
    <cellStyle name="Excel Built-in Normal 1" xfId="43"/>
    <cellStyle name="Excel Built-in Normal 1 2" xfId="62"/>
    <cellStyle name="Excel Built-in Normal 1 2 2" xfId="64"/>
    <cellStyle name="Excel Built-in Normal 2" xfId="30"/>
    <cellStyle name="Excel Built-in Normal 2 2" xfId="54"/>
    <cellStyle name="Excel Built-in Normal 2 2 2" xfId="79"/>
    <cellStyle name="Excel Built-in Normal 2 3" xfId="61"/>
    <cellStyle name="Excel Built-in Normal 2 4" xfId="382"/>
    <cellStyle name="Excel Built-in Normal 3" xfId="33"/>
    <cellStyle name="Excel Built-in Normal 3 2" xfId="67"/>
    <cellStyle name="Excel Built-in Normal 3 2 2" xfId="78"/>
    <cellStyle name="Excel Built-in Normal 3 3" xfId="253"/>
    <cellStyle name="Excel Built-in Normal 4" xfId="41"/>
    <cellStyle name="Excel Built-in Normal 4 2" xfId="201"/>
    <cellStyle name="Excel Built-in Normal 5" xfId="59"/>
    <cellStyle name="Excel Built-in Normal 5 2" xfId="77"/>
    <cellStyle name="Excel Built-in Normal 6" xfId="2721"/>
    <cellStyle name="Excel Built-in Normal_1-7" xfId="383"/>
    <cellStyle name="Explanatory Text 2" xfId="110"/>
    <cellStyle name="Explanatory Text 2 2" xfId="739"/>
    <cellStyle name="Explanatory Text 3" xfId="740"/>
    <cellStyle name="Figyelmeztetés" xfId="741"/>
    <cellStyle name="Fixed" xfId="202"/>
    <cellStyle name="Fixed 2" xfId="384"/>
    <cellStyle name="Good 2" xfId="111"/>
    <cellStyle name="Good 2 2" xfId="743"/>
    <cellStyle name="Good 2 3" xfId="744"/>
    <cellStyle name="Good 2 4" xfId="742"/>
    <cellStyle name="Good 3" xfId="745"/>
    <cellStyle name="Good 3 2" xfId="746"/>
    <cellStyle name="Good 4" xfId="747"/>
    <cellStyle name="Good 5" xfId="748"/>
    <cellStyle name="Good 6" xfId="749"/>
    <cellStyle name="Good 7" xfId="750"/>
    <cellStyle name="Heading 1 2" xfId="112"/>
    <cellStyle name="Heading 1 2 2" xfId="751"/>
    <cellStyle name="Heading 1 2 3" xfId="752"/>
    <cellStyle name="Heading 1 2 4" xfId="385"/>
    <cellStyle name="Heading 1 3" xfId="753"/>
    <cellStyle name="Heading 1 4" xfId="754"/>
    <cellStyle name="Heading 2 2" xfId="113"/>
    <cellStyle name="Heading 2 2 2" xfId="756"/>
    <cellStyle name="Heading 2 2 3" xfId="757"/>
    <cellStyle name="Heading 2 2 4" xfId="755"/>
    <cellStyle name="Heading 2 3" xfId="758"/>
    <cellStyle name="Heading 2 4" xfId="759"/>
    <cellStyle name="Heading 3 2" xfId="114"/>
    <cellStyle name="Heading 3 2 2" xfId="761"/>
    <cellStyle name="Heading 3 2 3" xfId="762"/>
    <cellStyle name="Heading 3 2 4" xfId="760"/>
    <cellStyle name="Heading 3 3" xfId="763"/>
    <cellStyle name="Heading 3 4" xfId="764"/>
    <cellStyle name="Heading 4 2" xfId="115"/>
    <cellStyle name="Heading 4 2 2" xfId="766"/>
    <cellStyle name="Heading 4 2 3" xfId="767"/>
    <cellStyle name="Heading 4 2 4" xfId="765"/>
    <cellStyle name="Heading 4 3" xfId="768"/>
    <cellStyle name="Heading 4 4" xfId="769"/>
    <cellStyle name="Heading1" xfId="203"/>
    <cellStyle name="Heading1 1" xfId="386"/>
    <cellStyle name="Heading2" xfId="204"/>
    <cellStyle name="Heading2 2" xfId="387"/>
    <cellStyle name="Headline I" xfId="388"/>
    <cellStyle name="Headline II" xfId="389"/>
    <cellStyle name="Headline III" xfId="390"/>
    <cellStyle name="Hivatkozott cella" xfId="770"/>
    <cellStyle name="Hyperlink 2" xfId="1541"/>
    <cellStyle name="Ievade" xfId="2680"/>
    <cellStyle name="Ievade 2" xfId="391"/>
    <cellStyle name="Ievade 2 2" xfId="1823"/>
    <cellStyle name="Ievade 2 2 2" xfId="2499"/>
    <cellStyle name="Ievade 2 2 3" xfId="2538"/>
    <cellStyle name="Ievade 2 3" xfId="2024"/>
    <cellStyle name="Ievade 2 3 2" xfId="2676"/>
    <cellStyle name="Ievade 2 4" xfId="2259"/>
    <cellStyle name="Ievade 3" xfId="771"/>
    <cellStyle name="Ievade 3 2" xfId="1901"/>
    <cellStyle name="Ievade 3 2 2" xfId="2527"/>
    <cellStyle name="Ievade 3 2 3" xfId="2580"/>
    <cellStyle name="Ievade 3 3" xfId="1920"/>
    <cellStyle name="Ievade 3 3 2" xfId="2506"/>
    <cellStyle name="Ievade 3 4" xfId="2255"/>
    <cellStyle name="Ievade 4" xfId="772"/>
    <cellStyle name="Ievade 4 2" xfId="1902"/>
    <cellStyle name="Ievade 4 2 2" xfId="2528"/>
    <cellStyle name="Ievade 4 2 3" xfId="2074"/>
    <cellStyle name="Ievade 4 3" xfId="1919"/>
    <cellStyle name="Ievade 4 3 2" xfId="2197"/>
    <cellStyle name="Ievade 4 4" xfId="2254"/>
    <cellStyle name="Ievade 5" xfId="1814"/>
    <cellStyle name="Ievade 5 2" xfId="2493"/>
    <cellStyle name="Ievade 5 3" xfId="2641"/>
    <cellStyle name="Ievade 6" xfId="1936"/>
    <cellStyle name="Ievade 6 2" xfId="2648"/>
    <cellStyle name="Ievade 7" xfId="2578"/>
    <cellStyle name="Ievade_1-7" xfId="392"/>
    <cellStyle name="Input 2" xfId="116"/>
    <cellStyle name="Input 2 10" xfId="2699"/>
    <cellStyle name="Input 2 2" xfId="146"/>
    <cellStyle name="Input 2 2 2" xfId="181"/>
    <cellStyle name="Input 2 2 2 2" xfId="1797"/>
    <cellStyle name="Input 2 2 2 2 2" xfId="2480"/>
    <cellStyle name="Input 2 2 2 2 3" xfId="2431"/>
    <cellStyle name="Input 2 2 2 3" xfId="1976"/>
    <cellStyle name="Input 2 2 2 3 2" xfId="2235"/>
    <cellStyle name="Input 2 2 2 4" xfId="2170"/>
    <cellStyle name="Input 2 2 3" xfId="774"/>
    <cellStyle name="Input 2 2 3 2" xfId="1904"/>
    <cellStyle name="Input 2 2 3 2 2" xfId="2530"/>
    <cellStyle name="Input 2 2 3 2 3" xfId="2579"/>
    <cellStyle name="Input 2 2 3 3" xfId="1917"/>
    <cellStyle name="Input 2 2 3 3 2" xfId="2263"/>
    <cellStyle name="Input 2 2 3 4" xfId="2252"/>
    <cellStyle name="Input 2 2 4" xfId="1777"/>
    <cellStyle name="Input 2 2 4 2" xfId="2460"/>
    <cellStyle name="Input 2 2 4 3" xfId="2133"/>
    <cellStyle name="Input 2 2 5" xfId="2002"/>
    <cellStyle name="Input 2 2 5 2" xfId="2060"/>
    <cellStyle name="Input 2 2 6" xfId="2632"/>
    <cellStyle name="Input 2 3" xfId="145"/>
    <cellStyle name="Input 2 3 2" xfId="180"/>
    <cellStyle name="Input 2 3 2 2" xfId="1796"/>
    <cellStyle name="Input 2 3 2 2 2" xfId="2479"/>
    <cellStyle name="Input 2 3 2 2 3" xfId="2207"/>
    <cellStyle name="Input 2 3 2 3" xfId="1977"/>
    <cellStyle name="Input 2 3 2 3 2" xfId="2064"/>
    <cellStyle name="Input 2 3 2 4" xfId="2200"/>
    <cellStyle name="Input 2 3 3" xfId="1776"/>
    <cellStyle name="Input 2 3 3 2" xfId="2459"/>
    <cellStyle name="Input 2 3 3 3" xfId="2216"/>
    <cellStyle name="Input 2 3 4" xfId="2003"/>
    <cellStyle name="Input 2 3 4 2" xfId="2655"/>
    <cellStyle name="Input 2 3 5" xfId="2137"/>
    <cellStyle name="Input 2 4" xfId="154"/>
    <cellStyle name="Input 2 4 2" xfId="189"/>
    <cellStyle name="Input 2 4 2 2" xfId="1805"/>
    <cellStyle name="Input 2 4 2 2 2" xfId="2488"/>
    <cellStyle name="Input 2 4 2 2 3" xfId="2113"/>
    <cellStyle name="Input 2 4 2 3" xfId="1969"/>
    <cellStyle name="Input 2 4 2 3 2" xfId="2153"/>
    <cellStyle name="Input 2 4 2 4" xfId="2633"/>
    <cellStyle name="Input 2 4 3" xfId="1785"/>
    <cellStyle name="Input 2 4 3 2" xfId="2468"/>
    <cellStyle name="Input 2 4 3 3" xfId="2193"/>
    <cellStyle name="Input 2 4 4" xfId="1831"/>
    <cellStyle name="Input 2 4 4 2" xfId="2345"/>
    <cellStyle name="Input 2 4 5" xfId="2120"/>
    <cellStyle name="Input 2 5" xfId="167"/>
    <cellStyle name="Input 2 5 2" xfId="1787"/>
    <cellStyle name="Input 2 5 2 2" xfId="2470"/>
    <cellStyle name="Input 2 5 2 3" xfId="2314"/>
    <cellStyle name="Input 2 5 3" xfId="1981"/>
    <cellStyle name="Input 2 5 3 2" xfId="2374"/>
    <cellStyle name="Input 2 5 4" xfId="2261"/>
    <cellStyle name="Input 2 6" xfId="773"/>
    <cellStyle name="Input 2 6 2" xfId="1903"/>
    <cellStyle name="Input 2 6 2 2" xfId="2529"/>
    <cellStyle name="Input 2 6 2 3" xfId="2598"/>
    <cellStyle name="Input 2 6 3" xfId="1918"/>
    <cellStyle name="Input 2 6 3 2" xfId="2062"/>
    <cellStyle name="Input 2 6 4" xfId="2253"/>
    <cellStyle name="Input 2 7" xfId="1764"/>
    <cellStyle name="Input 2 7 2" xfId="2449"/>
    <cellStyle name="Input 2 7 3" xfId="2149"/>
    <cellStyle name="Input 2 8" xfId="2006"/>
    <cellStyle name="Input 2 8 2" xfId="2658"/>
    <cellStyle name="Input 2 9" xfId="2159"/>
    <cellStyle name="Input 3" xfId="775"/>
    <cellStyle name="Input 3 2" xfId="1905"/>
    <cellStyle name="Input 3 2 2" xfId="2531"/>
    <cellStyle name="Input 3 2 3" xfId="2079"/>
    <cellStyle name="Input 3 3" xfId="1916"/>
    <cellStyle name="Input 3 3 2" xfId="2302"/>
    <cellStyle name="Input 3 4" xfId="2251"/>
    <cellStyle name="Input 4" xfId="776"/>
    <cellStyle name="Input 4 2" xfId="1906"/>
    <cellStyle name="Input 4 2 2" xfId="2532"/>
    <cellStyle name="Input 4 2 3" xfId="2056"/>
    <cellStyle name="Input 4 3" xfId="1915"/>
    <cellStyle name="Input 4 3 2" xfId="2264"/>
    <cellStyle name="Input 4 4" xfId="2223"/>
    <cellStyle name="Izcēlums1" xfId="254" builtinId="29" customBuiltin="1"/>
    <cellStyle name="Izcēlums1 2" xfId="777"/>
    <cellStyle name="Izcēlums1 3" xfId="778"/>
    <cellStyle name="Izcēlums2" xfId="255" builtinId="33" customBuiltin="1"/>
    <cellStyle name="Izcēlums2 2" xfId="779"/>
    <cellStyle name="Izcēlums2 3" xfId="780"/>
    <cellStyle name="Izcēlums3" xfId="256" builtinId="37" customBuiltin="1"/>
    <cellStyle name="Izcēlums3 2" xfId="781"/>
    <cellStyle name="Izcēlums3 3" xfId="782"/>
    <cellStyle name="Izcēlums4" xfId="257" builtinId="41" customBuiltin="1"/>
    <cellStyle name="Izcēlums4 2" xfId="783"/>
    <cellStyle name="Izcēlums4 3" xfId="784"/>
    <cellStyle name="Izcēlums5" xfId="258" builtinId="45" customBuiltin="1"/>
    <cellStyle name="Izcēlums5 2" xfId="785"/>
    <cellStyle name="Izcēlums5 3" xfId="786"/>
    <cellStyle name="Izcēlums6" xfId="259" builtinId="49" customBuiltin="1"/>
    <cellStyle name="Izcēlums6 2" xfId="787"/>
    <cellStyle name="Izcēlums6 3" xfId="788"/>
    <cellStyle name="Izvade" xfId="2681"/>
    <cellStyle name="Izvade 2" xfId="393"/>
    <cellStyle name="Izvade 2 2" xfId="1824"/>
    <cellStyle name="Izvade 2 2 2" xfId="2500"/>
    <cellStyle name="Izvade 2 2 3" xfId="2265"/>
    <cellStyle name="Izvade 2 3" xfId="2025"/>
    <cellStyle name="Izvade 2 3 2" xfId="2677"/>
    <cellStyle name="Izvade 2 4" xfId="2517"/>
    <cellStyle name="Izvade 3" xfId="789"/>
    <cellStyle name="Izvade 3 2" xfId="1907"/>
    <cellStyle name="Izvade 3 2 2" xfId="2533"/>
    <cellStyle name="Izvade 3 2 3" xfId="2061"/>
    <cellStyle name="Izvade 3 3" xfId="1914"/>
    <cellStyle name="Izvade 3 3 2" xfId="2080"/>
    <cellStyle name="Izvade 3 4" xfId="2059"/>
    <cellStyle name="Izvade 4" xfId="790"/>
    <cellStyle name="Izvade 4 2" xfId="1908"/>
    <cellStyle name="Izvade 4 2 2" xfId="2534"/>
    <cellStyle name="Izvade 4 2 3" xfId="2597"/>
    <cellStyle name="Izvade 4 3" xfId="1913"/>
    <cellStyle name="Izvade 4 3 2" xfId="2123"/>
    <cellStyle name="Izvade 4 4" xfId="2220"/>
    <cellStyle name="Izvade 5" xfId="1815"/>
    <cellStyle name="Izvade 5 2" xfId="2494"/>
    <cellStyle name="Izvade 5 3" xfId="2626"/>
    <cellStyle name="Izvade 6" xfId="1935"/>
    <cellStyle name="Izvade 6 2" xfId="2438"/>
    <cellStyle name="Izvade 7" xfId="2330"/>
    <cellStyle name="Izvade_1-7" xfId="394"/>
    <cellStyle name="Īįū÷ķūé_laroux" xfId="395"/>
    <cellStyle name="Jegyzet" xfId="791"/>
    <cellStyle name="Jegyzet 2" xfId="1909"/>
    <cellStyle name="Jegyzet 2 2" xfId="2535"/>
    <cellStyle name="Jegyzet 2 3" xfId="2453"/>
    <cellStyle name="Jegyzet 3" xfId="1912"/>
    <cellStyle name="Jegyzet 3 2" xfId="2516"/>
    <cellStyle name="Jegyzet 4" xfId="2250"/>
    <cellStyle name="Jelölőszín (1)" xfId="792"/>
    <cellStyle name="Jelölőszín (2)" xfId="793"/>
    <cellStyle name="Jelölőszín (3)" xfId="794"/>
    <cellStyle name="Jelölőszín (4)" xfId="795"/>
    <cellStyle name="Jelölőszín (5)" xfId="796"/>
    <cellStyle name="Jelölőszín (6)" xfId="797"/>
    <cellStyle name="Jó" xfId="798"/>
    <cellStyle name="Kimenet" xfId="799"/>
    <cellStyle name="Kimenet 2" xfId="1910"/>
    <cellStyle name="Kimenet 2 2" xfId="2536"/>
    <cellStyle name="Kimenet 2 3" xfId="2151"/>
    <cellStyle name="Kimenet 3" xfId="1911"/>
    <cellStyle name="Kimenet 3 2" xfId="2321"/>
    <cellStyle name="Kimenet 4" xfId="2285"/>
    <cellStyle name="Komats" xfId="2723" builtinId="3"/>
    <cellStyle name="Komats 2" xfId="260"/>
    <cellStyle name="Komats 3" xfId="137"/>
    <cellStyle name="Komats 3 2" xfId="174"/>
    <cellStyle name="Kontrolní buňka" xfId="800"/>
    <cellStyle name="Kopsumma" xfId="2684"/>
    <cellStyle name="Kopsumma 2" xfId="396"/>
    <cellStyle name="Kopsumma 2 2" xfId="1825"/>
    <cellStyle name="Kopsumma 2 2 2" xfId="2501"/>
    <cellStyle name="Kopsumma 2 2 3" xfId="2230"/>
    <cellStyle name="Kopsumma 2 3" xfId="2016"/>
    <cellStyle name="Kopsumma 2 3 2" xfId="2668"/>
    <cellStyle name="Kopsumma 2 4" xfId="2168"/>
    <cellStyle name="Kopsumma 3" xfId="1816"/>
    <cellStyle name="Kopsumma 3 2" xfId="2495"/>
    <cellStyle name="Kopsumma 3 3" xfId="2287"/>
    <cellStyle name="Kopsumma 4" xfId="1934"/>
    <cellStyle name="Kopsumma 4 2" xfId="2412"/>
    <cellStyle name="Kopsumma 5" xfId="2447"/>
    <cellStyle name="Kopsumma_1-7" xfId="397"/>
    <cellStyle name="Labs" xfId="261" builtinId="26" customBuiltin="1"/>
    <cellStyle name="Labs 2" xfId="801"/>
    <cellStyle name="Labs 3" xfId="802"/>
    <cellStyle name="Labs 4" xfId="803"/>
    <cellStyle name="Linked Cell 2" xfId="117"/>
    <cellStyle name="Linked Cell 2 2" xfId="805"/>
    <cellStyle name="Linked Cell 2 3" xfId="806"/>
    <cellStyle name="Linked Cell 2 4" xfId="804"/>
    <cellStyle name="Linked Cell 3" xfId="807"/>
    <cellStyle name="Linked Cell 4" xfId="808"/>
    <cellStyle name="Magyarázó szöveg" xfId="809"/>
    <cellStyle name="Nadpis 1" xfId="810"/>
    <cellStyle name="Nadpis 2" xfId="811"/>
    <cellStyle name="Nadpis 3" xfId="812"/>
    <cellStyle name="Nadpis 4" xfId="813"/>
    <cellStyle name="Název" xfId="814"/>
    <cellStyle name="Neitrāls" xfId="262"/>
    <cellStyle name="Neitrāls 2" xfId="398"/>
    <cellStyle name="Neitrāls 2 2" xfId="815"/>
    <cellStyle name="Neitrāls 3" xfId="816"/>
    <cellStyle name="Neitrāls_1-7" xfId="399"/>
    <cellStyle name="Neutral 2" xfId="118"/>
    <cellStyle name="Neutral 2 2" xfId="818"/>
    <cellStyle name="Neutral 2 3" xfId="819"/>
    <cellStyle name="Neutral 2 4" xfId="817"/>
    <cellStyle name="Neutral 3" xfId="820"/>
    <cellStyle name="Neutral 4" xfId="821"/>
    <cellStyle name="Neutral 5" xfId="2712"/>
    <cellStyle name="Neutrální" xfId="822"/>
    <cellStyle name="Norm੎੎" xfId="823"/>
    <cellStyle name="Normaali_light-98_gun" xfId="400"/>
    <cellStyle name="Normal 10" xfId="23"/>
    <cellStyle name="Normal 10 10" xfId="824"/>
    <cellStyle name="Normal 10 10 2" xfId="825"/>
    <cellStyle name="Normal 10 11" xfId="826"/>
    <cellStyle name="Normal 10 12" xfId="401"/>
    <cellStyle name="Normal 10 13" xfId="205"/>
    <cellStyle name="Normal 10 13 2" xfId="1659"/>
    <cellStyle name="Normal 10 13 2 2" xfId="2377"/>
    <cellStyle name="Normal 10 13 3" xfId="2085"/>
    <cellStyle name="Normal 10 2" xfId="14"/>
    <cellStyle name="Normal 10 2 10" xfId="827"/>
    <cellStyle name="Normal 10 2 11" xfId="402"/>
    <cellStyle name="Normal 10 2 12" xfId="1660"/>
    <cellStyle name="Normal 10 2 12 2" xfId="2378"/>
    <cellStyle name="Normal 10 2 13" xfId="206"/>
    <cellStyle name="Normal 10 2 13 2" xfId="2086"/>
    <cellStyle name="Normal 10 2 2" xfId="57"/>
    <cellStyle name="Normal 10 2 2 10" xfId="828"/>
    <cellStyle name="Normal 10 2 2 2" xfId="829"/>
    <cellStyle name="Normal 10 2 2 2 2" xfId="830"/>
    <cellStyle name="Normal 10 2 2 2 2 2" xfId="831"/>
    <cellStyle name="Normal 10 2 2 2 2 2 2" xfId="832"/>
    <cellStyle name="Normal 10 2 2 2 2 2 2 2" xfId="833"/>
    <cellStyle name="Normal 10 2 2 2 2 2 3" xfId="834"/>
    <cellStyle name="Normal 10 2 2 2 2 3" xfId="835"/>
    <cellStyle name="Normal 10 2 2 2 2 3 2" xfId="836"/>
    <cellStyle name="Normal 10 2 2 2 2 3 2 2" xfId="837"/>
    <cellStyle name="Normal 10 2 2 2 2 3 3" xfId="838"/>
    <cellStyle name="Normal 10 2 2 2 2 4" xfId="839"/>
    <cellStyle name="Normal 10 2 2 2 2 4 2" xfId="840"/>
    <cellStyle name="Normal 10 2 2 2 2 4 2 2" xfId="841"/>
    <cellStyle name="Normal 10 2 2 2 2 4 3" xfId="842"/>
    <cellStyle name="Normal 10 2 2 2 2 5" xfId="843"/>
    <cellStyle name="Normal 10 2 2 2 2 5 2" xfId="844"/>
    <cellStyle name="Normal 10 2 2 2 2 6" xfId="845"/>
    <cellStyle name="Normal 10 2 2 2 3" xfId="846"/>
    <cellStyle name="Normal 10 2 2 2 3 2" xfId="847"/>
    <cellStyle name="Normal 10 2 2 2 3 2 2" xfId="848"/>
    <cellStyle name="Normal 10 2 2 2 3 2 2 2" xfId="849"/>
    <cellStyle name="Normal 10 2 2 2 3 2 3" xfId="850"/>
    <cellStyle name="Normal 10 2 2 2 3 3" xfId="851"/>
    <cellStyle name="Normal 10 2 2 2 3 3 2" xfId="852"/>
    <cellStyle name="Normal 10 2 2 2 3 3 2 2" xfId="853"/>
    <cellStyle name="Normal 10 2 2 2 3 3 3" xfId="854"/>
    <cellStyle name="Normal 10 2 2 2 3 4" xfId="855"/>
    <cellStyle name="Normal 10 2 2 2 3 4 2" xfId="856"/>
    <cellStyle name="Normal 10 2 2 2 3 4 2 2" xfId="857"/>
    <cellStyle name="Normal 10 2 2 2 3 4 3" xfId="858"/>
    <cellStyle name="Normal 10 2 2 2 3 5" xfId="859"/>
    <cellStyle name="Normal 10 2 2 2 3 5 2" xfId="860"/>
    <cellStyle name="Normal 10 2 2 2 3 6" xfId="861"/>
    <cellStyle name="Normal 10 2 2 2 4" xfId="862"/>
    <cellStyle name="Normal 10 2 2 2 4 2" xfId="863"/>
    <cellStyle name="Normal 10 2 2 2 4 2 2" xfId="864"/>
    <cellStyle name="Normal 10 2 2 2 4 3" xfId="865"/>
    <cellStyle name="Normal 10 2 2 2 5" xfId="866"/>
    <cellStyle name="Normal 10 2 2 2 5 2" xfId="867"/>
    <cellStyle name="Normal 10 2 2 2 5 2 2" xfId="868"/>
    <cellStyle name="Normal 10 2 2 2 5 3" xfId="869"/>
    <cellStyle name="Normal 10 2 2 2 6" xfId="870"/>
    <cellStyle name="Normal 10 2 2 2 6 2" xfId="871"/>
    <cellStyle name="Normal 10 2 2 2 6 2 2" xfId="872"/>
    <cellStyle name="Normal 10 2 2 2 6 3" xfId="873"/>
    <cellStyle name="Normal 10 2 2 2 7" xfId="874"/>
    <cellStyle name="Normal 10 2 2 2 7 2" xfId="875"/>
    <cellStyle name="Normal 10 2 2 2 8" xfId="876"/>
    <cellStyle name="Normal 10 2 2 3" xfId="877"/>
    <cellStyle name="Normal 10 2 2 3 2" xfId="878"/>
    <cellStyle name="Normal 10 2 2 3 2 2" xfId="879"/>
    <cellStyle name="Normal 10 2 2 3 2 2 2" xfId="880"/>
    <cellStyle name="Normal 10 2 2 3 2 3" xfId="881"/>
    <cellStyle name="Normal 10 2 2 3 3" xfId="882"/>
    <cellStyle name="Normal 10 2 2 3 3 2" xfId="883"/>
    <cellStyle name="Normal 10 2 2 3 3 2 2" xfId="884"/>
    <cellStyle name="Normal 10 2 2 3 3 3" xfId="885"/>
    <cellStyle name="Normal 10 2 2 3 4" xfId="886"/>
    <cellStyle name="Normal 10 2 2 3 4 2" xfId="887"/>
    <cellStyle name="Normal 10 2 2 3 4 2 2" xfId="888"/>
    <cellStyle name="Normal 10 2 2 3 4 3" xfId="889"/>
    <cellStyle name="Normal 10 2 2 3 5" xfId="890"/>
    <cellStyle name="Normal 10 2 2 3 5 2" xfId="891"/>
    <cellStyle name="Normal 10 2 2 3 6" xfId="892"/>
    <cellStyle name="Normal 10 2 2 4" xfId="893"/>
    <cellStyle name="Normal 10 2 2 4 2" xfId="894"/>
    <cellStyle name="Normal 10 2 2 4 2 2" xfId="895"/>
    <cellStyle name="Normal 10 2 2 4 2 2 2" xfId="896"/>
    <cellStyle name="Normal 10 2 2 4 2 3" xfId="897"/>
    <cellStyle name="Normal 10 2 2 4 3" xfId="898"/>
    <cellStyle name="Normal 10 2 2 4 3 2" xfId="899"/>
    <cellStyle name="Normal 10 2 2 4 3 2 2" xfId="900"/>
    <cellStyle name="Normal 10 2 2 4 3 3" xfId="901"/>
    <cellStyle name="Normal 10 2 2 4 4" xfId="902"/>
    <cellStyle name="Normal 10 2 2 4 4 2" xfId="903"/>
    <cellStyle name="Normal 10 2 2 4 4 2 2" xfId="904"/>
    <cellStyle name="Normal 10 2 2 4 4 3" xfId="905"/>
    <cellStyle name="Normal 10 2 2 4 5" xfId="906"/>
    <cellStyle name="Normal 10 2 2 4 5 2" xfId="907"/>
    <cellStyle name="Normal 10 2 2 4 6" xfId="908"/>
    <cellStyle name="Normal 10 2 2 5" xfId="909"/>
    <cellStyle name="Normal 10 2 2 5 2" xfId="910"/>
    <cellStyle name="Normal 10 2 2 5 2 2" xfId="911"/>
    <cellStyle name="Normal 10 2 2 5 3" xfId="912"/>
    <cellStyle name="Normal 10 2 2 6" xfId="913"/>
    <cellStyle name="Normal 10 2 2 6 2" xfId="914"/>
    <cellStyle name="Normal 10 2 2 6 2 2" xfId="915"/>
    <cellStyle name="Normal 10 2 2 6 3" xfId="916"/>
    <cellStyle name="Normal 10 2 2 7" xfId="917"/>
    <cellStyle name="Normal 10 2 2 7 2" xfId="918"/>
    <cellStyle name="Normal 10 2 2 7 2 2" xfId="919"/>
    <cellStyle name="Normal 10 2 2 7 3" xfId="920"/>
    <cellStyle name="Normal 10 2 2 8" xfId="921"/>
    <cellStyle name="Normal 10 2 2 8 2" xfId="922"/>
    <cellStyle name="Normal 10 2 2 9" xfId="923"/>
    <cellStyle name="Normal 10 2 3" xfId="924"/>
    <cellStyle name="Normal 10 2 3 2" xfId="925"/>
    <cellStyle name="Normal 10 2 3 2 2" xfId="926"/>
    <cellStyle name="Normal 10 2 3 2 2 2" xfId="927"/>
    <cellStyle name="Normal 10 2 3 2 2 2 2" xfId="928"/>
    <cellStyle name="Normal 10 2 3 2 2 3" xfId="929"/>
    <cellStyle name="Normal 10 2 3 2 3" xfId="930"/>
    <cellStyle name="Normal 10 2 3 2 3 2" xfId="931"/>
    <cellStyle name="Normal 10 2 3 2 3 2 2" xfId="932"/>
    <cellStyle name="Normal 10 2 3 2 3 3" xfId="933"/>
    <cellStyle name="Normal 10 2 3 2 4" xfId="934"/>
    <cellStyle name="Normal 10 2 3 2 4 2" xfId="935"/>
    <cellStyle name="Normal 10 2 3 2 4 2 2" xfId="936"/>
    <cellStyle name="Normal 10 2 3 2 4 3" xfId="937"/>
    <cellStyle name="Normal 10 2 3 2 5" xfId="938"/>
    <cellStyle name="Normal 10 2 3 2 5 2" xfId="939"/>
    <cellStyle name="Normal 10 2 3 2 6" xfId="940"/>
    <cellStyle name="Normal 10 2 3 3" xfId="941"/>
    <cellStyle name="Normal 10 2 3 3 2" xfId="942"/>
    <cellStyle name="Normal 10 2 3 3 2 2" xfId="943"/>
    <cellStyle name="Normal 10 2 3 3 2 2 2" xfId="944"/>
    <cellStyle name="Normal 10 2 3 3 2 3" xfId="945"/>
    <cellStyle name="Normal 10 2 3 3 3" xfId="946"/>
    <cellStyle name="Normal 10 2 3 3 3 2" xfId="947"/>
    <cellStyle name="Normal 10 2 3 3 3 2 2" xfId="948"/>
    <cellStyle name="Normal 10 2 3 3 3 3" xfId="949"/>
    <cellStyle name="Normal 10 2 3 3 4" xfId="950"/>
    <cellStyle name="Normal 10 2 3 3 4 2" xfId="951"/>
    <cellStyle name="Normal 10 2 3 3 4 2 2" xfId="952"/>
    <cellStyle name="Normal 10 2 3 3 4 3" xfId="953"/>
    <cellStyle name="Normal 10 2 3 3 5" xfId="954"/>
    <cellStyle name="Normal 10 2 3 3 5 2" xfId="955"/>
    <cellStyle name="Normal 10 2 3 3 6" xfId="956"/>
    <cellStyle name="Normal 10 2 3 4" xfId="957"/>
    <cellStyle name="Normal 10 2 3 4 2" xfId="958"/>
    <cellStyle name="Normal 10 2 3 4 2 2" xfId="959"/>
    <cellStyle name="Normal 10 2 3 4 3" xfId="960"/>
    <cellStyle name="Normal 10 2 3 5" xfId="961"/>
    <cellStyle name="Normal 10 2 3 5 2" xfId="962"/>
    <cellStyle name="Normal 10 2 3 5 2 2" xfId="963"/>
    <cellStyle name="Normal 10 2 3 5 3" xfId="964"/>
    <cellStyle name="Normal 10 2 3 6" xfId="965"/>
    <cellStyle name="Normal 10 2 3 6 2" xfId="966"/>
    <cellStyle name="Normal 10 2 3 6 2 2" xfId="967"/>
    <cellStyle name="Normal 10 2 3 6 3" xfId="968"/>
    <cellStyle name="Normal 10 2 3 7" xfId="969"/>
    <cellStyle name="Normal 10 2 3 7 2" xfId="970"/>
    <cellStyle name="Normal 10 2 3 8" xfId="971"/>
    <cellStyle name="Normal 10 2 4" xfId="972"/>
    <cellStyle name="Normal 10 2 4 2" xfId="973"/>
    <cellStyle name="Normal 10 2 4 2 2" xfId="974"/>
    <cellStyle name="Normal 10 2 4 2 2 2" xfId="975"/>
    <cellStyle name="Normal 10 2 4 2 3" xfId="976"/>
    <cellStyle name="Normal 10 2 4 3" xfId="977"/>
    <cellStyle name="Normal 10 2 4 3 2" xfId="978"/>
    <cellStyle name="Normal 10 2 4 3 2 2" xfId="979"/>
    <cellStyle name="Normal 10 2 4 3 3" xfId="980"/>
    <cellStyle name="Normal 10 2 4 4" xfId="981"/>
    <cellStyle name="Normal 10 2 4 4 2" xfId="982"/>
    <cellStyle name="Normal 10 2 4 4 2 2" xfId="983"/>
    <cellStyle name="Normal 10 2 4 4 3" xfId="984"/>
    <cellStyle name="Normal 10 2 4 5" xfId="985"/>
    <cellStyle name="Normal 10 2 4 5 2" xfId="986"/>
    <cellStyle name="Normal 10 2 4 6" xfId="987"/>
    <cellStyle name="Normal 10 2 5" xfId="988"/>
    <cellStyle name="Normal 10 2 5 2" xfId="989"/>
    <cellStyle name="Normal 10 2 5 2 2" xfId="990"/>
    <cellStyle name="Normal 10 2 5 2 2 2" xfId="991"/>
    <cellStyle name="Normal 10 2 5 2 3" xfId="992"/>
    <cellStyle name="Normal 10 2 5 3" xfId="993"/>
    <cellStyle name="Normal 10 2 5 3 2" xfId="994"/>
    <cellStyle name="Normal 10 2 5 3 2 2" xfId="995"/>
    <cellStyle name="Normal 10 2 5 3 3" xfId="996"/>
    <cellStyle name="Normal 10 2 5 4" xfId="997"/>
    <cellStyle name="Normal 10 2 5 4 2" xfId="998"/>
    <cellStyle name="Normal 10 2 5 4 2 2" xfId="999"/>
    <cellStyle name="Normal 10 2 5 4 3" xfId="1000"/>
    <cellStyle name="Normal 10 2 5 5" xfId="1001"/>
    <cellStyle name="Normal 10 2 5 5 2" xfId="1002"/>
    <cellStyle name="Normal 10 2 5 6" xfId="1003"/>
    <cellStyle name="Normal 10 2 6" xfId="1004"/>
    <cellStyle name="Normal 10 2 6 2" xfId="1005"/>
    <cellStyle name="Normal 10 2 6 2 2" xfId="1006"/>
    <cellStyle name="Normal 10 2 6 3" xfId="1007"/>
    <cellStyle name="Normal 10 2 7" xfId="1008"/>
    <cellStyle name="Normal 10 2 7 2" xfId="1009"/>
    <cellStyle name="Normal 10 2 7 2 2" xfId="1010"/>
    <cellStyle name="Normal 10 2 7 3" xfId="1011"/>
    <cellStyle name="Normal 10 2 8" xfId="1012"/>
    <cellStyle name="Normal 10 2 8 2" xfId="1013"/>
    <cellStyle name="Normal 10 2 8 2 2" xfId="1014"/>
    <cellStyle name="Normal 10 2 8 3" xfId="1015"/>
    <cellStyle name="Normal 10 2 9" xfId="1016"/>
    <cellStyle name="Normal 10 2 9 2" xfId="1017"/>
    <cellStyle name="Normal 10 3" xfId="207"/>
    <cellStyle name="Normal 10 3 10" xfId="1018"/>
    <cellStyle name="Normal 10 3 11" xfId="1661"/>
    <cellStyle name="Normal 10 3 11 2" xfId="2379"/>
    <cellStyle name="Normal 10 3 12" xfId="2087"/>
    <cellStyle name="Normal 10 3 2" xfId="208"/>
    <cellStyle name="Normal 10 3 2 10" xfId="1662"/>
    <cellStyle name="Normal 10 3 2 10 2" xfId="2380"/>
    <cellStyle name="Normal 10 3 2 11" xfId="2088"/>
    <cellStyle name="Normal 10 3 2 2" xfId="1020"/>
    <cellStyle name="Normal 10 3 2 2 2" xfId="1021"/>
    <cellStyle name="Normal 10 3 2 2 2 2" xfId="1022"/>
    <cellStyle name="Normal 10 3 2 2 2 2 2" xfId="1023"/>
    <cellStyle name="Normal 10 3 2 2 2 3" xfId="1024"/>
    <cellStyle name="Normal 10 3 2 2 3" xfId="1025"/>
    <cellStyle name="Normal 10 3 2 2 3 2" xfId="1026"/>
    <cellStyle name="Normal 10 3 2 2 3 2 2" xfId="1027"/>
    <cellStyle name="Normal 10 3 2 2 3 3" xfId="1028"/>
    <cellStyle name="Normal 10 3 2 2 4" xfId="1029"/>
    <cellStyle name="Normal 10 3 2 2 4 2" xfId="1030"/>
    <cellStyle name="Normal 10 3 2 2 4 2 2" xfId="1031"/>
    <cellStyle name="Normal 10 3 2 2 4 3" xfId="1032"/>
    <cellStyle name="Normal 10 3 2 2 5" xfId="1033"/>
    <cellStyle name="Normal 10 3 2 2 5 2" xfId="1034"/>
    <cellStyle name="Normal 10 3 2 2 6" xfId="1035"/>
    <cellStyle name="Normal 10 3 2 3" xfId="1036"/>
    <cellStyle name="Normal 10 3 2 3 2" xfId="1037"/>
    <cellStyle name="Normal 10 3 2 3 2 2" xfId="1038"/>
    <cellStyle name="Normal 10 3 2 3 2 2 2" xfId="1039"/>
    <cellStyle name="Normal 10 3 2 3 2 3" xfId="1040"/>
    <cellStyle name="Normal 10 3 2 3 3" xfId="1041"/>
    <cellStyle name="Normal 10 3 2 3 3 2" xfId="1042"/>
    <cellStyle name="Normal 10 3 2 3 3 2 2" xfId="1043"/>
    <cellStyle name="Normal 10 3 2 3 3 3" xfId="1044"/>
    <cellStyle name="Normal 10 3 2 3 4" xfId="1045"/>
    <cellStyle name="Normal 10 3 2 3 4 2" xfId="1046"/>
    <cellStyle name="Normal 10 3 2 3 4 2 2" xfId="1047"/>
    <cellStyle name="Normal 10 3 2 3 4 3" xfId="1048"/>
    <cellStyle name="Normal 10 3 2 3 5" xfId="1049"/>
    <cellStyle name="Normal 10 3 2 3 5 2" xfId="1050"/>
    <cellStyle name="Normal 10 3 2 3 6" xfId="1051"/>
    <cellStyle name="Normal 10 3 2 4" xfId="1052"/>
    <cellStyle name="Normal 10 3 2 4 2" xfId="1053"/>
    <cellStyle name="Normal 10 3 2 4 2 2" xfId="1054"/>
    <cellStyle name="Normal 10 3 2 4 3" xfId="1055"/>
    <cellStyle name="Normal 10 3 2 5" xfId="1056"/>
    <cellStyle name="Normal 10 3 2 5 2" xfId="1057"/>
    <cellStyle name="Normal 10 3 2 5 2 2" xfId="1058"/>
    <cellStyle name="Normal 10 3 2 5 3" xfId="1059"/>
    <cellStyle name="Normal 10 3 2 6" xfId="1060"/>
    <cellStyle name="Normal 10 3 2 6 2" xfId="1061"/>
    <cellStyle name="Normal 10 3 2 6 2 2" xfId="1062"/>
    <cellStyle name="Normal 10 3 2 6 3" xfId="1063"/>
    <cellStyle name="Normal 10 3 2 7" xfId="1064"/>
    <cellStyle name="Normal 10 3 2 7 2" xfId="1065"/>
    <cellStyle name="Normal 10 3 2 8" xfId="1066"/>
    <cellStyle name="Normal 10 3 2 9" xfId="1019"/>
    <cellStyle name="Normal 10 3 3" xfId="209"/>
    <cellStyle name="Normal 10 3 3 2" xfId="1068"/>
    <cellStyle name="Normal 10 3 3 2 2" xfId="1069"/>
    <cellStyle name="Normal 10 3 3 2 2 2" xfId="1070"/>
    <cellStyle name="Normal 10 3 3 2 3" xfId="1071"/>
    <cellStyle name="Normal 10 3 3 3" xfId="1072"/>
    <cellStyle name="Normal 10 3 3 3 2" xfId="1073"/>
    <cellStyle name="Normal 10 3 3 3 2 2" xfId="1074"/>
    <cellStyle name="Normal 10 3 3 3 3" xfId="1075"/>
    <cellStyle name="Normal 10 3 3 4" xfId="1076"/>
    <cellStyle name="Normal 10 3 3 4 2" xfId="1077"/>
    <cellStyle name="Normal 10 3 3 4 2 2" xfId="1078"/>
    <cellStyle name="Normal 10 3 3 4 3" xfId="1079"/>
    <cellStyle name="Normal 10 3 3 5" xfId="1080"/>
    <cellStyle name="Normal 10 3 3 5 2" xfId="1081"/>
    <cellStyle name="Normal 10 3 3 6" xfId="1082"/>
    <cellStyle name="Normal 10 3 3 7" xfId="1067"/>
    <cellStyle name="Normal 10 3 3 8" xfId="1663"/>
    <cellStyle name="Normal 10 3 3 8 2" xfId="2381"/>
    <cellStyle name="Normal 10 3 3 9" xfId="2089"/>
    <cellStyle name="Normal 10 3 4" xfId="210"/>
    <cellStyle name="Normal 10 3 4 2" xfId="1084"/>
    <cellStyle name="Normal 10 3 4 2 2" xfId="1085"/>
    <cellStyle name="Normal 10 3 4 2 2 2" xfId="1086"/>
    <cellStyle name="Normal 10 3 4 2 3" xfId="1087"/>
    <cellStyle name="Normal 10 3 4 3" xfId="1088"/>
    <cellStyle name="Normal 10 3 4 3 2" xfId="1089"/>
    <cellStyle name="Normal 10 3 4 3 2 2" xfId="1090"/>
    <cellStyle name="Normal 10 3 4 3 3" xfId="1091"/>
    <cellStyle name="Normal 10 3 4 4" xfId="1092"/>
    <cellStyle name="Normal 10 3 4 4 2" xfId="1093"/>
    <cellStyle name="Normal 10 3 4 4 2 2" xfId="1094"/>
    <cellStyle name="Normal 10 3 4 4 3" xfId="1095"/>
    <cellStyle name="Normal 10 3 4 5" xfId="1096"/>
    <cellStyle name="Normal 10 3 4 5 2" xfId="1097"/>
    <cellStyle name="Normal 10 3 4 6" xfId="1098"/>
    <cellStyle name="Normal 10 3 4 7" xfId="1083"/>
    <cellStyle name="Normal 10 3 4 8" xfId="1664"/>
    <cellStyle name="Normal 10 3 4 8 2" xfId="2382"/>
    <cellStyle name="Normal 10 3 4 9" xfId="2090"/>
    <cellStyle name="Normal 10 3 5" xfId="1099"/>
    <cellStyle name="Normal 10 3 5 2" xfId="1100"/>
    <cellStyle name="Normal 10 3 5 2 2" xfId="1101"/>
    <cellStyle name="Normal 10 3 5 3" xfId="1102"/>
    <cellStyle name="Normal 10 3 6" xfId="1103"/>
    <cellStyle name="Normal 10 3 6 2" xfId="1104"/>
    <cellStyle name="Normal 10 3 6 2 2" xfId="1105"/>
    <cellStyle name="Normal 10 3 6 3" xfId="1106"/>
    <cellStyle name="Normal 10 3 7" xfId="1107"/>
    <cellStyle name="Normal 10 3 7 2" xfId="1108"/>
    <cellStyle name="Normal 10 3 7 2 2" xfId="1109"/>
    <cellStyle name="Normal 10 3 7 3" xfId="1110"/>
    <cellStyle name="Normal 10 3 8" xfId="1111"/>
    <cellStyle name="Normal 10 3 8 2" xfId="1112"/>
    <cellStyle name="Normal 10 3 9" xfId="1113"/>
    <cellStyle name="Normal 10 4" xfId="211"/>
    <cellStyle name="Normal 10 4 10" xfId="1665"/>
    <cellStyle name="Normal 10 4 10 2" xfId="2383"/>
    <cellStyle name="Normal 10 4 11" xfId="2091"/>
    <cellStyle name="Normal 10 4 2" xfId="1115"/>
    <cellStyle name="Normal 10 4 2 2" xfId="1116"/>
    <cellStyle name="Normal 10 4 2 2 2" xfId="1117"/>
    <cellStyle name="Normal 10 4 2 2 2 2" xfId="1118"/>
    <cellStyle name="Normal 10 4 2 2 3" xfId="1119"/>
    <cellStyle name="Normal 10 4 2 3" xfId="1120"/>
    <cellStyle name="Normal 10 4 2 3 2" xfId="1121"/>
    <cellStyle name="Normal 10 4 2 3 2 2" xfId="1122"/>
    <cellStyle name="Normal 10 4 2 3 3" xfId="1123"/>
    <cellStyle name="Normal 10 4 2 4" xfId="1124"/>
    <cellStyle name="Normal 10 4 2 4 2" xfId="1125"/>
    <cellStyle name="Normal 10 4 2 4 2 2" xfId="1126"/>
    <cellStyle name="Normal 10 4 2 4 3" xfId="1127"/>
    <cellStyle name="Normal 10 4 2 5" xfId="1128"/>
    <cellStyle name="Normal 10 4 2 5 2" xfId="1129"/>
    <cellStyle name="Normal 10 4 2 6" xfId="1130"/>
    <cellStyle name="Normal 10 4 3" xfId="1131"/>
    <cellStyle name="Normal 10 4 3 2" xfId="1132"/>
    <cellStyle name="Normal 10 4 3 2 2" xfId="1133"/>
    <cellStyle name="Normal 10 4 3 2 2 2" xfId="1134"/>
    <cellStyle name="Normal 10 4 3 2 3" xfId="1135"/>
    <cellStyle name="Normal 10 4 3 3" xfId="1136"/>
    <cellStyle name="Normal 10 4 3 3 2" xfId="1137"/>
    <cellStyle name="Normal 10 4 3 3 2 2" xfId="1138"/>
    <cellStyle name="Normal 10 4 3 3 3" xfId="1139"/>
    <cellStyle name="Normal 10 4 3 4" xfId="1140"/>
    <cellStyle name="Normal 10 4 3 4 2" xfId="1141"/>
    <cellStyle name="Normal 10 4 3 4 2 2" xfId="1142"/>
    <cellStyle name="Normal 10 4 3 4 3" xfId="1143"/>
    <cellStyle name="Normal 10 4 3 5" xfId="1144"/>
    <cellStyle name="Normal 10 4 3 5 2" xfId="1145"/>
    <cellStyle name="Normal 10 4 3 6" xfId="1146"/>
    <cellStyle name="Normal 10 4 4" xfId="1147"/>
    <cellStyle name="Normal 10 4 4 2" xfId="1148"/>
    <cellStyle name="Normal 10 4 4 2 2" xfId="1149"/>
    <cellStyle name="Normal 10 4 4 3" xfId="1150"/>
    <cellStyle name="Normal 10 4 5" xfId="1151"/>
    <cellStyle name="Normal 10 4 5 2" xfId="1152"/>
    <cellStyle name="Normal 10 4 5 2 2" xfId="1153"/>
    <cellStyle name="Normal 10 4 5 3" xfId="1154"/>
    <cellStyle name="Normal 10 4 6" xfId="1155"/>
    <cellStyle name="Normal 10 4 6 2" xfId="1156"/>
    <cellStyle name="Normal 10 4 6 2 2" xfId="1157"/>
    <cellStyle name="Normal 10 4 6 3" xfId="1158"/>
    <cellStyle name="Normal 10 4 7" xfId="1159"/>
    <cellStyle name="Normal 10 4 7 2" xfId="1160"/>
    <cellStyle name="Normal 10 4 8" xfId="1161"/>
    <cellStyle name="Normal 10 4 9" xfId="1114"/>
    <cellStyle name="Normal 10 5" xfId="1162"/>
    <cellStyle name="Normal 10 5 2" xfId="1163"/>
    <cellStyle name="Normal 10 5 2 2" xfId="1164"/>
    <cellStyle name="Normal 10 5 2 2 2" xfId="1165"/>
    <cellStyle name="Normal 10 5 2 3" xfId="1166"/>
    <cellStyle name="Normal 10 5 3" xfId="1167"/>
    <cellStyle name="Normal 10 5 3 2" xfId="1168"/>
    <cellStyle name="Normal 10 5 3 2 2" xfId="1169"/>
    <cellStyle name="Normal 10 5 3 3" xfId="1170"/>
    <cellStyle name="Normal 10 5 4" xfId="1171"/>
    <cellStyle name="Normal 10 5 4 2" xfId="1172"/>
    <cellStyle name="Normal 10 5 4 2 2" xfId="1173"/>
    <cellStyle name="Normal 10 5 4 3" xfId="1174"/>
    <cellStyle name="Normal 10 5 5" xfId="1175"/>
    <cellStyle name="Normal 10 5 5 2" xfId="1176"/>
    <cellStyle name="Normal 10 5 6" xfId="1177"/>
    <cellStyle name="Normal 10 6" xfId="1178"/>
    <cellStyle name="Normal 10 6 2" xfId="1179"/>
    <cellStyle name="Normal 10 6 2 2" xfId="1180"/>
    <cellStyle name="Normal 10 6 2 2 2" xfId="1181"/>
    <cellStyle name="Normal 10 6 2 3" xfId="1182"/>
    <cellStyle name="Normal 10 6 3" xfId="1183"/>
    <cellStyle name="Normal 10 6 3 2" xfId="1184"/>
    <cellStyle name="Normal 10 6 3 2 2" xfId="1185"/>
    <cellStyle name="Normal 10 6 3 3" xfId="1186"/>
    <cellStyle name="Normal 10 6 4" xfId="1187"/>
    <cellStyle name="Normal 10 6 4 2" xfId="1188"/>
    <cellStyle name="Normal 10 6 4 2 2" xfId="1189"/>
    <cellStyle name="Normal 10 6 4 3" xfId="1190"/>
    <cellStyle name="Normal 10 6 5" xfId="1191"/>
    <cellStyle name="Normal 10 6 5 2" xfId="1192"/>
    <cellStyle name="Normal 10 6 6" xfId="1193"/>
    <cellStyle name="Normal 10 7" xfId="1194"/>
    <cellStyle name="Normal 10 7 2" xfId="1195"/>
    <cellStyle name="Normal 10 7 2 2" xfId="1196"/>
    <cellStyle name="Normal 10 7 3" xfId="1197"/>
    <cellStyle name="Normal 10 8" xfId="1198"/>
    <cellStyle name="Normal 10 8 2" xfId="1199"/>
    <cellStyle name="Normal 10 8 2 2" xfId="1200"/>
    <cellStyle name="Normal 10 8 3" xfId="1201"/>
    <cellStyle name="Normal 10 9" xfId="1202"/>
    <cellStyle name="Normal 10 9 2" xfId="1203"/>
    <cellStyle name="Normal 10 9 2 2" xfId="1204"/>
    <cellStyle name="Normal 10 9 3" xfId="1205"/>
    <cellStyle name="Normal 102" xfId="8"/>
    <cellStyle name="Normal 102 2" xfId="22"/>
    <cellStyle name="Normal 102 2 2" xfId="159"/>
    <cellStyle name="Normal 102 2 2 2" xfId="2068"/>
    <cellStyle name="Normal 102 2 3" xfId="68"/>
    <cellStyle name="Normal 102 2 3 2" xfId="2044"/>
    <cellStyle name="Normal 102 2 4" xfId="2032"/>
    <cellStyle name="Normal 102 3" xfId="71"/>
    <cellStyle name="Normal 102 3 2" xfId="162"/>
    <cellStyle name="Normal 102 3 2 2" xfId="2071"/>
    <cellStyle name="Normal 102 3 3" xfId="2047"/>
    <cellStyle name="Normal 102 4" xfId="156"/>
    <cellStyle name="Normal 102 4 2" xfId="2065"/>
    <cellStyle name="Normal 102 5" xfId="38"/>
    <cellStyle name="Normal 102 5 2" xfId="2037"/>
    <cellStyle name="Normal 102 6" xfId="2028"/>
    <cellStyle name="Normal 11" xfId="212"/>
    <cellStyle name="Normal 11 2" xfId="15"/>
    <cellStyle name="Normal 11 2 2" xfId="1207"/>
    <cellStyle name="Normal 11 2 2 2" xfId="1208"/>
    <cellStyle name="Normal 11 2 3" xfId="1209"/>
    <cellStyle name="Normal 11 3" xfId="1210"/>
    <cellStyle name="Normal 11 4" xfId="213"/>
    <cellStyle name="Normal 11 4 2" xfId="1617"/>
    <cellStyle name="Normal 11 5" xfId="1206"/>
    <cellStyle name="Normal 12" xfId="13"/>
    <cellStyle name="Normal 12 2" xfId="215"/>
    <cellStyle name="Normal 12 2 2" xfId="216"/>
    <cellStyle name="Normal 12 2 2 2" xfId="1668"/>
    <cellStyle name="Normal 12 2 2 2 2" xfId="2386"/>
    <cellStyle name="Normal 12 2 2 3" xfId="2094"/>
    <cellStyle name="Normal 12 2 3" xfId="1667"/>
    <cellStyle name="Normal 12 2 3 2" xfId="2385"/>
    <cellStyle name="Normal 12 2 4" xfId="2093"/>
    <cellStyle name="Normal 12 3" xfId="1211"/>
    <cellStyle name="Normal 12 3 2" xfId="1712"/>
    <cellStyle name="Normal 12 3 2 2" xfId="2421"/>
    <cellStyle name="Normal 12 3 3" xfId="2271"/>
    <cellStyle name="Normal 12 4" xfId="1666"/>
    <cellStyle name="Normal 12 4 2" xfId="2384"/>
    <cellStyle name="Normal 12 5" xfId="214"/>
    <cellStyle name="Normal 12 5 2" xfId="2092"/>
    <cellStyle name="Normal 13" xfId="217"/>
    <cellStyle name="Normal 13 2" xfId="1213"/>
    <cellStyle name="Normal 13 3" xfId="1212"/>
    <cellStyle name="Normal 13 4" xfId="1669"/>
    <cellStyle name="Normal 13 4 2" xfId="2387"/>
    <cellStyle name="Normal 13 5" xfId="2095"/>
    <cellStyle name="Normal 14" xfId="244"/>
    <cellStyle name="Normal 14 2" xfId="218"/>
    <cellStyle name="Normal 14 2 2" xfId="1214"/>
    <cellStyle name="Normal 14 2 2 2" xfId="1215"/>
    <cellStyle name="Normal 14 2 3" xfId="1216"/>
    <cellStyle name="Normal 14 3" xfId="1217"/>
    <cellStyle name="Normal 14 3 2" xfId="1218"/>
    <cellStyle name="Normal 14 4" xfId="1219"/>
    <cellStyle name="Normal 15" xfId="219"/>
    <cellStyle name="Normal 15 2" xfId="403"/>
    <cellStyle name="Normal 15 2 2" xfId="220"/>
    <cellStyle name="Normal 15 2 2 2" xfId="1671"/>
    <cellStyle name="Normal 15 2 2 2 2" xfId="2389"/>
    <cellStyle name="Normal 15 2 2 3" xfId="2097"/>
    <cellStyle name="Normal 15 3" xfId="1670"/>
    <cellStyle name="Normal 15 3 2" xfId="2388"/>
    <cellStyle name="Normal 15 4" xfId="2096"/>
    <cellStyle name="Normal 16" xfId="1220"/>
    <cellStyle name="Normal 17" xfId="1221"/>
    <cellStyle name="Normal 17 2" xfId="1713"/>
    <cellStyle name="Normal 17 2 2" xfId="2422"/>
    <cellStyle name="Normal 17 3" xfId="2273"/>
    <cellStyle name="Normal 18" xfId="404"/>
    <cellStyle name="Normal 19" xfId="405"/>
    <cellStyle name="Normal 19 2" xfId="1222"/>
    <cellStyle name="Normal 2" xfId="2"/>
    <cellStyle name="Normal 2 10" xfId="155"/>
    <cellStyle name="Normal 2 10 2" xfId="1560"/>
    <cellStyle name="Normal 2 10 3" xfId="1223"/>
    <cellStyle name="Normal 2 11" xfId="1224"/>
    <cellStyle name="Normal 2 11 2" xfId="1225"/>
    <cellStyle name="Normal 2 12" xfId="1226"/>
    <cellStyle name="Normal 2 13" xfId="221"/>
    <cellStyle name="Normal 2 2" xfId="3"/>
    <cellStyle name="Normal 2 2 10" xfId="1227"/>
    <cellStyle name="Normal 2 2 2" xfId="7"/>
    <cellStyle name="Normal 2 2 2 2" xfId="1228"/>
    <cellStyle name="Normal 2 2 2 3" xfId="1229"/>
    <cellStyle name="Normal 2 2 2 3 2" xfId="1230"/>
    <cellStyle name="Normal 2 2 2 4" xfId="1231"/>
    <cellStyle name="Normal 2 2 2 5" xfId="222"/>
    <cellStyle name="Normal 2 2 3" xfId="21"/>
    <cellStyle name="Normal 2 2 3 2" xfId="406"/>
    <cellStyle name="Normal 2 2 4" xfId="1232"/>
    <cellStyle name="Normal 2 2 5" xfId="1233"/>
    <cellStyle name="Normal 2 2 5 2" xfId="1234"/>
    <cellStyle name="Normal 2 2 5 2 2" xfId="1235"/>
    <cellStyle name="Normal 2 2 5 3" xfId="1236"/>
    <cellStyle name="Normal 2 2 6" xfId="1237"/>
    <cellStyle name="Normal 2 2 6 2" xfId="1238"/>
    <cellStyle name="Normal 2 2 6 2 2" xfId="1239"/>
    <cellStyle name="Normal 2 2 6 3" xfId="1240"/>
    <cellStyle name="Normal 2 2 7" xfId="1241"/>
    <cellStyle name="Normal 2 2 7 2" xfId="1242"/>
    <cellStyle name="Normal 2 2 8" xfId="1243"/>
    <cellStyle name="Normal 2 2 8 2" xfId="1244"/>
    <cellStyle name="Normal 2 2 8 2 2" xfId="1245"/>
    <cellStyle name="Normal 2 2 8 3" xfId="1246"/>
    <cellStyle name="Normal 2 2 8 3 2" xfId="1247"/>
    <cellStyle name="Normal 2 2 8 4" xfId="1248"/>
    <cellStyle name="Normal 2 2 9" xfId="1249"/>
    <cellStyle name="Normal 2 2_OlainesPP_Magonite_08_12_1(no groz)" xfId="223"/>
    <cellStyle name="Normal 2 3" xfId="29"/>
    <cellStyle name="Normal 2 3 2" xfId="66"/>
    <cellStyle name="Normal 2 3 2 2" xfId="225"/>
    <cellStyle name="Normal 2 3 3" xfId="1250"/>
    <cellStyle name="Normal 2 3 4" xfId="1251"/>
    <cellStyle name="Normal 2 3 5" xfId="1252"/>
    <cellStyle name="Normal 2 3 5 2" xfId="1253"/>
    <cellStyle name="Normal 2 3 6" xfId="1254"/>
    <cellStyle name="Normal 2 3 6 2" xfId="1255"/>
    <cellStyle name="Normal 2 3 7" xfId="1256"/>
    <cellStyle name="Normal 2 3 7 2" xfId="1257"/>
    <cellStyle name="Normal 2 3 8" xfId="1258"/>
    <cellStyle name="Normal 2 3 9" xfId="224"/>
    <cellStyle name="Normal 2 4" xfId="45"/>
    <cellStyle name="Normal 2 4 2" xfId="56"/>
    <cellStyle name="Normal 2 4 2 2" xfId="1259"/>
    <cellStyle name="Normal 2 4 3" xfId="1260"/>
    <cellStyle name="Normal 2 4 3 2" xfId="1261"/>
    <cellStyle name="Normal 2 4 4" xfId="1262"/>
    <cellStyle name="Normal 2 4 5" xfId="407"/>
    <cellStyle name="Normal 2 5" xfId="192"/>
    <cellStyle name="Normal 2 5 2" xfId="408"/>
    <cellStyle name="Normal 2 6" xfId="409"/>
    <cellStyle name="Normal 2 7" xfId="410"/>
    <cellStyle name="Normal 2 8" xfId="1263"/>
    <cellStyle name="Normal 2 8 2" xfId="1264"/>
    <cellStyle name="Normal 2 8 2 2" xfId="1265"/>
    <cellStyle name="Normal 2 8 3" xfId="1266"/>
    <cellStyle name="Normal 2 9" xfId="1267"/>
    <cellStyle name="Normal 2 9 2" xfId="1268"/>
    <cellStyle name="Normal 2 9 2 2" xfId="1269"/>
    <cellStyle name="Normal 2 9 2 2 2" xfId="1270"/>
    <cellStyle name="Normal 2 9 2 3" xfId="1271"/>
    <cellStyle name="Normal 2 9 3" xfId="1272"/>
    <cellStyle name="Normal 2 9 3 2" xfId="1273"/>
    <cellStyle name="Normal 2 9 4" xfId="1274"/>
    <cellStyle name="Normal 2 9 4 2" xfId="1275"/>
    <cellStyle name="Normal 2 9 5" xfId="1276"/>
    <cellStyle name="Normal 2_1-7" xfId="411"/>
    <cellStyle name="Normal 20" xfId="1277"/>
    <cellStyle name="Normal 20 2" xfId="1278"/>
    <cellStyle name="Normal 21" xfId="1279"/>
    <cellStyle name="Normal 21 2" xfId="1280"/>
    <cellStyle name="Normal 21 3" xfId="1644"/>
    <cellStyle name="Normal 22" xfId="1281"/>
    <cellStyle name="Normal 22 2" xfId="1282"/>
    <cellStyle name="Normal 22 2 2" xfId="1283"/>
    <cellStyle name="Normal 22 3" xfId="1284"/>
    <cellStyle name="Normal 22 3 2" xfId="1285"/>
    <cellStyle name="Normal 22 4" xfId="1286"/>
    <cellStyle name="Normal 22 5" xfId="1287"/>
    <cellStyle name="Normal 23" xfId="1288"/>
    <cellStyle name="Normal 23 2" xfId="1289"/>
    <cellStyle name="Normal 24" xfId="1290"/>
    <cellStyle name="Normal 24 2" xfId="1291"/>
    <cellStyle name="Normal 24 3" xfId="1292"/>
    <cellStyle name="Normal 24 3 2" xfId="1293"/>
    <cellStyle name="Normal 25" xfId="1294"/>
    <cellStyle name="Normal 25 2" xfId="1295"/>
    <cellStyle name="Normal 25 3" xfId="1296"/>
    <cellStyle name="Normal 25 3 2" xfId="1297"/>
    <cellStyle name="Normal 25 37" xfId="10"/>
    <cellStyle name="Normal 26" xfId="1298"/>
    <cellStyle name="Normal 26 2" xfId="1299"/>
    <cellStyle name="Normal 265" xfId="1550"/>
    <cellStyle name="Normal 265 2" xfId="1719"/>
    <cellStyle name="Normal 265 2 2" xfId="2426"/>
    <cellStyle name="Normal 265 3" xfId="2336"/>
    <cellStyle name="Normal 267" xfId="1554"/>
    <cellStyle name="Normal 268" xfId="1555"/>
    <cellStyle name="Normal 269" xfId="1556"/>
    <cellStyle name="Normal 269 2" xfId="1648"/>
    <cellStyle name="Normal 27" xfId="1532"/>
    <cellStyle name="Normal 27 2" xfId="1645"/>
    <cellStyle name="Normal 272" xfId="1557"/>
    <cellStyle name="Normal 272 2" xfId="1649"/>
    <cellStyle name="Normal 273" xfId="1558"/>
    <cellStyle name="Normal 273 2" xfId="1650"/>
    <cellStyle name="Normal 28" xfId="1533"/>
    <cellStyle name="Normal 28 2" xfId="1646"/>
    <cellStyle name="Normal 29" xfId="1546"/>
    <cellStyle name="Normal 29 2" xfId="1552"/>
    <cellStyle name="Normal 3" xfId="12"/>
    <cellStyle name="Normal 3 10" xfId="226"/>
    <cellStyle name="Normal 3 11" xfId="1651"/>
    <cellStyle name="Normal 3 11 2" xfId="2372"/>
    <cellStyle name="Normal 3 12" xfId="16"/>
    <cellStyle name="Normal 3 12 2" xfId="194"/>
    <cellStyle name="Normal 3 12 2 2" xfId="2083"/>
    <cellStyle name="Normal 3 12 3" xfId="2030"/>
    <cellStyle name="Normal 3 2" xfId="46"/>
    <cellStyle name="Normal 3 2 2" xfId="69"/>
    <cellStyle name="Normal 3 2 2 2" xfId="120"/>
    <cellStyle name="Normal 3 2 2 2 2" xfId="1302"/>
    <cellStyle name="Normal 3 2 2 2 2 2" xfId="1303"/>
    <cellStyle name="Normal 3 2 2 2 3" xfId="1304"/>
    <cellStyle name="Normal 3 2 2 2 4" xfId="1301"/>
    <cellStyle name="Normal 3 2 2 3" xfId="160"/>
    <cellStyle name="Normal 3 2 2 3 2" xfId="2069"/>
    <cellStyle name="Normal 3 2 2 4" xfId="1300"/>
    <cellStyle name="Normal 3 2 2 5" xfId="2045"/>
    <cellStyle name="Normal 3 2 2 6" xfId="2710"/>
    <cellStyle name="Normal 3 2 3" xfId="72"/>
    <cellStyle name="Normal 3 2 3 2" xfId="163"/>
    <cellStyle name="Normal 3 2 3 2 2" xfId="1307"/>
    <cellStyle name="Normal 3 2 3 2 3" xfId="1306"/>
    <cellStyle name="Normal 3 2 3 2 4" xfId="2072"/>
    <cellStyle name="Normal 3 2 3 3" xfId="1308"/>
    <cellStyle name="Normal 3 2 3 4" xfId="1305"/>
    <cellStyle name="Normal 3 2 3 5" xfId="2048"/>
    <cellStyle name="Normal 3 2 4" xfId="157"/>
    <cellStyle name="Normal 3 2 4 2" xfId="1310"/>
    <cellStyle name="Normal 3 2 4 3" xfId="1309"/>
    <cellStyle name="Normal 3 2 4 4" xfId="2066"/>
    <cellStyle name="Normal 3 2 5" xfId="412"/>
    <cellStyle name="Normal 3 2 6" xfId="2040"/>
    <cellStyle name="Normal 3 3" xfId="119"/>
    <cellStyle name="Normal 3 3 2" xfId="191"/>
    <cellStyle name="Normal 3 3 2 2" xfId="1311"/>
    <cellStyle name="Normal 3 3 3" xfId="413"/>
    <cellStyle name="Normal 3 4" xfId="414"/>
    <cellStyle name="Normal 3 5" xfId="60"/>
    <cellStyle name="Normal 3 5 2" xfId="70"/>
    <cellStyle name="Normal 3 5 2 2" xfId="161"/>
    <cellStyle name="Normal 3 5 2 2 2" xfId="1314"/>
    <cellStyle name="Normal 3 5 2 2 3" xfId="2070"/>
    <cellStyle name="Normal 3 5 2 3" xfId="1313"/>
    <cellStyle name="Normal 3 5 2 4" xfId="2046"/>
    <cellStyle name="Normal 3 5 3" xfId="73"/>
    <cellStyle name="Normal 3 5 3 2" xfId="164"/>
    <cellStyle name="Normal 3 5 3 2 2" xfId="2073"/>
    <cellStyle name="Normal 3 5 3 3" xfId="1315"/>
    <cellStyle name="Normal 3 5 3 4" xfId="2049"/>
    <cellStyle name="Normal 3 5 4" xfId="158"/>
    <cellStyle name="Normal 3 5 4 2" xfId="2067"/>
    <cellStyle name="Normal 3 5 5" xfId="1312"/>
    <cellStyle name="Normal 3 5 6" xfId="2043"/>
    <cellStyle name="Normal 3 6" xfId="1316"/>
    <cellStyle name="Normal 3 6 2" xfId="1317"/>
    <cellStyle name="Normal 3 7" xfId="1318"/>
    <cellStyle name="Normal 3 7 2" xfId="1714"/>
    <cellStyle name="Normal 3 7 2 2" xfId="2423"/>
    <cellStyle name="Normal 3 7 3" xfId="2276"/>
    <cellStyle name="Normal 3 8" xfId="1319"/>
    <cellStyle name="Normal 3 9" xfId="1320"/>
    <cellStyle name="Normal 30" xfId="1321"/>
    <cellStyle name="Normal 31" xfId="1551"/>
    <cellStyle name="Normal 32" xfId="1562"/>
    <cellStyle name="Normal 33" xfId="1563"/>
    <cellStyle name="Normal 34" xfId="1564"/>
    <cellStyle name="Normal 35" xfId="28"/>
    <cellStyle name="Normal 36" xfId="17"/>
    <cellStyle name="Normal 38" xfId="263"/>
    <cellStyle name="Normal 4" xfId="32"/>
    <cellStyle name="Normal 4 10" xfId="1672"/>
    <cellStyle name="Normal 4 10 2" xfId="2390"/>
    <cellStyle name="Normal 4 11" xfId="227"/>
    <cellStyle name="Normal 4 11 2" xfId="2099"/>
    <cellStyle name="Normal 4 12" xfId="2700"/>
    <cellStyle name="Normal 4 2" xfId="122"/>
    <cellStyle name="Normal 4 2 2" xfId="134"/>
    <cellStyle name="Normal 4 2 2 2" xfId="1322"/>
    <cellStyle name="Normal 4 2 3" xfId="1323"/>
    <cellStyle name="Normal 4 2 3 2" xfId="1324"/>
    <cellStyle name="Normal 4 2 3 2 2" xfId="1325"/>
    <cellStyle name="Normal 4 2 3 3" xfId="1326"/>
    <cellStyle name="Normal 4 2 4" xfId="1327"/>
    <cellStyle name="Normal 4 2 4 2" xfId="1328"/>
    <cellStyle name="Normal 4 2 5" xfId="416"/>
    <cellStyle name="Normal 4 3" xfId="133"/>
    <cellStyle name="Normal 4 3 2" xfId="173"/>
    <cellStyle name="Normal 4 3 2 2" xfId="1329"/>
    <cellStyle name="Normal 4 3 2 3" xfId="2076"/>
    <cellStyle name="Normal 4 3 2 4" xfId="2708"/>
    <cellStyle name="Normal 4 3 3" xfId="1548"/>
    <cellStyle name="Normal 4 3 3 2" xfId="1559"/>
    <cellStyle name="Normal 4 3 3 2 2" xfId="1721"/>
    <cellStyle name="Normal 4 3 3 2 2 2" xfId="2428"/>
    <cellStyle name="Normal 4 3 3 2 3" xfId="2338"/>
    <cellStyle name="Normal 4 3 3 3" xfId="1717"/>
    <cellStyle name="Normal 4 3 3 3 2" xfId="2425"/>
    <cellStyle name="Normal 4 3 3 4" xfId="2335"/>
    <cellStyle name="Normal 4 3 4" xfId="483"/>
    <cellStyle name="Normal 4 3 5" xfId="2058"/>
    <cellStyle name="Normal 4 3 6" xfId="2705"/>
    <cellStyle name="Normal 4 4" xfId="76"/>
    <cellStyle name="Normal 4 4 2" xfId="1331"/>
    <cellStyle name="Normal 4 4 2 2" xfId="1332"/>
    <cellStyle name="Normal 4 4 3" xfId="1333"/>
    <cellStyle name="Normal 4 4 4" xfId="1330"/>
    <cellStyle name="Normal 4 4 5" xfId="2707"/>
    <cellStyle name="Normal 4 5" xfId="121"/>
    <cellStyle name="Normal 4 5 2" xfId="168"/>
    <cellStyle name="Normal 4 5 2 2" xfId="1336"/>
    <cellStyle name="Normal 4 5 2 3" xfId="1335"/>
    <cellStyle name="Normal 4 5 2 4" xfId="2075"/>
    <cellStyle name="Normal 4 5 3" xfId="1337"/>
    <cellStyle name="Normal 4 5 4" xfId="1334"/>
    <cellStyle name="Normal 4 5 5" xfId="2055"/>
    <cellStyle name="Normal 4 6" xfId="1338"/>
    <cellStyle name="Normal 4 6 2" xfId="1339"/>
    <cellStyle name="Normal 4 7" xfId="1340"/>
    <cellStyle name="Normal 4 8" xfId="415"/>
    <cellStyle name="Normal 4 9" xfId="1583"/>
    <cellStyle name="Normal 4_2_Karta_1_Korpuss_Tvaika" xfId="123"/>
    <cellStyle name="Normal 5" xfId="19"/>
    <cellStyle name="Normal 5 10" xfId="228"/>
    <cellStyle name="Normal 5 10 2" xfId="2100"/>
    <cellStyle name="Normal 5 11" xfId="2706"/>
    <cellStyle name="Normal 5 2" xfId="35"/>
    <cellStyle name="Normal 5 2 2" xfId="230"/>
    <cellStyle name="Normal 5 2 2 2" xfId="418"/>
    <cellStyle name="Normal 5 2 2 3" xfId="1675"/>
    <cellStyle name="Normal 5 2 2 3 2" xfId="2393"/>
    <cellStyle name="Normal 5 2 2 4" xfId="2102"/>
    <cellStyle name="Normal 5 2 3" xfId="231"/>
    <cellStyle name="Normal 5 2 3 2" xfId="1537"/>
    <cellStyle name="Normal 5 2 3 3" xfId="1676"/>
    <cellStyle name="Normal 5 2 3 3 2" xfId="2394"/>
    <cellStyle name="Normal 5 2 3 4" xfId="2103"/>
    <cellStyle name="Normal 5 2 4" xfId="417"/>
    <cellStyle name="Normal 5 2 5" xfId="1674"/>
    <cellStyle name="Normal 5 2 5 2" xfId="2392"/>
    <cellStyle name="Normal 5 2 6" xfId="229"/>
    <cellStyle name="Normal 5 2 6 2" xfId="2101"/>
    <cellStyle name="Normal 5 3" xfId="24"/>
    <cellStyle name="Normal 5 3 2" xfId="419"/>
    <cellStyle name="Normal 5 3 3" xfId="1677"/>
    <cellStyle name="Normal 5 3 3 2" xfId="2395"/>
    <cellStyle name="Normal 5 3 4" xfId="232"/>
    <cellStyle name="Normal 5 3 4 2" xfId="2104"/>
    <cellStyle name="Normal 5 4" xfId="26"/>
    <cellStyle name="Normal 5 4 2" xfId="1341"/>
    <cellStyle name="Normal 5 4 2 2" xfId="1342"/>
    <cellStyle name="Normal 5 4 2 3" xfId="233"/>
    <cellStyle name="Normal 5 4 3" xfId="1343"/>
    <cellStyle name="Normal 5 4 3 2" xfId="1344"/>
    <cellStyle name="Normal 5 4 4" xfId="1345"/>
    <cellStyle name="Normal 5 4 5" xfId="420"/>
    <cellStyle name="Normal 5 5" xfId="135"/>
    <cellStyle name="Normal 5 5 2" xfId="1347"/>
    <cellStyle name="Normal 5 5 3" xfId="1346"/>
    <cellStyle name="Normal 5 6" xfId="1348"/>
    <cellStyle name="Normal 5 6 2" xfId="1349"/>
    <cellStyle name="Normal 5 7" xfId="1350"/>
    <cellStyle name="Normal 5 7 2" xfId="1351"/>
    <cellStyle name="Normal 5 8" xfId="1534"/>
    <cellStyle name="Normal 5 9" xfId="1673"/>
    <cellStyle name="Normal 5 9 2" xfId="2391"/>
    <cellStyle name="Normal 5_1-7" xfId="421"/>
    <cellStyle name="Normal 6" xfId="40"/>
    <cellStyle name="Normal 6 2" xfId="6"/>
    <cellStyle name="Normal 6 2 2" xfId="1353"/>
    <cellStyle name="Normal 6 2 2 2" xfId="1584"/>
    <cellStyle name="Normal 6 2 3" xfId="1354"/>
    <cellStyle name="Normal 6 2 3 2" xfId="1355"/>
    <cellStyle name="Normal 6 2 4" xfId="1356"/>
    <cellStyle name="Normal 6 2 4 2" xfId="1357"/>
    <cellStyle name="Normal 6 2 5" xfId="1358"/>
    <cellStyle name="Normal 6 2 5 2" xfId="1359"/>
    <cellStyle name="Normal 6 2 6" xfId="1352"/>
    <cellStyle name="Normal 6 3" xfId="1360"/>
    <cellStyle name="Normal 6 3 2" xfId="1361"/>
    <cellStyle name="Normal 6 3 2 2" xfId="1362"/>
    <cellStyle name="Normal 6 3 3" xfId="1363"/>
    <cellStyle name="Normal 6 4" xfId="1364"/>
    <cellStyle name="Normal 6 5" xfId="241"/>
    <cellStyle name="Normal 6 6" xfId="1678"/>
    <cellStyle name="Normal 6 6 2" xfId="2396"/>
    <cellStyle name="Normal 6 7" xfId="234"/>
    <cellStyle name="Normal 6 7 2" xfId="2106"/>
    <cellStyle name="Normal 6 8" xfId="2719"/>
    <cellStyle name="Normal 7" xfId="37"/>
    <cellStyle name="Normal 7 2" xfId="36"/>
    <cellStyle name="Normal 7 2 2" xfId="50"/>
    <cellStyle name="Normal 7 2 2 2" xfId="51"/>
    <cellStyle name="Normal 7 3" xfId="53"/>
    <cellStyle name="Normal 7 3 2" xfId="1366"/>
    <cellStyle name="Normal 7 3 2 2" xfId="1367"/>
    <cellStyle name="Normal 7 3 3" xfId="1368"/>
    <cellStyle name="Normal 7 3 4" xfId="1365"/>
    <cellStyle name="Normal 7 4" xfId="1369"/>
    <cellStyle name="Normal 7 5" xfId="39"/>
    <cellStyle name="Normal 7 5 2" xfId="52"/>
    <cellStyle name="Normal 7 5 3" xfId="242"/>
    <cellStyle name="Normal 7 6" xfId="1679"/>
    <cellStyle name="Normal 7 6 2" xfId="2397"/>
    <cellStyle name="Normal 7 7" xfId="235"/>
    <cellStyle name="Normal 7 7 2" xfId="2107"/>
    <cellStyle name="Normal 8" xfId="55"/>
    <cellStyle name="Normal 8 2" xfId="25"/>
    <cellStyle name="Normal 8 2 2" xfId="1371"/>
    <cellStyle name="Normal 8 2 3" xfId="1370"/>
    <cellStyle name="Normal 8 3" xfId="124"/>
    <cellStyle name="Normal 8 3 2" xfId="1373"/>
    <cellStyle name="Normal 8 3 3" xfId="1372"/>
    <cellStyle name="Normal 8 4" xfId="1374"/>
    <cellStyle name="Normal 8 4 2" xfId="1375"/>
    <cellStyle name="Normal 8 5" xfId="243"/>
    <cellStyle name="Normal 8 6" xfId="1585"/>
    <cellStyle name="Normal 8 7" xfId="1680"/>
    <cellStyle name="Normal 8 7 2" xfId="2398"/>
    <cellStyle name="Normal 8 8" xfId="236"/>
    <cellStyle name="Normal 8 8 2" xfId="2108"/>
    <cellStyle name="Normal 9" xfId="11"/>
    <cellStyle name="Normal 9 2" xfId="48"/>
    <cellStyle name="Normal 9 2 2" xfId="49"/>
    <cellStyle name="Normal 9 2 2 2" xfId="1535"/>
    <cellStyle name="Normal 9 2 3" xfId="1682"/>
    <cellStyle name="Normal 9 2 3 2" xfId="2400"/>
    <cellStyle name="Normal 9 2 4" xfId="238"/>
    <cellStyle name="Normal 9 2 4 2" xfId="2110"/>
    <cellStyle name="Normal 9 3" xfId="422"/>
    <cellStyle name="Normal 9 4" xfId="58"/>
    <cellStyle name="Normal 9 4 2" xfId="1681"/>
    <cellStyle name="Normal 9 4 2 2" xfId="2399"/>
    <cellStyle name="Normal 9 5" xfId="1547"/>
    <cellStyle name="Normal 9 5 2" xfId="1553"/>
    <cellStyle name="Normal 9 5 2 2" xfId="1720"/>
    <cellStyle name="Normal 9 5 2 2 2" xfId="2427"/>
    <cellStyle name="Normal 9 5 2 3" xfId="2337"/>
    <cellStyle name="Normal 9 5 3" xfId="1716"/>
    <cellStyle name="Normal 9 5 3 2" xfId="2424"/>
    <cellStyle name="Normal 9 5 4" xfId="2334"/>
    <cellStyle name="Normal 9 6" xfId="237"/>
    <cellStyle name="Normal 9 6 2" xfId="2109"/>
    <cellStyle name="Normal_Aluksnes_Pilssalas_Tames sagatave" xfId="2725"/>
    <cellStyle name="Normal_BalzamsTen2" xfId="20"/>
    <cellStyle name="Normal_RS_spec_vent_17.05 2" xfId="9"/>
    <cellStyle name="Normál_Szelepek_270505" xfId="1376"/>
    <cellStyle name="Normal_TAME-POLIPLASTS" xfId="2722"/>
    <cellStyle name="Normale_Terraneo  2005" xfId="1377"/>
    <cellStyle name="normální 2" xfId="1378"/>
    <cellStyle name="Nosaukums" xfId="2679"/>
    <cellStyle name="Nosaukums 2" xfId="423"/>
    <cellStyle name="Nosaukums_1-7" xfId="424"/>
    <cellStyle name="Note 2" xfId="125"/>
    <cellStyle name="Note 2 10" xfId="2701"/>
    <cellStyle name="Note 2 2" xfId="150"/>
    <cellStyle name="Note 2 2 2" xfId="185"/>
    <cellStyle name="Note 2 2 2 2" xfId="1801"/>
    <cellStyle name="Note 2 2 2 2 2" xfId="2484"/>
    <cellStyle name="Note 2 2 2 2 3" xfId="2356"/>
    <cellStyle name="Note 2 2 2 3" xfId="1973"/>
    <cellStyle name="Note 2 2 2 3 2" xfId="2202"/>
    <cellStyle name="Note 2 2 2 4" xfId="2130"/>
    <cellStyle name="Note 2 2 3" xfId="426"/>
    <cellStyle name="Note 2 2 3 2" xfId="1828"/>
    <cellStyle name="Note 2 2 3 2 2" xfId="2503"/>
    <cellStyle name="Note 2 2 3 2 3" xfId="2178"/>
    <cellStyle name="Note 2 2 3 3" xfId="1932"/>
    <cellStyle name="Note 2 2 3 3 2" xfId="2363"/>
    <cellStyle name="Note 2 2 3 4" xfId="2258"/>
    <cellStyle name="Note 2 2 4" xfId="1781"/>
    <cellStyle name="Note 2 2 4 2" xfId="2464"/>
    <cellStyle name="Note 2 2 4 3" xfId="2082"/>
    <cellStyle name="Note 2 2 5" xfId="1999"/>
    <cellStyle name="Note 2 2 5 2" xfId="2228"/>
    <cellStyle name="Note 2 2 6" xfId="2275"/>
    <cellStyle name="Note 2 3" xfId="142"/>
    <cellStyle name="Note 2 3 2" xfId="177"/>
    <cellStyle name="Note 2 3 2 2" xfId="1793"/>
    <cellStyle name="Note 2 3 2 2 2" xfId="2476"/>
    <cellStyle name="Note 2 3 2 2 3" xfId="2402"/>
    <cellStyle name="Note 2 3 2 3" xfId="1769"/>
    <cellStyle name="Note 2 3 2 3 2" xfId="2147"/>
    <cellStyle name="Note 2 3 2 4" xfId="2280"/>
    <cellStyle name="Note 2 3 3" xfId="1379"/>
    <cellStyle name="Note 2 3 4" xfId="1773"/>
    <cellStyle name="Note 2 3 4 2" xfId="2456"/>
    <cellStyle name="Note 2 3 4 3" xfId="2027"/>
    <cellStyle name="Note 2 3 5" xfId="1754"/>
    <cellStyle name="Note 2 3 5 2" xfId="2349"/>
    <cellStyle name="Note 2 3 6" xfId="2195"/>
    <cellStyle name="Note 2 4" xfId="148"/>
    <cellStyle name="Note 2 4 2" xfId="183"/>
    <cellStyle name="Note 2 4 2 2" xfId="1382"/>
    <cellStyle name="Note 2 4 2 2 2" xfId="1939"/>
    <cellStyle name="Note 2 4 2 2 2 2" xfId="2546"/>
    <cellStyle name="Note 2 4 2 2 2 3" xfId="2623"/>
    <cellStyle name="Note 2 4 2 2 3" xfId="1891"/>
    <cellStyle name="Note 2 4 2 2 3 2" xfId="2436"/>
    <cellStyle name="Note 2 4 2 2 4" xfId="2163"/>
    <cellStyle name="Note 2 4 2 3" xfId="1381"/>
    <cellStyle name="Note 2 4 2 3 2" xfId="1938"/>
    <cellStyle name="Note 2 4 2 3 2 2" xfId="2545"/>
    <cellStyle name="Note 2 4 2 3 2 3" xfId="2364"/>
    <cellStyle name="Note 2 4 2 3 3" xfId="1762"/>
    <cellStyle name="Note 2 4 2 3 3 2" xfId="2318"/>
    <cellStyle name="Note 2 4 2 3 4" xfId="2315"/>
    <cellStyle name="Note 2 4 2 4" xfId="1799"/>
    <cellStyle name="Note 2 4 2 4 2" xfId="2482"/>
    <cellStyle name="Note 2 4 2 4 3" xfId="2063"/>
    <cellStyle name="Note 2 4 2 5" xfId="1975"/>
    <cellStyle name="Note 2 4 2 5 2" xfId="2434"/>
    <cellStyle name="Note 2 4 2 6" xfId="2617"/>
    <cellStyle name="Note 2 4 3" xfId="1383"/>
    <cellStyle name="Note 2 4 3 2" xfId="1940"/>
    <cellStyle name="Note 2 4 3 2 2" xfId="2547"/>
    <cellStyle name="Note 2 4 3 2 3" xfId="2239"/>
    <cellStyle name="Note 2 4 3 3" xfId="1890"/>
    <cellStyle name="Note 2 4 3 3 2" xfId="2410"/>
    <cellStyle name="Note 2 4 3 4" xfId="2489"/>
    <cellStyle name="Note 2 4 4" xfId="1380"/>
    <cellStyle name="Note 2 4 4 2" xfId="1937"/>
    <cellStyle name="Note 2 4 4 2 2" xfId="2544"/>
    <cellStyle name="Note 2 4 4 2 3" xfId="2439"/>
    <cellStyle name="Note 2 4 4 3" xfId="1892"/>
    <cellStyle name="Note 2 4 4 3 2" xfId="2362"/>
    <cellStyle name="Note 2 4 4 4" xfId="2445"/>
    <cellStyle name="Note 2 4 5" xfId="1779"/>
    <cellStyle name="Note 2 4 5 2" xfId="2462"/>
    <cellStyle name="Note 2 4 5 3" xfId="2211"/>
    <cellStyle name="Note 2 4 6" xfId="2000"/>
    <cellStyle name="Note 2 4 6 2" xfId="2496"/>
    <cellStyle name="Note 2 4 7" xfId="2150"/>
    <cellStyle name="Note 2 5" xfId="169"/>
    <cellStyle name="Note 2 5 2" xfId="1385"/>
    <cellStyle name="Note 2 5 2 2" xfId="1942"/>
    <cellStyle name="Note 2 5 2 2 2" xfId="2549"/>
    <cellStyle name="Note 2 5 2 2 3" xfId="2647"/>
    <cellStyle name="Note 2 5 2 3" xfId="1889"/>
    <cellStyle name="Note 2 5 2 3 2" xfId="2242"/>
    <cellStyle name="Note 2 5 2 4" xfId="2491"/>
    <cellStyle name="Note 2 5 3" xfId="1384"/>
    <cellStyle name="Note 2 5 3 2" xfId="1941"/>
    <cellStyle name="Note 2 5 3 2 2" xfId="2548"/>
    <cellStyle name="Note 2 5 3 2 3" xfId="2238"/>
    <cellStyle name="Note 2 5 3 3" xfId="1888"/>
    <cellStyle name="Note 2 5 3 3 2" xfId="2241"/>
    <cellStyle name="Note 2 5 3 4" xfId="2420"/>
    <cellStyle name="Note 2 5 4" xfId="1788"/>
    <cellStyle name="Note 2 5 4 2" xfId="2471"/>
    <cellStyle name="Note 2 5 4 3" xfId="2576"/>
    <cellStyle name="Note 2 5 5" xfId="1767"/>
    <cellStyle name="Note 2 5 5 2" xfId="2148"/>
    <cellStyle name="Note 2 5 6" xfId="2171"/>
    <cellStyle name="Note 2 6" xfId="425"/>
    <cellStyle name="Note 2 6 2" xfId="1827"/>
    <cellStyle name="Note 2 6 2 2" xfId="2502"/>
    <cellStyle name="Note 2 6 2 3" xfId="2539"/>
    <cellStyle name="Note 2 6 3" xfId="2023"/>
    <cellStyle name="Note 2 6 3 2" xfId="2675"/>
    <cellStyle name="Note 2 6 4" xfId="2301"/>
    <cellStyle name="Note 2 7" xfId="1765"/>
    <cellStyle name="Note 2 7 2" xfId="2450"/>
    <cellStyle name="Note 2 7 3" xfId="2135"/>
    <cellStyle name="Note 2 8" xfId="2005"/>
    <cellStyle name="Note 2 8 2" xfId="2657"/>
    <cellStyle name="Note 2 9" xfId="2272"/>
    <cellStyle name="Note 3" xfId="427"/>
    <cellStyle name="Note 3 2" xfId="1386"/>
    <cellStyle name="Note 3 3" xfId="1829"/>
    <cellStyle name="Note 3 3 2" xfId="2504"/>
    <cellStyle name="Note 3 3 3" xfId="2229"/>
    <cellStyle name="Note 3 4" xfId="1931"/>
    <cellStyle name="Note 3 4 2" xfId="2437"/>
    <cellStyle name="Note 3 5" xfId="2221"/>
    <cellStyle name="Note 3 6" xfId="2720"/>
    <cellStyle name="Note 4" xfId="1387"/>
    <cellStyle name="Note 4 2" xfId="1388"/>
    <cellStyle name="Note 4 2 2" xfId="1389"/>
    <cellStyle name="Note 4 2 2 2" xfId="1390"/>
    <cellStyle name="Note 4 2 2 2 2" xfId="1946"/>
    <cellStyle name="Note 4 2 2 2 2 2" xfId="2553"/>
    <cellStyle name="Note 4 2 2 2 2 3" xfId="2307"/>
    <cellStyle name="Note 4 2 2 2 3" xfId="1883"/>
    <cellStyle name="Note 4 2 2 2 3 2" xfId="2289"/>
    <cellStyle name="Note 4 2 2 2 4" xfId="2446"/>
    <cellStyle name="Note 4 2 2 3" xfId="1945"/>
    <cellStyle name="Note 4 2 2 3 2" xfId="2552"/>
    <cellStyle name="Note 4 2 2 3 3" xfId="2119"/>
    <cellStyle name="Note 4 2 2 4" xfId="1886"/>
    <cellStyle name="Note 4 2 2 4 2" xfId="2204"/>
    <cellStyle name="Note 4 2 2 5" xfId="2323"/>
    <cellStyle name="Note 4 2 3" xfId="1391"/>
    <cellStyle name="Note 4 2 3 2" xfId="1947"/>
    <cellStyle name="Note 4 2 3 2 2" xfId="2554"/>
    <cellStyle name="Note 4 2 3 2 3" xfId="2187"/>
    <cellStyle name="Note 4 2 3 3" xfId="1885"/>
    <cellStyle name="Note 4 2 3 3 2" xfId="2367"/>
    <cellStyle name="Note 4 2 3 4" xfId="2371"/>
    <cellStyle name="Note 4 2 4" xfId="1944"/>
    <cellStyle name="Note 4 2 4 2" xfId="2551"/>
    <cellStyle name="Note 4 2 4 3" xfId="2141"/>
    <cellStyle name="Note 4 2 5" xfId="1887"/>
    <cellStyle name="Note 4 2 5 2" xfId="2322"/>
    <cellStyle name="Note 4 2 6" xfId="2628"/>
    <cellStyle name="Note 4 3" xfId="1392"/>
    <cellStyle name="Note 4 3 2" xfId="1393"/>
    <cellStyle name="Note 4 3 2 2" xfId="1949"/>
    <cellStyle name="Note 4 3 2 2 2" xfId="2556"/>
    <cellStyle name="Note 4 3 2 2 3" xfId="2162"/>
    <cellStyle name="Note 4 3 2 3" xfId="1760"/>
    <cellStyle name="Note 4 3 2 3 2" xfId="2432"/>
    <cellStyle name="Note 4 3 2 4" xfId="2652"/>
    <cellStyle name="Note 4 3 3" xfId="1948"/>
    <cellStyle name="Note 4 3 3 2" xfId="2555"/>
    <cellStyle name="Note 4 3 3 3" xfId="2278"/>
    <cellStyle name="Note 4 3 4" xfId="1884"/>
    <cellStyle name="Note 4 3 4 2" xfId="2441"/>
    <cellStyle name="Note 4 3 5" xfId="2248"/>
    <cellStyle name="Note 4 4" xfId="1394"/>
    <cellStyle name="Note 4 4 2" xfId="1950"/>
    <cellStyle name="Note 4 4 2 2" xfId="2557"/>
    <cellStyle name="Note 4 4 2 3" xfId="2542"/>
    <cellStyle name="Note 4 4 3" xfId="1882"/>
    <cellStyle name="Note 4 4 3 2" xfId="2415"/>
    <cellStyle name="Note 4 4 4" xfId="2634"/>
    <cellStyle name="Note 4 5" xfId="1943"/>
    <cellStyle name="Note 4 5 2" xfId="2550"/>
    <cellStyle name="Note 4 5 3" xfId="2237"/>
    <cellStyle name="Note 4 6" xfId="1761"/>
    <cellStyle name="Note 4 6 2" xfId="2160"/>
    <cellStyle name="Note 4 7" xfId="2136"/>
    <cellStyle name="Note 5" xfId="1395"/>
    <cellStyle name="Note 5 2" xfId="1396"/>
    <cellStyle name="Note 5 2 2" xfId="1397"/>
    <cellStyle name="Note 5 2 2 2" xfId="1953"/>
    <cellStyle name="Note 5 2 2 2 2" xfId="2560"/>
    <cellStyle name="Note 5 2 2 2 3" xfId="2327"/>
    <cellStyle name="Note 5 2 2 3" xfId="1880"/>
    <cellStyle name="Note 5 2 2 3 2" xfId="2282"/>
    <cellStyle name="Note 5 2 2 4" xfId="2347"/>
    <cellStyle name="Note 5 2 3" xfId="1952"/>
    <cellStyle name="Note 5 2 3 2" xfId="2559"/>
    <cellStyle name="Note 5 2 3 3" xfId="2328"/>
    <cellStyle name="Note 5 2 4" xfId="1878"/>
    <cellStyle name="Note 5 2 4 2" xfId="2440"/>
    <cellStyle name="Note 5 2 5" xfId="2128"/>
    <cellStyle name="Note 5 3" xfId="1398"/>
    <cellStyle name="Note 5 3 2" xfId="1954"/>
    <cellStyle name="Note 5 3 2 2" xfId="2561"/>
    <cellStyle name="Note 5 3 2 3" xfId="2361"/>
    <cellStyle name="Note 5 3 3" xfId="1879"/>
    <cellStyle name="Note 5 3 3 2" xfId="2366"/>
    <cellStyle name="Note 5 3 4" xfId="2619"/>
    <cellStyle name="Note 5 4" xfId="1951"/>
    <cellStyle name="Note 5 4 2" xfId="2558"/>
    <cellStyle name="Note 5 4 3" xfId="2203"/>
    <cellStyle name="Note 5 5" xfId="1881"/>
    <cellStyle name="Note 5 5 2" xfId="2154"/>
    <cellStyle name="Note 5 6" xfId="2620"/>
    <cellStyle name="Note 6" xfId="1399"/>
    <cellStyle name="Note 6 2" xfId="1400"/>
    <cellStyle name="Note 6 2 2" xfId="1401"/>
    <cellStyle name="Note 6 2 2 2" xfId="1402"/>
    <cellStyle name="Note 6 2 2 2 2" xfId="1958"/>
    <cellStyle name="Note 6 2 2 2 2 2" xfId="2565"/>
    <cellStyle name="Note 6 2 2 2 2 3" xfId="2180"/>
    <cellStyle name="Note 6 2 2 2 3" xfId="1875"/>
    <cellStyle name="Note 6 2 2 2 3 2" xfId="2188"/>
    <cellStyle name="Note 6 2 2 2 4" xfId="2341"/>
    <cellStyle name="Note 6 2 2 3" xfId="1957"/>
    <cellStyle name="Note 6 2 2 3 2" xfId="2564"/>
    <cellStyle name="Note 6 2 2 3 3" xfId="2281"/>
    <cellStyle name="Note 6 2 2 4" xfId="1876"/>
    <cellStyle name="Note 6 2 2 4 2" xfId="2543"/>
    <cellStyle name="Note 6 2 2 5" xfId="2350"/>
    <cellStyle name="Note 6 2 3" xfId="1403"/>
    <cellStyle name="Note 6 2 3 2" xfId="1959"/>
    <cellStyle name="Note 6 2 3 2 2" xfId="2566"/>
    <cellStyle name="Note 6 2 3 2 3" xfId="2236"/>
    <cellStyle name="Note 6 2 3 3" xfId="1872"/>
    <cellStyle name="Note 6 2 3 3 2" xfId="2164"/>
    <cellStyle name="Note 6 2 3 4" xfId="2629"/>
    <cellStyle name="Note 6 2 4" xfId="1956"/>
    <cellStyle name="Note 6 2 4 2" xfId="2563"/>
    <cellStyle name="Note 6 2 4 3" xfId="2435"/>
    <cellStyle name="Note 6 2 5" xfId="1877"/>
    <cellStyle name="Note 6 2 5 2" xfId="2205"/>
    <cellStyle name="Note 6 2 6" xfId="2653"/>
    <cellStyle name="Note 6 3" xfId="1404"/>
    <cellStyle name="Note 6 3 2" xfId="1405"/>
    <cellStyle name="Note 6 3 2 2" xfId="1961"/>
    <cellStyle name="Note 6 3 2 2 2" xfId="2568"/>
    <cellStyle name="Note 6 3 2 2 3" xfId="2409"/>
    <cellStyle name="Note 6 3 2 3" xfId="1873"/>
    <cellStyle name="Note 6 3 2 3 2" xfId="2290"/>
    <cellStyle name="Note 6 3 2 4" xfId="2613"/>
    <cellStyle name="Note 6 3 3" xfId="1960"/>
    <cellStyle name="Note 6 3 3 2" xfId="2567"/>
    <cellStyle name="Note 6 3 3 3" xfId="2124"/>
    <cellStyle name="Note 6 3 4" xfId="1874"/>
    <cellStyle name="Note 6 3 4 2" xfId="2035"/>
    <cellStyle name="Note 6 3 5" xfId="2129"/>
    <cellStyle name="Note 6 4" xfId="1406"/>
    <cellStyle name="Note 6 4 2" xfId="1962"/>
    <cellStyle name="Note 6 4 2 2" xfId="2569"/>
    <cellStyle name="Note 6 4 2 3" xfId="2158"/>
    <cellStyle name="Note 6 4 3" xfId="1758"/>
    <cellStyle name="Note 6 4 3 2" xfId="2357"/>
    <cellStyle name="Note 6 4 4" xfId="2127"/>
    <cellStyle name="Note 6 5" xfId="1955"/>
    <cellStyle name="Note 6 5 2" xfId="2562"/>
    <cellStyle name="Note 6 5 3" xfId="2325"/>
    <cellStyle name="Note 6 6" xfId="1759"/>
    <cellStyle name="Note 6 6 2" xfId="2645"/>
    <cellStyle name="Note 6 7" xfId="2226"/>
    <cellStyle name="Note 7" xfId="1407"/>
    <cellStyle name="Note 8" xfId="1408"/>
    <cellStyle name="Note 8 2" xfId="1963"/>
    <cellStyle name="Note 8 2 2" xfId="2570"/>
    <cellStyle name="Note 8 2 3" xfId="2408"/>
    <cellStyle name="Note 8 3" xfId="1871"/>
    <cellStyle name="Note 8 3 2" xfId="2283"/>
    <cellStyle name="Note 8 4" xfId="2344"/>
    <cellStyle name="Összesen" xfId="1409"/>
    <cellStyle name="Összesen 2" xfId="1964"/>
    <cellStyle name="Összesen 2 2" xfId="2571"/>
    <cellStyle name="Összesen 2 3" xfId="2161"/>
    <cellStyle name="Összesen 3" xfId="1870"/>
    <cellStyle name="Összesen 3 2" xfId="2191"/>
    <cellStyle name="Összesen 4" xfId="2343"/>
    <cellStyle name="Output 2" xfId="126"/>
    <cellStyle name="Output 2 10" xfId="2702"/>
    <cellStyle name="Output 2 2" xfId="151"/>
    <cellStyle name="Output 2 2 2" xfId="186"/>
    <cellStyle name="Output 2 2 2 2" xfId="1802"/>
    <cellStyle name="Output 2 2 2 2 2" xfId="2485"/>
    <cellStyle name="Output 2 2 2 2 3" xfId="2217"/>
    <cellStyle name="Output 2 2 2 3" xfId="1972"/>
    <cellStyle name="Output 2 2 2 3 2" xfId="2324"/>
    <cellStyle name="Output 2 2 2 4" xfId="2115"/>
    <cellStyle name="Output 2 2 3" xfId="1411"/>
    <cellStyle name="Output 2 2 3 2" xfId="1966"/>
    <cellStyle name="Output 2 2 3 2 2" xfId="2573"/>
    <cellStyle name="Output 2 2 3 2 3" xfId="2041"/>
    <cellStyle name="Output 2 2 3 3" xfId="1868"/>
    <cellStyle name="Output 2 2 3 3 2" xfId="2312"/>
    <cellStyle name="Output 2 2 3 4" xfId="2577"/>
    <cellStyle name="Output 2 2 4" xfId="1782"/>
    <cellStyle name="Output 2 2 4 2" xfId="2465"/>
    <cellStyle name="Output 2 2 4 3" xfId="2166"/>
    <cellStyle name="Output 2 2 5" xfId="1832"/>
    <cellStyle name="Output 2 2 5 2" xfId="2199"/>
    <cellStyle name="Output 2 2 6" xfId="2299"/>
    <cellStyle name="Output 2 3" xfId="141"/>
    <cellStyle name="Output 2 3 2" xfId="176"/>
    <cellStyle name="Output 2 3 2 2" xfId="1792"/>
    <cellStyle name="Output 2 3 2 2 2" xfId="2475"/>
    <cellStyle name="Output 2 3 2 2 3" xfId="2355"/>
    <cellStyle name="Output 2 3 2 3" xfId="1818"/>
    <cellStyle name="Output 2 3 2 3 2" xfId="2232"/>
    <cellStyle name="Output 2 3 2 4" xfId="2618"/>
    <cellStyle name="Output 2 3 3" xfId="1772"/>
    <cellStyle name="Output 2 3 3 2" xfId="2455"/>
    <cellStyle name="Output 2 3 3 3" xfId="2145"/>
    <cellStyle name="Output 2 3 4" xfId="1834"/>
    <cellStyle name="Output 2 3 4 2" xfId="2179"/>
    <cellStyle name="Output 2 3 5" xfId="2051"/>
    <cellStyle name="Output 2 4" xfId="149"/>
    <cellStyle name="Output 2 4 2" xfId="184"/>
    <cellStyle name="Output 2 4 2 2" xfId="1800"/>
    <cellStyle name="Output 2 4 2 2 2" xfId="2483"/>
    <cellStyle name="Output 2 4 2 2 3" xfId="2156"/>
    <cellStyle name="Output 2 4 2 3" xfId="1974"/>
    <cellStyle name="Output 2 4 2 3 2" xfId="2360"/>
    <cellStyle name="Output 2 4 2 4" xfId="2621"/>
    <cellStyle name="Output 2 4 3" xfId="1780"/>
    <cellStyle name="Output 2 4 3 2" xfId="2463"/>
    <cellStyle name="Output 2 4 3 3" xfId="2304"/>
    <cellStyle name="Output 2 4 4" xfId="1821"/>
    <cellStyle name="Output 2 4 4 2" xfId="2537"/>
    <cellStyle name="Output 2 4 5" xfId="2196"/>
    <cellStyle name="Output 2 5" xfId="170"/>
    <cellStyle name="Output 2 5 2" xfId="1789"/>
    <cellStyle name="Output 2 5 2 2" xfId="2472"/>
    <cellStyle name="Output 2 5 2 3" xfId="2131"/>
    <cellStyle name="Output 2 5 3" xfId="1755"/>
    <cellStyle name="Output 2 5 3 2" xfId="2348"/>
    <cellStyle name="Output 2 5 4" xfId="2182"/>
    <cellStyle name="Output 2 6" xfId="1410"/>
    <cellStyle name="Output 2 6 2" xfId="1965"/>
    <cellStyle name="Output 2 6 2 2" xfId="2572"/>
    <cellStyle name="Output 2 6 2 3" xfId="2326"/>
    <cellStyle name="Output 2 6 3" xfId="1869"/>
    <cellStyle name="Output 2 6 3 2" xfId="2292"/>
    <cellStyle name="Output 2 6 4" xfId="2631"/>
    <cellStyle name="Output 2 7" xfId="1766"/>
    <cellStyle name="Output 2 7 2" xfId="2451"/>
    <cellStyle name="Output 2 7 3" xfId="2403"/>
    <cellStyle name="Output 2 8" xfId="1836"/>
    <cellStyle name="Output 2 8 2" xfId="2443"/>
    <cellStyle name="Output 2 9" xfId="2029"/>
    <cellStyle name="Output 3" xfId="1412"/>
    <cellStyle name="Output 3 2" xfId="1967"/>
    <cellStyle name="Output 3 2 2" xfId="2574"/>
    <cellStyle name="Output 3 2 3" xfId="2050"/>
    <cellStyle name="Output 3 3" xfId="1867"/>
    <cellStyle name="Output 3 3 2" xfId="2189"/>
    <cellStyle name="Output 3 4" xfId="2247"/>
    <cellStyle name="Output 4" xfId="1413"/>
    <cellStyle name="Output 4 2" xfId="1968"/>
    <cellStyle name="Output 4 2 2" xfId="2575"/>
    <cellStyle name="Output 4 2 3" xfId="2267"/>
    <cellStyle name="Output 4 3" xfId="1866"/>
    <cellStyle name="Output 4 3 2" xfId="2116"/>
    <cellStyle name="Output 4 4" xfId="2419"/>
    <cellStyle name="PÄÄSUMMA" xfId="428"/>
    <cellStyle name="Parastais 10" xfId="264"/>
    <cellStyle name="Parastais 19" xfId="1414"/>
    <cellStyle name="Parastais 2" xfId="138"/>
    <cellStyle name="Parastais 2 2" xfId="1415"/>
    <cellStyle name="Parastais 2 2 3" xfId="1416"/>
    <cellStyle name="Parastais 2 3" xfId="1417"/>
    <cellStyle name="Parastais 2 3 2" xfId="1418"/>
    <cellStyle name="Parastais 2 4" xfId="1419"/>
    <cellStyle name="Parastais 2 5" xfId="1420"/>
    <cellStyle name="Parastais 2 6" xfId="1421"/>
    <cellStyle name="Parastais 2 7" xfId="429"/>
    <cellStyle name="Parastais 3" xfId="265"/>
    <cellStyle name="Parastais 3 3" xfId="1422"/>
    <cellStyle name="Parastais 3 4" xfId="1423"/>
    <cellStyle name="Parastais 4" xfId="1424"/>
    <cellStyle name="Parastais 4 2" xfId="1425"/>
    <cellStyle name="Parastais 6" xfId="1426"/>
    <cellStyle name="Parastais 7" xfId="1427"/>
    <cellStyle name="Parastais 8" xfId="1428"/>
    <cellStyle name="Parastais_1.18 AS" xfId="1429"/>
    <cellStyle name="Parasts" xfId="0" builtinId="0"/>
    <cellStyle name="Parasts 2" xfId="139"/>
    <cellStyle name="Parasts 2 2" xfId="1430"/>
    <cellStyle name="Parasts 2 2 2" xfId="1431"/>
    <cellStyle name="Parasts 2 3" xfId="1432"/>
    <cellStyle name="Parasts 2 4" xfId="266"/>
    <cellStyle name="Parasts 3" xfId="136"/>
    <cellStyle name="Paskaidrojošs teksts" xfId="267" builtinId="53" customBuiltin="1"/>
    <cellStyle name="Paskaidrojošs teksts 2" xfId="1433"/>
    <cellStyle name="Pārbaudes šūna" xfId="268" builtinId="23" customBuiltin="1"/>
    <cellStyle name="Pārbaudes šūna 2" xfId="1434"/>
    <cellStyle name="Pārbaudes šūna 3" xfId="1435"/>
    <cellStyle name="Pārbaudes šūna 4" xfId="1436"/>
    <cellStyle name="Percent 2" xfId="4"/>
    <cellStyle name="Percent 2 2" xfId="127"/>
    <cellStyle name="Percent 2 2 2" xfId="1437"/>
    <cellStyle name="Percent 2 3" xfId="1438"/>
    <cellStyle name="Percent 2 3 2" xfId="1439"/>
    <cellStyle name="Percent 2 4" xfId="1440"/>
    <cellStyle name="Percent 2 5" xfId="1538"/>
    <cellStyle name="Percent 2 6" xfId="430"/>
    <cellStyle name="Percent 3" xfId="431"/>
    <cellStyle name="Percent 3 2" xfId="432"/>
    <cellStyle name="Percent 3 2 2" xfId="1441"/>
    <cellStyle name="Percent 3 3" xfId="1442"/>
    <cellStyle name="Percent 4" xfId="433"/>
    <cellStyle name="Percent 4 2" xfId="1443"/>
    <cellStyle name="Percent 4 3" xfId="1444"/>
    <cellStyle name="Percent 4 4" xfId="1445"/>
    <cellStyle name="Percent 4 4 2" xfId="1446"/>
    <cellStyle name="Piezīme" xfId="269"/>
    <cellStyle name="Piezīme 2" xfId="434"/>
    <cellStyle name="Piezīme 2 2" xfId="1830"/>
    <cellStyle name="Piezīme 2 2 2" xfId="2505"/>
    <cellStyle name="Piezīme 2 2 3" xfId="2122"/>
    <cellStyle name="Piezīme 2 3" xfId="1930"/>
    <cellStyle name="Piezīme 2 3 2" xfId="2225"/>
    <cellStyle name="Piezīme 2 4" xfId="2105"/>
    <cellStyle name="Piezīme 3" xfId="1447"/>
    <cellStyle name="Piezīme 3 2" xfId="1983"/>
    <cellStyle name="Piezīme 3 2 2" xfId="2581"/>
    <cellStyle name="Piezīme 3 2 3" xfId="2152"/>
    <cellStyle name="Piezīme 3 3" xfId="1865"/>
    <cellStyle name="Piezīme 3 3 2" xfId="2206"/>
    <cellStyle name="Piezīme 3 4" xfId="2295"/>
    <cellStyle name="Piezīme 4" xfId="1448"/>
    <cellStyle name="Piezīme 4 2" xfId="1449"/>
    <cellStyle name="Piezīme 4 2 2" xfId="1450"/>
    <cellStyle name="Piezīme 4 2 2 2" xfId="1451"/>
    <cellStyle name="Piezīme 4 2 2 2 2" xfId="1987"/>
    <cellStyle name="Piezīme 4 2 2 2 2 2" xfId="2585"/>
    <cellStyle name="Piezīme 4 2 2 2 2 3" xfId="2331"/>
    <cellStyle name="Piezīme 4 2 2 2 3" xfId="1811"/>
    <cellStyle name="Piezīme 4 2 2 2 3 2" xfId="2640"/>
    <cellStyle name="Piezīme 4 2 2 2 4" xfId="2630"/>
    <cellStyle name="Piezīme 4 2 2 3" xfId="1986"/>
    <cellStyle name="Piezīme 4 2 2 3 2" xfId="2584"/>
    <cellStyle name="Piezīme 4 2 2 3 3" xfId="2309"/>
    <cellStyle name="Piezīme 4 2 2 4" xfId="1863"/>
    <cellStyle name="Piezīme 4 2 2 4 2" xfId="2291"/>
    <cellStyle name="Piezīme 4 2 2 5" xfId="2518"/>
    <cellStyle name="Piezīme 4 2 3" xfId="1452"/>
    <cellStyle name="Piezīme 4 2 3 2" xfId="1988"/>
    <cellStyle name="Piezīme 4 2 3 2 2" xfId="2586"/>
    <cellStyle name="Piezīme 4 2 3 2 3" xfId="2333"/>
    <cellStyle name="Piezīme 4 2 3 3" xfId="1862"/>
    <cellStyle name="Piezīme 4 2 3 3 2" xfId="2311"/>
    <cellStyle name="Piezīme 4 2 3 4" xfId="2293"/>
    <cellStyle name="Piezīme 4 2 4" xfId="1985"/>
    <cellStyle name="Piezīme 4 2 4 2" xfId="2583"/>
    <cellStyle name="Piezīme 4 2 4 3" xfId="2201"/>
    <cellStyle name="Piezīme 4 2 5" xfId="1864"/>
    <cellStyle name="Piezīme 4 2 5 2" xfId="2190"/>
    <cellStyle name="Piezīme 4 2 6" xfId="2268"/>
    <cellStyle name="Piezīme 4 3" xfId="1453"/>
    <cellStyle name="Piezīme 4 3 2" xfId="1454"/>
    <cellStyle name="Piezīme 4 3 2 2" xfId="1990"/>
    <cellStyle name="Piezīme 4 3 2 2 2" xfId="2588"/>
    <cellStyle name="Piezīme 4 3 2 2 3" xfId="2219"/>
    <cellStyle name="Piezīme 4 3 2 3" xfId="1810"/>
    <cellStyle name="Piezīme 4 3 2 3 2" xfId="2234"/>
    <cellStyle name="Piezīme 4 3 2 4" xfId="2266"/>
    <cellStyle name="Piezīme 4 3 3" xfId="1989"/>
    <cellStyle name="Piezīme 4 3 3 2" xfId="2587"/>
    <cellStyle name="Piezīme 4 3 3 3" xfId="2329"/>
    <cellStyle name="Piezīme 4 3 4" xfId="1861"/>
    <cellStyle name="Piezīme 4 3 4 2" xfId="2515"/>
    <cellStyle name="Piezīme 4 3 5" xfId="2358"/>
    <cellStyle name="Piezīme 4 4" xfId="1455"/>
    <cellStyle name="Piezīme 4 4 2" xfId="1991"/>
    <cellStyle name="Piezīme 4 4 2 2" xfId="2589"/>
    <cellStyle name="Piezīme 4 4 2 3" xfId="2183"/>
    <cellStyle name="Piezīme 4 4 3" xfId="1860"/>
    <cellStyle name="Piezīme 4 4 3 2" xfId="2513"/>
    <cellStyle name="Piezīme 4 4 4" xfId="2270"/>
    <cellStyle name="Piezīme 4 5" xfId="1984"/>
    <cellStyle name="Piezīme 4 5 2" xfId="2582"/>
    <cellStyle name="Piezīme 4 5 3" xfId="2208"/>
    <cellStyle name="Piezīme 4 6" xfId="1812"/>
    <cellStyle name="Piezīme 4 6 2" xfId="2627"/>
    <cellStyle name="Piezīme 4 7" xfId="2294"/>
    <cellStyle name="Piezīme 5" xfId="1456"/>
    <cellStyle name="Piezīme 5 2" xfId="1457"/>
    <cellStyle name="Piezīme 5 2 2" xfId="1458"/>
    <cellStyle name="Piezīme 5 2 2 2" xfId="1994"/>
    <cellStyle name="Piezīme 5 2 2 2 2" xfId="2592"/>
    <cellStyle name="Piezīme 5 2 2 2 3" xfId="2039"/>
    <cellStyle name="Piezīme 5 2 2 3" xfId="1858"/>
    <cellStyle name="Piezīme 5 2 2 3 2" xfId="2165"/>
    <cellStyle name="Piezīme 5 2 2 4" xfId="2643"/>
    <cellStyle name="Piezīme 5 2 3" xfId="1993"/>
    <cellStyle name="Piezīme 5 2 3 2" xfId="2591"/>
    <cellStyle name="Piezīme 5 2 3 3" xfId="2286"/>
    <cellStyle name="Piezīme 5 2 4" xfId="1809"/>
    <cellStyle name="Piezīme 5 2 4 2" xfId="2616"/>
    <cellStyle name="Piezīme 5 2 5" xfId="2637"/>
    <cellStyle name="Piezīme 5 3" xfId="1459"/>
    <cellStyle name="Piezīme 5 3 2" xfId="1995"/>
    <cellStyle name="Piezīme 5 3 2 2" xfId="2593"/>
    <cellStyle name="Piezīme 5 3 2 3" xfId="2184"/>
    <cellStyle name="Piezīme 5 3 3" xfId="1857"/>
    <cellStyle name="Piezīme 5 3 3 2" xfId="2081"/>
    <cellStyle name="Piezīme 5 3 4" xfId="2269"/>
    <cellStyle name="Piezīme 5 4" xfId="1992"/>
    <cellStyle name="Piezīme 5 4 2" xfId="2590"/>
    <cellStyle name="Piezīme 5 4 3" xfId="2308"/>
    <cellStyle name="Piezīme 5 5" xfId="1859"/>
    <cellStyle name="Piezīme 5 5 2" xfId="2284"/>
    <cellStyle name="Piezīme 5 6" xfId="2298"/>
    <cellStyle name="Piezīme 6" xfId="1460"/>
    <cellStyle name="Piezīme 6 2" xfId="1996"/>
    <cellStyle name="Piezīme 6 2 2" xfId="2594"/>
    <cellStyle name="Piezīme 6 2 3" xfId="2218"/>
    <cellStyle name="Piezīme 6 3" xfId="1808"/>
    <cellStyle name="Piezīme 6 3 2" xfId="2417"/>
    <cellStyle name="Piezīme 6 4" xfId="2194"/>
    <cellStyle name="Piezīme 7" xfId="1819"/>
    <cellStyle name="Piezīme 7 2" xfId="2497"/>
    <cellStyle name="Piezīme 7 3" xfId="2320"/>
    <cellStyle name="Piezīme 8" xfId="1933"/>
    <cellStyle name="Piezīme 8 2" xfId="2490"/>
    <cellStyle name="Piezīme 9" xfId="2514"/>
    <cellStyle name="Position" xfId="435"/>
    <cellStyle name="Poznámka" xfId="1461"/>
    <cellStyle name="Poznámka 2" xfId="1997"/>
    <cellStyle name="Poznámka 2 2" xfId="2595"/>
    <cellStyle name="Poznámka 2 3" xfId="2215"/>
    <cellStyle name="Poznámka 3" xfId="1856"/>
    <cellStyle name="Poznámka 3 2" xfId="2313"/>
    <cellStyle name="Poznámka 4" xfId="2636"/>
    <cellStyle name="Procenti" xfId="2724" builtinId="5"/>
    <cellStyle name="Propojená buňka" xfId="1462"/>
    <cellStyle name="Result 1" xfId="436"/>
    <cellStyle name="Result2 1" xfId="437"/>
    <cellStyle name="Rossz" xfId="1463"/>
    <cellStyle name="Saistīta šūna" xfId="270" builtinId="24" customBuiltin="1"/>
    <cellStyle name="Saistītā šūna" xfId="438"/>
    <cellStyle name="Semleges" xfId="1464"/>
    <cellStyle name="Slikts" xfId="271" builtinId="27" customBuiltin="1"/>
    <cellStyle name="Slikts 2" xfId="1465"/>
    <cellStyle name="Slikts 3" xfId="1466"/>
    <cellStyle name="Slikts 4" xfId="1467"/>
    <cellStyle name="Správně" xfId="1468"/>
    <cellStyle name="Standard 2" xfId="1469"/>
    <cellStyle name="Standard_cm_Master" xfId="439"/>
    <cellStyle name="Stils 1" xfId="42"/>
    <cellStyle name="Stils 1 2" xfId="441"/>
    <cellStyle name="Stils 1 3" xfId="442"/>
    <cellStyle name="Stils 1 4" xfId="443"/>
    <cellStyle name="Stils 1 5" xfId="440"/>
    <cellStyle name="Style 1" xfId="1"/>
    <cellStyle name="Style 1 2" xfId="63"/>
    <cellStyle name="Style 1 2 2" xfId="65"/>
    <cellStyle name="Style 1 2 2 2" xfId="80"/>
    <cellStyle name="Style 1 2 2 2 2" xfId="239"/>
    <cellStyle name="Style 1 2 2 3" xfId="1470"/>
    <cellStyle name="Style 1 2 3" xfId="1536"/>
    <cellStyle name="Style 1 2 4" xfId="444"/>
    <cellStyle name="Style 1 3" xfId="75"/>
    <cellStyle name="Style 1 3 2" xfId="81"/>
    <cellStyle name="Style 1 4" xfId="74"/>
    <cellStyle name="Style 1_1_Karta_3_Korpuss" xfId="128"/>
    <cellStyle name="Style 2" xfId="445"/>
    <cellStyle name="Style 2 2" xfId="1471"/>
    <cellStyle name="Style 2 2 2" xfId="1472"/>
    <cellStyle name="Style 2 2 2 2" xfId="1473"/>
    <cellStyle name="Style 2 2 3" xfId="1474"/>
    <cellStyle name="Style 2 3" xfId="1475"/>
    <cellStyle name="Style 2 3 2" xfId="1476"/>
    <cellStyle name="Style 2 3 2 2" xfId="1477"/>
    <cellStyle name="Style 2 3 2 2 2" xfId="1478"/>
    <cellStyle name="Style 2 3 2 3" xfId="1479"/>
    <cellStyle name="Style 2 3 3" xfId="1480"/>
    <cellStyle name="Style 2 3 3 2" xfId="1481"/>
    <cellStyle name="Style 2 3 4" xfId="1482"/>
    <cellStyle name="Style 2 4" xfId="1483"/>
    <cellStyle name="Style 2 4 2" xfId="1484"/>
    <cellStyle name="Style 2 4 2 2" xfId="1485"/>
    <cellStyle name="Style 2 4 3" xfId="1486"/>
    <cellStyle name="Style 2 5" xfId="1487"/>
    <cellStyle name="Style 2 5 2" xfId="1488"/>
    <cellStyle name="Style 2 6" xfId="1489"/>
    <cellStyle name="Style 2 7" xfId="1490"/>
    <cellStyle name="Style 2 7 2" xfId="1491"/>
    <cellStyle name="SUMMARY" xfId="446"/>
    <cellStyle name="SUMMARY 2" xfId="1837"/>
    <cellStyle name="SUMMARY 2 2" xfId="2507"/>
    <cellStyle name="SUMMARY 2 3" xfId="2369"/>
    <cellStyle name="SUMMARY 3" xfId="1826"/>
    <cellStyle name="SUMMARY 3 2" xfId="2198"/>
    <cellStyle name="SUMMARY 4" xfId="2654"/>
    <cellStyle name="Számítás" xfId="1492"/>
    <cellStyle name="Számítás 2" xfId="2008"/>
    <cellStyle name="Számítás 2 2" xfId="2600"/>
    <cellStyle name="Számítás 2 3" xfId="2660"/>
    <cellStyle name="Számítás 3" xfId="1855"/>
    <cellStyle name="Számítás 3 2" xfId="2210"/>
    <cellStyle name="Számítás 4" xfId="2418"/>
    <cellStyle name="TableStyleLight1" xfId="447"/>
    <cellStyle name="TableStyleLight1 2" xfId="2711"/>
    <cellStyle name="tāme Nr.3" xfId="448"/>
    <cellStyle name="Text upozornění" xfId="1493"/>
    <cellStyle name="Title 2" xfId="129"/>
    <cellStyle name="Title 2 2" xfId="1495"/>
    <cellStyle name="Title 2 3" xfId="1494"/>
    <cellStyle name="Title 3" xfId="1496"/>
    <cellStyle name="Title 4" xfId="1497"/>
    <cellStyle name="Total 2" xfId="130"/>
    <cellStyle name="Total 2 10" xfId="2703"/>
    <cellStyle name="Total 2 2" xfId="152"/>
    <cellStyle name="Total 2 2 2" xfId="187"/>
    <cellStyle name="Total 2 2 2 2" xfId="1803"/>
    <cellStyle name="Total 2 2 2 2 2" xfId="2486"/>
    <cellStyle name="Total 2 2 2 2 3" xfId="2214"/>
    <cellStyle name="Total 2 2 2 3" xfId="1971"/>
    <cellStyle name="Total 2 2 2 3 2" xfId="2310"/>
    <cellStyle name="Total 2 2 2 4" xfId="2138"/>
    <cellStyle name="Total 2 2 3" xfId="1499"/>
    <cellStyle name="Total 2 2 3 2" xfId="2010"/>
    <cellStyle name="Total 2 2 3 2 2" xfId="2602"/>
    <cellStyle name="Total 2 2 3 2 3" xfId="2662"/>
    <cellStyle name="Total 2 2 3 3" xfId="1853"/>
    <cellStyle name="Total 2 2 3 3 2" xfId="2615"/>
    <cellStyle name="Total 2 2 3 4" xfId="2246"/>
    <cellStyle name="Total 2 2 4" xfId="1783"/>
    <cellStyle name="Total 2 2 4 2" xfId="2466"/>
    <cellStyle name="Total 2 2 4 3" xfId="2132"/>
    <cellStyle name="Total 2 2 5" xfId="1820"/>
    <cellStyle name="Total 2 2 5 2" xfId="2054"/>
    <cellStyle name="Total 2 2 6" xfId="2169"/>
    <cellStyle name="Total 2 3" xfId="140"/>
    <cellStyle name="Total 2 3 2" xfId="175"/>
    <cellStyle name="Total 2 3 2 2" xfId="1791"/>
    <cellStyle name="Total 2 3 2 2 2" xfId="2474"/>
    <cellStyle name="Total 2 3 2 2 3" xfId="2430"/>
    <cellStyle name="Total 2 3 2 3" xfId="1979"/>
    <cellStyle name="Total 2 3 2 3 2" xfId="2279"/>
    <cellStyle name="Total 2 3 2 4" xfId="2033"/>
    <cellStyle name="Total 2 3 3" xfId="1771"/>
    <cellStyle name="Total 2 3 3 2" xfId="2454"/>
    <cellStyle name="Total 2 3 3 3" xfId="2134"/>
    <cellStyle name="Total 2 3 4" xfId="1835"/>
    <cellStyle name="Total 2 3 4 2" xfId="2599"/>
    <cellStyle name="Total 2 3 5" xfId="2262"/>
    <cellStyle name="Total 2 4" xfId="153"/>
    <cellStyle name="Total 2 4 2" xfId="188"/>
    <cellStyle name="Total 2 4 2 2" xfId="1804"/>
    <cellStyle name="Total 2 4 2 2 2" xfId="2487"/>
    <cellStyle name="Total 2 4 2 2 3" xfId="2181"/>
    <cellStyle name="Total 2 4 2 3" xfId="1970"/>
    <cellStyle name="Total 2 4 2 3 2" xfId="2186"/>
    <cellStyle name="Total 2 4 2 4" xfId="2375"/>
    <cellStyle name="Total 2 4 3" xfId="1784"/>
    <cellStyle name="Total 2 4 3 2" xfId="2467"/>
    <cellStyle name="Total 2 4 3 3" xfId="2352"/>
    <cellStyle name="Total 2 4 4" xfId="1998"/>
    <cellStyle name="Total 2 4 4 2" xfId="2077"/>
    <cellStyle name="Total 2 4 5" xfId="2172"/>
    <cellStyle name="Total 2 5" xfId="171"/>
    <cellStyle name="Total 2 5 2" xfId="1790"/>
    <cellStyle name="Total 2 5 2 2" xfId="2473"/>
    <cellStyle name="Total 2 5 2 3" xfId="2401"/>
    <cellStyle name="Total 2 5 3" xfId="1980"/>
    <cellStyle name="Total 2 5 3 2" xfId="2139"/>
    <cellStyle name="Total 2 5 4" xfId="2260"/>
    <cellStyle name="Total 2 6" xfId="1498"/>
    <cellStyle name="Total 2 6 2" xfId="2009"/>
    <cellStyle name="Total 2 6 2 2" xfId="2601"/>
    <cellStyle name="Total 2 6 2 3" xfId="2661"/>
    <cellStyle name="Total 2 6 3" xfId="1854"/>
    <cellStyle name="Total 2 6 3 2" xfId="2036"/>
    <cellStyle name="Total 2 6 4" xfId="2370"/>
    <cellStyle name="Total 2 7" xfId="1768"/>
    <cellStyle name="Total 2 7 2" xfId="2452"/>
    <cellStyle name="Total 2 7 3" xfId="2114"/>
    <cellStyle name="Total 2 8" xfId="1757"/>
    <cellStyle name="Total 2 8 2" xfId="2317"/>
    <cellStyle name="Total 2 9" xfId="2274"/>
    <cellStyle name="Total 3" xfId="1500"/>
    <cellStyle name="Total 3 2" xfId="2011"/>
    <cellStyle name="Total 3 2 2" xfId="2603"/>
    <cellStyle name="Total 3 2 3" xfId="2663"/>
    <cellStyle name="Total 3 3" xfId="1852"/>
    <cellStyle name="Total 3 3 2" xfId="2414"/>
    <cellStyle name="Total 3 4" xfId="2373"/>
    <cellStyle name="Total 4" xfId="1501"/>
    <cellStyle name="Total 4 2" xfId="2012"/>
    <cellStyle name="Total 4 2 2" xfId="2604"/>
    <cellStyle name="Total 4 2 3" xfId="2664"/>
    <cellStyle name="Total 4 3" xfId="1851"/>
    <cellStyle name="Total 4 3 2" xfId="2243"/>
    <cellStyle name="Total 4 4" xfId="2638"/>
    <cellStyle name="Unit" xfId="449"/>
    <cellStyle name="Virsraksts 1" xfId="272" builtinId="16" customBuiltin="1"/>
    <cellStyle name="Virsraksts 1 2" xfId="450"/>
    <cellStyle name="Virsraksts 2" xfId="273" builtinId="17" customBuiltin="1"/>
    <cellStyle name="Virsraksts 2 2" xfId="451"/>
    <cellStyle name="Virsraksts 3" xfId="274" builtinId="18" customBuiltin="1"/>
    <cellStyle name="Virsraksts 3 2" xfId="452"/>
    <cellStyle name="Virsraksts 4" xfId="275" builtinId="19" customBuiltin="1"/>
    <cellStyle name="Virsraksts 4 2" xfId="453"/>
    <cellStyle name="Vysvětlující text" xfId="1505"/>
    <cellStyle name="Vstup" xfId="1502"/>
    <cellStyle name="Vstup 2" xfId="2013"/>
    <cellStyle name="Vstup 2 2" xfId="2605"/>
    <cellStyle name="Vstup 2 3" xfId="2665"/>
    <cellStyle name="Vstup 3" xfId="1850"/>
    <cellStyle name="Vstup 3 2" xfId="2644"/>
    <cellStyle name="Vstup 4" xfId="2222"/>
    <cellStyle name="Výpočet" xfId="1503"/>
    <cellStyle name="Výpočet 2" xfId="2014"/>
    <cellStyle name="Výpočet 2 2" xfId="2606"/>
    <cellStyle name="Výpočet 2 3" xfId="2666"/>
    <cellStyle name="Výpočet 3" xfId="1849"/>
    <cellStyle name="Výpočet 3 2" xfId="2368"/>
    <cellStyle name="Výpočet 4" xfId="2635"/>
    <cellStyle name="Výstup" xfId="1504"/>
    <cellStyle name="Výstup 2" xfId="2015"/>
    <cellStyle name="Výstup 2 2" xfId="2607"/>
    <cellStyle name="Výstup 2 3" xfId="2667"/>
    <cellStyle name="Výstup 3" xfId="1848"/>
    <cellStyle name="Výstup 3 2" xfId="2244"/>
    <cellStyle name="Výstup 4" xfId="2053"/>
    <cellStyle name="Währung [0]_Nossner_Brücke" xfId="454"/>
    <cellStyle name="Währung_en_Master" xfId="455"/>
    <cellStyle name="Warning Text 2" xfId="131"/>
    <cellStyle name="Warning Text 2 2" xfId="1506"/>
    <cellStyle name="Warning Text 3" xfId="1507"/>
    <cellStyle name="Zvýraznění 1" xfId="1508"/>
    <cellStyle name="Zvýraznění 2" xfId="1509"/>
    <cellStyle name="Zvýraznění 3" xfId="1510"/>
    <cellStyle name="Zvýraznění 4" xfId="1511"/>
    <cellStyle name="Zvýraznění 5" xfId="1512"/>
    <cellStyle name="Zvýraznění 6" xfId="1513"/>
    <cellStyle name="Акцент1" xfId="1586"/>
    <cellStyle name="Акцент1 2" xfId="456"/>
    <cellStyle name="Акцент2" xfId="1587"/>
    <cellStyle name="Акцент2 2" xfId="457"/>
    <cellStyle name="Акцент3" xfId="1588"/>
    <cellStyle name="Акцент3 2" xfId="458"/>
    <cellStyle name="Акцент4" xfId="1589"/>
    <cellStyle name="Акцент4 2" xfId="459"/>
    <cellStyle name="Акцент5" xfId="1590"/>
    <cellStyle name="Акцент5 2" xfId="460"/>
    <cellStyle name="Акцент6" xfId="1591"/>
    <cellStyle name="Акцент6 2" xfId="461"/>
    <cellStyle name="Ввод " xfId="1592"/>
    <cellStyle name="Ввод  2" xfId="462"/>
    <cellStyle name="Ввод  2 2" xfId="1838"/>
    <cellStyle name="Ввод  2 2 2" xfId="2508"/>
    <cellStyle name="Ввод  2 2 3" xfId="2625"/>
    <cellStyle name="Ввод  2 3" xfId="1806"/>
    <cellStyle name="Ввод  2 3 2" xfId="2034"/>
    <cellStyle name="Ввод  2 4" xfId="2342"/>
    <cellStyle name="Ввод  3" xfId="2018"/>
    <cellStyle name="Ввод  3 2" xfId="2608"/>
    <cellStyle name="Ввод  3 3" xfId="2670"/>
    <cellStyle name="Ввод  4" xfId="1845"/>
    <cellStyle name="Ввод  4 2" xfId="2142"/>
    <cellStyle name="Ввод  5" xfId="2297"/>
    <cellStyle name="Вывод" xfId="1593"/>
    <cellStyle name="Вывод 2" xfId="463"/>
    <cellStyle name="Вывод 2 2" xfId="1839"/>
    <cellStyle name="Вывод 2 2 2" xfId="2509"/>
    <cellStyle name="Вывод 2 2 3" xfId="2143"/>
    <cellStyle name="Вывод 2 3" xfId="1756"/>
    <cellStyle name="Вывод 2 3 2" xfId="2614"/>
    <cellStyle name="Вывод 2 4" xfId="2650"/>
    <cellStyle name="Вывод 3" xfId="2019"/>
    <cellStyle name="Вывод 3 2" xfId="2609"/>
    <cellStyle name="Вывод 3 3" xfId="2671"/>
    <cellStyle name="Вывод 4" xfId="1847"/>
    <cellStyle name="Вывод 4 2" xfId="2624"/>
    <cellStyle name="Вывод 5" xfId="2639"/>
    <cellStyle name="Вычисление" xfId="1594"/>
    <cellStyle name="Вычисление 2" xfId="464"/>
    <cellStyle name="Вычисление 2 2" xfId="1840"/>
    <cellStyle name="Вычисление 2 2 2" xfId="2510"/>
    <cellStyle name="Вычисление 2 2 3" xfId="2596"/>
    <cellStyle name="Вычисление 2 3" xfId="44"/>
    <cellStyle name="Вычисление 2 3 2" xfId="2038"/>
    <cellStyle name="Вычисление 2 4" xfId="2649"/>
    <cellStyle name="Вычисление 3" xfId="2020"/>
    <cellStyle name="Вычисление 3 2" xfId="2610"/>
    <cellStyle name="Вычисление 3 3" xfId="2672"/>
    <cellStyle name="Вычисление 4" xfId="1846"/>
    <cellStyle name="Вычисление 4 2" xfId="2442"/>
    <cellStyle name="Вычисление 5" xfId="2155"/>
    <cellStyle name="Денежный 2" xfId="1514"/>
    <cellStyle name="Денежный 2 2" xfId="1515"/>
    <cellStyle name="Денежный 2 2 2" xfId="1516"/>
    <cellStyle name="Денежный 2 3" xfId="1517"/>
    <cellStyle name="Денежный 3" xfId="1518"/>
    <cellStyle name="Денежный 3 2" xfId="1519"/>
    <cellStyle name="Денежный 3 2 2" xfId="1520"/>
    <cellStyle name="Денежный 3 3" xfId="1521"/>
    <cellStyle name="Денежный 4" xfId="1540"/>
    <cellStyle name="Денежный 4 2" xfId="1715"/>
    <cellStyle name="Заголовок 1" xfId="1595"/>
    <cellStyle name="Заголовок 1 2" xfId="465"/>
    <cellStyle name="Заголовок 2" xfId="1596"/>
    <cellStyle name="Заголовок 2 2" xfId="466"/>
    <cellStyle name="Заголовок 3" xfId="1597"/>
    <cellStyle name="Заголовок 3 2" xfId="467"/>
    <cellStyle name="Заголовок 4" xfId="1598"/>
    <cellStyle name="Заголовок 4 2" xfId="468"/>
    <cellStyle name="Итог" xfId="1599"/>
    <cellStyle name="Итог 2" xfId="469"/>
    <cellStyle name="Итог 2 2" xfId="1841"/>
    <cellStyle name="Итог 2 2 2" xfId="2511"/>
    <cellStyle name="Итог 2 2 3" xfId="2433"/>
    <cellStyle name="Итог 2 3" xfId="1929"/>
    <cellStyle name="Итог 2 3 2" xfId="2411"/>
    <cellStyle name="Итог 2 4" xfId="2126"/>
    <cellStyle name="Итог 3" xfId="2021"/>
    <cellStyle name="Итог 3 2" xfId="2611"/>
    <cellStyle name="Итог 3 3" xfId="2673"/>
    <cellStyle name="Итог 4" xfId="1844"/>
    <cellStyle name="Итог 4 2" xfId="2646"/>
    <cellStyle name="Итог 5" xfId="2651"/>
    <cellStyle name="Контрольная ячейка" xfId="1600"/>
    <cellStyle name="Контрольная ячейка 2" xfId="470"/>
    <cellStyle name="Название" xfId="1601"/>
    <cellStyle name="Название 2" xfId="471"/>
    <cellStyle name="Нейтральный" xfId="1602"/>
    <cellStyle name="Нейтральный 2" xfId="472"/>
    <cellStyle name="Обычный 10" xfId="193"/>
    <cellStyle name="Обычный 2" xfId="1522"/>
    <cellStyle name="Обычный 2 2" xfId="1523"/>
    <cellStyle name="Обычный 3" xfId="34"/>
    <cellStyle name="Обычный 3 2" xfId="47"/>
    <cellStyle name="Обычный 4" xfId="473"/>
    <cellStyle name="Обычный 4 2" xfId="18"/>
    <cellStyle name="Обычный 6" xfId="474"/>
    <cellStyle name="Обычный_33. OZOLNIEKU NOVADA DOME_OZO SKOLA_TELPU, GAITENU, KAPNU TELPU REMONTS_TAME_VADIMS_2011_02_25_melnraksts" xfId="2709"/>
    <cellStyle name="Плохой" xfId="1603"/>
    <cellStyle name="Плохой 2" xfId="475"/>
    <cellStyle name="Пояснение" xfId="1604"/>
    <cellStyle name="Пояснение 2" xfId="476"/>
    <cellStyle name="Примечание" xfId="1605"/>
    <cellStyle name="Примечание 2" xfId="477"/>
    <cellStyle name="Примечание 2 2" xfId="1842"/>
    <cellStyle name="Примечание 2 2 2" xfId="2512"/>
    <cellStyle name="Примечание 2 2 3" xfId="2157"/>
    <cellStyle name="Примечание 2 3" xfId="1928"/>
    <cellStyle name="Примечание 2 3 2" xfId="2240"/>
    <cellStyle name="Примечание 2 4" xfId="2042"/>
    <cellStyle name="Примечание 3" xfId="2022"/>
    <cellStyle name="Примечание 3 2" xfId="2612"/>
    <cellStyle name="Примечание 3 3" xfId="2674"/>
    <cellStyle name="Примечание 4" xfId="1843"/>
    <cellStyle name="Примечание 4 2" xfId="2416"/>
    <cellStyle name="Примечание 5" xfId="2444"/>
    <cellStyle name="Процентный 2" xfId="1524"/>
    <cellStyle name="Процентный 2 2" xfId="1525"/>
    <cellStyle name="Процентный 2 2 2" xfId="1526"/>
    <cellStyle name="Процентный 2 3" xfId="1527"/>
    <cellStyle name="Процентный 3" xfId="1528"/>
    <cellStyle name="Процентный 3 2" xfId="1529"/>
    <cellStyle name="Процентный 3 2 2" xfId="1530"/>
    <cellStyle name="Процентный 3 3" xfId="1531"/>
    <cellStyle name="Связанная ячейка" xfId="1606"/>
    <cellStyle name="Связанная ячейка 2" xfId="478"/>
    <cellStyle name="Стиль 1" xfId="240"/>
    <cellStyle name="Стиль 1 2" xfId="1607"/>
    <cellStyle name="Таблица_текст" xfId="479"/>
    <cellStyle name="Текст предупреждения" xfId="1608"/>
    <cellStyle name="Текст предупреждения 2" xfId="480"/>
    <cellStyle name="Хороший" xfId="1609"/>
    <cellStyle name="Хороший 2" xfId="481"/>
    <cellStyle name="Шапка таблицы" xfId="482"/>
    <cellStyle name="常规 2 2" xfId="1542"/>
    <cellStyle name="常规 2 2 2" xfId="1544"/>
    <cellStyle name="常规 2 3" xfId="1543"/>
    <cellStyle name="常规 2 4" xfId="154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aiga/Nextcloud/taiga-galeja/Projekti1/4.1.1.3/TaameCesuKlinika_1stavs_07_06_2022_MA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_rad"/>
      <sheetName val="Pask_raksts"/>
      <sheetName val="Buvn_koptame"/>
      <sheetName val="Kops"/>
      <sheetName val="AR"/>
      <sheetName val="UK"/>
      <sheetName val="AVK_V"/>
      <sheetName val="EL"/>
      <sheetName val="ESS"/>
      <sheetName val="TN"/>
    </sheetNames>
    <sheetDataSet>
      <sheetData sheetId="0"/>
      <sheetData sheetId="1"/>
      <sheetData sheetId="2">
        <row r="18">
          <cell r="C18" t="str">
            <v>Tāme sastādīta: 2022. gada 7. jūnijā</v>
          </cell>
        </row>
      </sheetData>
      <sheetData sheetId="3"/>
      <sheetData sheetId="4"/>
      <sheetData sheetId="5"/>
      <sheetData sheetId="6"/>
      <sheetData sheetId="7"/>
      <sheetData sheetId="8">
        <row r="3">
          <cell r="C3" t="str">
            <v>Elektronisko sakaru sistēmas</v>
          </cell>
        </row>
      </sheetData>
      <sheetData sheetId="9"/>
    </sheetDataSet>
  </externalBook>
</externalLink>
</file>

<file path=xl/theme/theme1.xml><?xml version="1.0" encoding="utf-8"?>
<a:theme xmlns:a="http://schemas.openxmlformats.org/drawingml/2006/main" name="Office tēma">
  <a:themeElements>
    <a:clrScheme name="Iestād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Iestād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Iestād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1"/>
  <sheetViews>
    <sheetView workbookViewId="0">
      <selection activeCell="F15" sqref="F15"/>
    </sheetView>
  </sheetViews>
  <sheetFormatPr defaultColWidth="9.28515625" defaultRowHeight="18"/>
  <cols>
    <col min="1" max="1" width="27.5703125" style="332" customWidth="1"/>
    <col min="2" max="2" width="81.7109375" style="332" customWidth="1"/>
    <col min="3" max="3" width="43.7109375" style="332" customWidth="1"/>
    <col min="4" max="4" width="11.7109375" style="332" customWidth="1"/>
    <col min="5" max="16384" width="9.28515625" style="332"/>
  </cols>
  <sheetData>
    <row r="1" spans="1:4">
      <c r="A1" s="306"/>
      <c r="B1" s="306"/>
      <c r="C1" s="358" t="s">
        <v>409</v>
      </c>
    </row>
    <row r="2" spans="1:4">
      <c r="A2" s="306"/>
      <c r="B2" s="306"/>
      <c r="C2" s="358"/>
    </row>
    <row r="3" spans="1:4">
      <c r="A3" s="306"/>
      <c r="B3" s="306"/>
      <c r="C3" s="306"/>
    </row>
    <row r="4" spans="1:4">
      <c r="A4" s="306"/>
      <c r="B4" s="306"/>
      <c r="C4" s="359" t="s">
        <v>410</v>
      </c>
    </row>
    <row r="5" spans="1:4">
      <c r="A5" s="306"/>
      <c r="B5" s="306"/>
      <c r="C5" s="306"/>
    </row>
    <row r="6" spans="1:4">
      <c r="A6" s="306"/>
      <c r="B6" s="306"/>
      <c r="C6" s="358" t="s">
        <v>411</v>
      </c>
    </row>
    <row r="7" spans="1:4">
      <c r="A7" s="306"/>
      <c r="B7" s="306"/>
      <c r="C7" s="306"/>
    </row>
    <row r="8" spans="1:4">
      <c r="A8" s="306"/>
      <c r="B8" s="306"/>
      <c r="C8" s="360" t="s">
        <v>412</v>
      </c>
    </row>
    <row r="9" spans="1:4">
      <c r="A9" s="306"/>
      <c r="B9" s="306"/>
      <c r="C9" s="306"/>
    </row>
    <row r="10" spans="1:4">
      <c r="A10" s="306"/>
      <c r="B10" s="306"/>
      <c r="C10" s="306"/>
    </row>
    <row r="11" spans="1:4">
      <c r="A11" s="306"/>
      <c r="B11" s="361" t="s">
        <v>413</v>
      </c>
      <c r="C11" s="306"/>
    </row>
    <row r="12" spans="1:4">
      <c r="A12" s="306"/>
      <c r="B12" s="306"/>
      <c r="C12" s="306"/>
    </row>
    <row r="13" spans="1:4" s="340" customFormat="1" ht="15">
      <c r="A13" s="362" t="s">
        <v>33</v>
      </c>
      <c r="B13" s="363"/>
      <c r="C13" s="364"/>
      <c r="D13" s="339"/>
    </row>
    <row r="14" spans="1:4" s="340" customFormat="1" ht="15">
      <c r="A14" s="362" t="s">
        <v>34</v>
      </c>
      <c r="B14" s="363"/>
      <c r="C14" s="364"/>
      <c r="D14" s="339"/>
    </row>
    <row r="15" spans="1:4">
      <c r="A15" s="365" t="s">
        <v>414</v>
      </c>
      <c r="B15" s="366" t="s">
        <v>415</v>
      </c>
      <c r="C15" s="306"/>
      <c r="D15" s="331"/>
    </row>
    <row r="16" spans="1:4">
      <c r="A16" s="367" t="s">
        <v>385</v>
      </c>
      <c r="B16" s="368"/>
      <c r="C16" s="306"/>
      <c r="D16" s="331"/>
    </row>
    <row r="17" spans="1:21">
      <c r="A17" s="306"/>
      <c r="B17" s="369"/>
      <c r="C17" s="369"/>
      <c r="D17" s="333"/>
    </row>
    <row r="18" spans="1:21">
      <c r="A18" s="306"/>
      <c r="B18" s="370"/>
      <c r="C18" s="358" t="s">
        <v>416</v>
      </c>
      <c r="D18" s="333"/>
    </row>
    <row r="19" spans="1:21">
      <c r="A19" s="306"/>
      <c r="B19" s="369"/>
      <c r="C19" s="369"/>
      <c r="D19" s="333"/>
    </row>
    <row r="20" spans="1:21" s="334" customFormat="1">
      <c r="A20" s="390" t="s">
        <v>417</v>
      </c>
      <c r="B20" s="390" t="s">
        <v>418</v>
      </c>
      <c r="C20" s="390" t="s">
        <v>426</v>
      </c>
    </row>
    <row r="21" spans="1:21">
      <c r="A21" s="390"/>
      <c r="B21" s="390"/>
      <c r="C21" s="390"/>
    </row>
    <row r="22" spans="1:21">
      <c r="A22" s="371"/>
      <c r="B22" s="371"/>
      <c r="C22" s="371"/>
    </row>
    <row r="23" spans="1:21" s="335" customFormat="1" ht="39.75" customHeight="1">
      <c r="A23" s="372">
        <v>1</v>
      </c>
      <c r="B23" s="366" t="s">
        <v>423</v>
      </c>
      <c r="C23" s="373"/>
    </row>
    <row r="24" spans="1:21" s="335" customFormat="1">
      <c r="A24" s="372"/>
      <c r="B24" s="374"/>
      <c r="C24" s="375"/>
    </row>
    <row r="25" spans="1:21" s="335" customFormat="1">
      <c r="A25" s="376"/>
      <c r="B25" s="377" t="s">
        <v>419</v>
      </c>
      <c r="C25" s="378">
        <f>SUM(C23:C24)</f>
        <v>0</v>
      </c>
    </row>
    <row r="26" spans="1:21" s="335" customFormat="1">
      <c r="A26" s="379"/>
      <c r="B26" s="380"/>
      <c r="C26" s="381"/>
    </row>
    <row r="27" spans="1:21" s="335" customFormat="1">
      <c r="A27" s="382"/>
      <c r="B27" s="383"/>
      <c r="C27" s="384"/>
    </row>
    <row r="28" spans="1:21">
      <c r="A28" s="385"/>
      <c r="B28" s="386" t="s">
        <v>420</v>
      </c>
      <c r="C28" s="378">
        <f>ROUND(C25*0.21,2)</f>
        <v>0</v>
      </c>
    </row>
    <row r="29" spans="1:21">
      <c r="A29" s="306"/>
      <c r="B29" s="306"/>
      <c r="C29" s="387"/>
    </row>
    <row r="30" spans="1:21">
      <c r="A30" s="306"/>
      <c r="B30" s="306"/>
      <c r="C30" s="306"/>
    </row>
    <row r="31" spans="1:21" s="201" customFormat="1" ht="12.75">
      <c r="A31" s="307" t="s">
        <v>421</v>
      </c>
      <c r="B31" s="307"/>
      <c r="C31" s="308"/>
      <c r="D31" s="309"/>
      <c r="E31" s="309"/>
      <c r="F31" s="310"/>
      <c r="G31" s="310"/>
      <c r="H31" s="213"/>
      <c r="I31" s="213"/>
      <c r="J31" s="213"/>
      <c r="K31" s="310"/>
      <c r="L31" s="310"/>
      <c r="M31" s="319"/>
      <c r="N31" s="272"/>
      <c r="O31" s="272"/>
      <c r="P31" s="272"/>
      <c r="Q31" s="272"/>
      <c r="R31" s="272"/>
      <c r="S31" s="272"/>
      <c r="T31" s="272"/>
      <c r="U31" s="272"/>
    </row>
    <row r="32" spans="1:21" s="201" customFormat="1" ht="12.75">
      <c r="A32" s="307"/>
      <c r="B32" s="307" t="s">
        <v>337</v>
      </c>
      <c r="C32" s="388"/>
      <c r="D32" s="309"/>
      <c r="E32" s="309"/>
      <c r="F32" s="312"/>
      <c r="G32" s="313"/>
      <c r="H32" s="213"/>
      <c r="I32" s="213"/>
      <c r="J32" s="213"/>
      <c r="K32" s="312"/>
      <c r="L32" s="313"/>
      <c r="M32" s="319"/>
      <c r="N32" s="272"/>
      <c r="O32" s="272"/>
      <c r="P32" s="272"/>
      <c r="Q32" s="272"/>
      <c r="R32" s="272"/>
      <c r="S32" s="272"/>
      <c r="T32" s="272"/>
      <c r="U32" s="272"/>
    </row>
    <row r="33" spans="1:21" s="283" customFormat="1" ht="12.75">
      <c r="A33" s="314"/>
      <c r="B33" s="315"/>
      <c r="C33" s="307"/>
      <c r="D33" s="316"/>
      <c r="E33" s="309"/>
      <c r="F33" s="310"/>
      <c r="G33" s="310"/>
      <c r="H33" s="213"/>
      <c r="I33" s="213"/>
      <c r="J33" s="213"/>
      <c r="K33" s="310"/>
      <c r="L33" s="310"/>
      <c r="M33" s="336"/>
      <c r="N33" s="317"/>
      <c r="O33" s="317"/>
      <c r="P33" s="317"/>
      <c r="Q33" s="317"/>
      <c r="R33" s="317"/>
      <c r="S33" s="317"/>
      <c r="T33" s="317"/>
      <c r="U33" s="317"/>
    </row>
    <row r="34" spans="1:21" s="283" customFormat="1" ht="12.75">
      <c r="A34" s="314" t="s">
        <v>373</v>
      </c>
      <c r="B34" s="315"/>
      <c r="C34" s="308"/>
      <c r="D34" s="316"/>
      <c r="E34" s="309"/>
      <c r="F34" s="312"/>
      <c r="G34" s="313"/>
      <c r="H34" s="213"/>
      <c r="I34" s="213"/>
      <c r="J34" s="213"/>
      <c r="K34" s="312"/>
      <c r="L34" s="313"/>
      <c r="M34" s="336"/>
      <c r="N34" s="317"/>
      <c r="O34" s="317"/>
      <c r="P34" s="317"/>
      <c r="Q34" s="317"/>
      <c r="R34" s="317"/>
      <c r="S34" s="317"/>
      <c r="T34" s="317"/>
      <c r="U34" s="317"/>
    </row>
    <row r="35" spans="1:21" s="272" customFormat="1" ht="12.75">
      <c r="A35" s="307"/>
      <c r="B35" s="307"/>
      <c r="C35" s="307"/>
      <c r="D35" s="309"/>
      <c r="E35" s="309"/>
      <c r="F35" s="310"/>
      <c r="G35" s="310"/>
      <c r="H35" s="213"/>
      <c r="I35" s="213"/>
      <c r="J35" s="213"/>
      <c r="K35" s="310"/>
      <c r="L35" s="310"/>
      <c r="M35" s="319"/>
      <c r="S35" s="318"/>
      <c r="T35" s="318"/>
    </row>
    <row r="36" spans="1:21" s="201" customFormat="1" ht="12.75">
      <c r="A36" s="307"/>
      <c r="B36" s="307"/>
      <c r="C36" s="308"/>
      <c r="D36" s="309"/>
      <c r="E36" s="309"/>
      <c r="F36" s="312"/>
      <c r="G36" s="313"/>
      <c r="H36" s="213"/>
      <c r="I36" s="213"/>
      <c r="J36" s="213"/>
      <c r="K36" s="312"/>
      <c r="L36" s="313"/>
      <c r="M36" s="319"/>
      <c r="N36" s="272"/>
      <c r="O36" s="272"/>
      <c r="P36" s="272"/>
      <c r="Q36" s="272"/>
      <c r="R36" s="272"/>
      <c r="S36" s="272"/>
      <c r="T36" s="272"/>
      <c r="U36" s="272"/>
    </row>
    <row r="37" spans="1:21" s="201" customFormat="1" ht="12.75">
      <c r="A37" s="307" t="s">
        <v>422</v>
      </c>
      <c r="B37" s="307"/>
      <c r="C37" s="388"/>
      <c r="D37" s="309"/>
      <c r="E37" s="309"/>
      <c r="F37" s="310"/>
      <c r="G37" s="310"/>
      <c r="H37" s="213"/>
      <c r="I37" s="213"/>
      <c r="J37" s="213"/>
      <c r="K37" s="310"/>
      <c r="L37" s="310"/>
      <c r="M37" s="319"/>
      <c r="N37" s="272"/>
      <c r="O37" s="272"/>
      <c r="P37" s="272"/>
      <c r="Q37" s="272"/>
      <c r="R37" s="272"/>
      <c r="S37" s="272"/>
      <c r="T37" s="272"/>
      <c r="U37" s="272"/>
    </row>
    <row r="38" spans="1:21" s="283" customFormat="1" ht="12.75">
      <c r="A38" s="314"/>
      <c r="B38" s="315" t="s">
        <v>337</v>
      </c>
      <c r="C38" s="307"/>
      <c r="D38" s="316"/>
      <c r="E38" s="309"/>
      <c r="F38" s="312"/>
      <c r="G38" s="313"/>
      <c r="H38" s="213"/>
      <c r="I38" s="213"/>
      <c r="J38" s="213"/>
      <c r="K38" s="312"/>
      <c r="L38" s="313"/>
      <c r="M38" s="336"/>
      <c r="N38" s="317"/>
      <c r="O38" s="317"/>
      <c r="P38" s="317"/>
      <c r="Q38" s="317"/>
      <c r="R38" s="317"/>
      <c r="S38" s="317"/>
      <c r="T38" s="317"/>
      <c r="U38" s="317"/>
    </row>
    <row r="39" spans="1:21" s="283" customFormat="1" ht="12.75">
      <c r="A39" s="314"/>
      <c r="B39" s="315"/>
      <c r="C39" s="308"/>
      <c r="D39" s="316"/>
      <c r="E39" s="309"/>
      <c r="F39" s="310"/>
      <c r="G39" s="310"/>
      <c r="H39" s="213"/>
      <c r="I39" s="213"/>
      <c r="J39" s="213"/>
      <c r="K39" s="310"/>
      <c r="L39" s="310"/>
      <c r="M39" s="336"/>
      <c r="N39" s="317"/>
      <c r="O39" s="317"/>
      <c r="P39" s="317"/>
      <c r="Q39" s="317"/>
      <c r="R39" s="317"/>
      <c r="S39" s="317"/>
      <c r="T39" s="317"/>
      <c r="U39" s="317"/>
    </row>
    <row r="40" spans="1:21" s="283" customFormat="1" ht="12.75">
      <c r="A40" s="314" t="s">
        <v>373</v>
      </c>
      <c r="B40" s="315"/>
      <c r="C40" s="315"/>
      <c r="D40" s="337"/>
      <c r="E40" s="317"/>
      <c r="F40" s="317"/>
      <c r="G40" s="317"/>
      <c r="H40" s="317"/>
      <c r="I40" s="317"/>
      <c r="J40" s="317"/>
      <c r="K40" s="317"/>
      <c r="L40" s="317"/>
    </row>
    <row r="41" spans="1:21" s="283" customFormat="1" ht="12.75">
      <c r="A41" s="314"/>
      <c r="B41" s="389"/>
      <c r="C41" s="315"/>
      <c r="D41" s="337"/>
      <c r="E41" s="317"/>
      <c r="F41" s="317"/>
      <c r="G41" s="317"/>
      <c r="H41" s="317"/>
      <c r="I41" s="317"/>
      <c r="J41" s="317"/>
      <c r="K41" s="317"/>
      <c r="L41" s="317"/>
    </row>
    <row r="42" spans="1:21" s="283" customFormat="1" ht="12.75">
      <c r="A42" s="314"/>
      <c r="B42" s="315"/>
      <c r="C42" s="315"/>
      <c r="D42" s="337"/>
      <c r="E42" s="317"/>
      <c r="F42" s="317"/>
      <c r="G42" s="317"/>
      <c r="H42" s="317"/>
      <c r="I42" s="317"/>
      <c r="J42" s="317"/>
      <c r="K42" s="317"/>
      <c r="L42" s="317"/>
    </row>
    <row r="43" spans="1:21" s="283" customFormat="1" ht="12.75">
      <c r="A43" s="314"/>
      <c r="B43" s="315"/>
      <c r="C43" s="315"/>
      <c r="D43" s="337"/>
      <c r="E43" s="317"/>
      <c r="F43" s="317"/>
      <c r="G43" s="317"/>
      <c r="H43" s="317"/>
      <c r="I43" s="317"/>
      <c r="J43" s="317"/>
      <c r="K43" s="317"/>
      <c r="L43" s="317"/>
      <c r="M43" s="317"/>
    </row>
    <row r="44" spans="1:21" s="201" customFormat="1" ht="12.75">
      <c r="E44" s="272"/>
      <c r="F44" s="272"/>
      <c r="G44" s="272"/>
      <c r="H44" s="272"/>
      <c r="I44" s="272"/>
      <c r="J44" s="272"/>
      <c r="K44" s="272"/>
      <c r="L44" s="272"/>
      <c r="M44" s="272"/>
      <c r="N44" s="272"/>
    </row>
    <row r="45" spans="1:21" s="201" customFormat="1" ht="15">
      <c r="A45" s="338"/>
      <c r="B45" s="338"/>
      <c r="C45" s="338"/>
      <c r="E45" s="272"/>
      <c r="F45" s="272"/>
      <c r="G45" s="272"/>
      <c r="H45" s="272"/>
      <c r="I45" s="272"/>
      <c r="J45" s="272"/>
      <c r="K45" s="272"/>
      <c r="L45" s="272"/>
      <c r="M45" s="272"/>
      <c r="N45" s="272"/>
    </row>
    <row r="46" spans="1:21" s="201" customFormat="1" ht="15">
      <c r="A46" s="338"/>
      <c r="B46" s="338"/>
      <c r="C46" s="338"/>
      <c r="E46" s="272"/>
      <c r="F46" s="272"/>
      <c r="G46" s="272"/>
      <c r="H46" s="272"/>
      <c r="I46" s="272"/>
      <c r="J46" s="272"/>
      <c r="K46" s="272"/>
      <c r="L46" s="272"/>
      <c r="M46" s="272"/>
      <c r="N46" s="272"/>
    </row>
    <row r="47" spans="1:21" s="201" customFormat="1" ht="15">
      <c r="A47" s="338"/>
      <c r="B47" s="338"/>
      <c r="C47" s="338"/>
      <c r="E47" s="272"/>
      <c r="F47" s="272"/>
      <c r="G47" s="272"/>
      <c r="H47" s="272"/>
      <c r="I47" s="272"/>
      <c r="J47" s="272"/>
      <c r="K47" s="272"/>
      <c r="L47" s="272"/>
      <c r="M47" s="272"/>
      <c r="N47" s="272"/>
    </row>
    <row r="48" spans="1:21" s="201" customFormat="1" ht="15">
      <c r="A48" s="338"/>
      <c r="B48" s="338"/>
      <c r="C48" s="338"/>
      <c r="E48" s="272"/>
      <c r="F48" s="272"/>
      <c r="G48" s="272"/>
      <c r="H48" s="272"/>
      <c r="I48" s="272"/>
      <c r="J48" s="272"/>
      <c r="K48" s="272"/>
      <c r="L48" s="272"/>
      <c r="M48" s="272"/>
      <c r="N48" s="272"/>
    </row>
    <row r="49" spans="1:14" s="201" customFormat="1" ht="15">
      <c r="A49" s="338"/>
      <c r="B49" s="338"/>
      <c r="C49" s="338"/>
      <c r="E49" s="272"/>
      <c r="F49" s="272"/>
      <c r="G49" s="272"/>
      <c r="H49" s="272"/>
      <c r="I49" s="272"/>
      <c r="J49" s="272"/>
      <c r="K49" s="272"/>
      <c r="L49" s="272"/>
      <c r="M49" s="272"/>
      <c r="N49" s="272"/>
    </row>
    <row r="50" spans="1:14" s="201" customFormat="1" ht="12.75">
      <c r="E50" s="272"/>
      <c r="F50" s="272"/>
      <c r="G50" s="272"/>
      <c r="H50" s="272"/>
      <c r="I50" s="272"/>
      <c r="J50" s="272"/>
      <c r="K50" s="272"/>
      <c r="L50" s="272"/>
      <c r="M50" s="272"/>
      <c r="N50" s="272"/>
    </row>
    <row r="51" spans="1:14" s="201" customFormat="1" ht="12.75">
      <c r="E51" s="272"/>
      <c r="F51" s="272"/>
      <c r="G51" s="272"/>
      <c r="H51" s="272"/>
      <c r="I51" s="272"/>
      <c r="J51" s="272"/>
      <c r="K51" s="272"/>
      <c r="L51" s="272"/>
      <c r="M51" s="272"/>
      <c r="N51" s="272"/>
    </row>
  </sheetData>
  <mergeCells count="3">
    <mergeCell ref="A20:A21"/>
    <mergeCell ref="B20:B21"/>
    <mergeCell ref="C20: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38"/>
  <sheetViews>
    <sheetView tabSelected="1" workbookViewId="0">
      <selection activeCell="M18" sqref="M18"/>
    </sheetView>
  </sheetViews>
  <sheetFormatPr defaultColWidth="9.28515625" defaultRowHeight="12.75"/>
  <cols>
    <col min="1" max="1" width="11" style="216" customWidth="1"/>
    <col min="2" max="2" width="8.7109375" style="216" customWidth="1"/>
    <col min="3" max="3" width="50.7109375" style="216" customWidth="1"/>
    <col min="4" max="4" width="13.7109375" style="238" customWidth="1"/>
    <col min="5" max="5" width="13.28515625" style="238" customWidth="1"/>
    <col min="6" max="6" width="15.28515625" style="238" customWidth="1"/>
    <col min="7" max="7" width="14" style="238" customWidth="1"/>
    <col min="8" max="8" width="12.7109375" style="238" customWidth="1"/>
    <col min="9" max="9" width="9.5703125" style="216" bestFit="1" customWidth="1"/>
    <col min="10" max="16384" width="9.28515625" style="216"/>
  </cols>
  <sheetData>
    <row r="2" spans="1:9">
      <c r="A2" s="238"/>
      <c r="B2" s="238"/>
      <c r="C2" s="263" t="s">
        <v>389</v>
      </c>
      <c r="D2" s="264"/>
      <c r="E2" s="264"/>
      <c r="F2" s="264"/>
      <c r="G2" s="264"/>
      <c r="H2" s="264"/>
    </row>
    <row r="3" spans="1:9" ht="18.75">
      <c r="A3" s="238"/>
      <c r="B3" s="265" t="s">
        <v>423</v>
      </c>
      <c r="C3" s="266"/>
      <c r="D3" s="267"/>
      <c r="E3" s="268"/>
      <c r="F3" s="267"/>
      <c r="G3" s="267"/>
      <c r="H3" s="267"/>
    </row>
    <row r="4" spans="1:9">
      <c r="A4" s="238"/>
      <c r="B4" s="238"/>
      <c r="C4" s="269" t="s">
        <v>390</v>
      </c>
      <c r="D4" s="267"/>
      <c r="E4" s="267"/>
      <c r="F4" s="267"/>
      <c r="G4" s="267"/>
      <c r="H4" s="267"/>
      <c r="I4" s="430" t="s">
        <v>427</v>
      </c>
    </row>
    <row r="5" spans="1:9">
      <c r="A5" s="238"/>
      <c r="B5" s="238"/>
      <c r="C5" s="269"/>
      <c r="D5" s="267"/>
      <c r="E5" s="267"/>
      <c r="F5" s="267"/>
      <c r="G5" s="267"/>
      <c r="H5" s="267"/>
      <c r="I5" s="216" t="s">
        <v>428</v>
      </c>
    </row>
    <row r="6" spans="1:9" s="76" customFormat="1">
      <c r="A6" s="11" t="s">
        <v>33</v>
      </c>
      <c r="B6" s="73"/>
      <c r="C6" s="74"/>
      <c r="D6" s="75"/>
    </row>
    <row r="7" spans="1:9" s="76" customFormat="1">
      <c r="A7" s="11" t="s">
        <v>34</v>
      </c>
      <c r="B7" s="73"/>
      <c r="C7" s="74"/>
      <c r="D7" s="75"/>
    </row>
    <row r="8" spans="1:9" s="76" customFormat="1">
      <c r="A8" s="11" t="s">
        <v>32</v>
      </c>
      <c r="B8" s="73"/>
      <c r="C8" s="74"/>
      <c r="D8" s="77"/>
    </row>
    <row r="9" spans="1:9" s="201" customFormat="1" ht="14.25" customHeight="1">
      <c r="A9" s="270"/>
      <c r="B9" s="271" t="s">
        <v>391</v>
      </c>
      <c r="C9" s="11"/>
      <c r="D9" s="270"/>
      <c r="E9" s="270"/>
      <c r="F9" s="272"/>
      <c r="G9" s="272"/>
      <c r="H9" s="272"/>
    </row>
    <row r="10" spans="1:9">
      <c r="A10" s="273"/>
      <c r="B10" s="274"/>
      <c r="C10" s="275" t="s">
        <v>392</v>
      </c>
      <c r="D10" s="276">
        <f>D33</f>
        <v>0</v>
      </c>
      <c r="E10" s="277"/>
      <c r="F10" s="277"/>
      <c r="G10" s="277"/>
      <c r="H10" s="277"/>
    </row>
    <row r="11" spans="1:9">
      <c r="A11" s="273"/>
      <c r="B11" s="204"/>
      <c r="C11" s="275" t="s">
        <v>393</v>
      </c>
      <c r="D11" s="278"/>
      <c r="E11" s="277"/>
      <c r="F11" s="277"/>
      <c r="G11" s="277"/>
      <c r="H11" s="277"/>
    </row>
    <row r="12" spans="1:9">
      <c r="A12" s="273"/>
      <c r="B12" s="204"/>
      <c r="C12" s="279"/>
      <c r="D12" s="280" t="str">
        <f>[1]Buvn_koptame!C18</f>
        <v>Tāme sastādīta: 2022. gada 7. jūnijā</v>
      </c>
      <c r="E12" s="281"/>
      <c r="F12" s="281"/>
      <c r="G12" s="277"/>
      <c r="H12" s="277"/>
    </row>
    <row r="13" spans="1:9">
      <c r="A13" s="273"/>
      <c r="B13" s="273"/>
      <c r="C13" s="273"/>
      <c r="D13" s="282"/>
      <c r="E13" s="277"/>
      <c r="F13" s="277"/>
      <c r="G13" s="277"/>
      <c r="H13" s="277"/>
    </row>
    <row r="14" spans="1:9" s="283" customFormat="1" ht="12.75" customHeight="1">
      <c r="A14" s="393" t="s">
        <v>0</v>
      </c>
      <c r="B14" s="393" t="s">
        <v>394</v>
      </c>
      <c r="C14" s="393" t="s">
        <v>395</v>
      </c>
      <c r="D14" s="392" t="s">
        <v>396</v>
      </c>
      <c r="E14" s="395" t="s">
        <v>397</v>
      </c>
      <c r="F14" s="395"/>
      <c r="G14" s="395"/>
      <c r="H14" s="391" t="s">
        <v>398</v>
      </c>
    </row>
    <row r="15" spans="1:9" s="283" customFormat="1" ht="13.5" customHeight="1">
      <c r="A15" s="394"/>
      <c r="B15" s="393"/>
      <c r="C15" s="394"/>
      <c r="D15" s="392"/>
      <c r="E15" s="392" t="s">
        <v>399</v>
      </c>
      <c r="F15" s="392" t="s">
        <v>400</v>
      </c>
      <c r="G15" s="392" t="s">
        <v>401</v>
      </c>
      <c r="H15" s="391"/>
    </row>
    <row r="16" spans="1:9" s="283" customFormat="1" ht="13.5" customHeight="1">
      <c r="A16" s="394"/>
      <c r="B16" s="393"/>
      <c r="C16" s="394"/>
      <c r="D16" s="392"/>
      <c r="E16" s="392"/>
      <c r="F16" s="392"/>
      <c r="G16" s="392"/>
      <c r="H16" s="391"/>
    </row>
    <row r="17" spans="1:16" s="283" customFormat="1">
      <c r="A17" s="394"/>
      <c r="B17" s="393"/>
      <c r="C17" s="394"/>
      <c r="D17" s="392"/>
      <c r="E17" s="392"/>
      <c r="F17" s="392"/>
      <c r="G17" s="392"/>
      <c r="H17" s="391"/>
    </row>
    <row r="18" spans="1:16" s="288" customFormat="1">
      <c r="A18" s="285">
        <v>1</v>
      </c>
      <c r="B18" s="286">
        <v>1</v>
      </c>
      <c r="C18" s="232" t="s">
        <v>2</v>
      </c>
      <c r="D18" s="321"/>
      <c r="E18" s="321"/>
      <c r="F18" s="287"/>
      <c r="G18" s="287"/>
      <c r="H18" s="287"/>
    </row>
    <row r="19" spans="1:16" s="292" customFormat="1" ht="12" customHeight="1">
      <c r="A19" s="289" t="s">
        <v>3</v>
      </c>
      <c r="B19" s="289" t="s">
        <v>3</v>
      </c>
      <c r="C19" s="232" t="s">
        <v>4</v>
      </c>
      <c r="D19" s="321"/>
      <c r="E19" s="321"/>
      <c r="F19" s="291"/>
      <c r="G19" s="291"/>
      <c r="H19" s="291"/>
    </row>
    <row r="20" spans="1:16" s="292" customFormat="1" ht="12" customHeight="1">
      <c r="A20" s="289" t="s">
        <v>331</v>
      </c>
      <c r="B20" s="289" t="s">
        <v>331</v>
      </c>
      <c r="C20" s="232" t="s">
        <v>31</v>
      </c>
      <c r="D20" s="321"/>
      <c r="E20" s="321"/>
      <c r="F20" s="291"/>
      <c r="G20" s="291"/>
      <c r="H20" s="291"/>
    </row>
    <row r="21" spans="1:16" s="292" customFormat="1" ht="12" customHeight="1">
      <c r="A21" s="289" t="s">
        <v>5</v>
      </c>
      <c r="B21" s="289" t="s">
        <v>5</v>
      </c>
      <c r="C21" s="232" t="s">
        <v>26</v>
      </c>
      <c r="D21" s="321"/>
      <c r="E21" s="321"/>
      <c r="F21" s="291"/>
      <c r="G21" s="291"/>
      <c r="H21" s="291"/>
    </row>
    <row r="22" spans="1:16" s="292" customFormat="1" ht="12" customHeight="1">
      <c r="A22" s="289" t="s">
        <v>6</v>
      </c>
      <c r="B22" s="289" t="s">
        <v>6</v>
      </c>
      <c r="C22" s="233" t="s">
        <v>328</v>
      </c>
      <c r="D22" s="321"/>
      <c r="E22" s="321"/>
      <c r="F22" s="291"/>
      <c r="G22" s="291"/>
      <c r="H22" s="291"/>
    </row>
    <row r="23" spans="1:16" s="292" customFormat="1" ht="12" customHeight="1">
      <c r="A23" s="289" t="s">
        <v>7</v>
      </c>
      <c r="B23" s="289" t="s">
        <v>7</v>
      </c>
      <c r="C23" s="320" t="str">
        <f>[1]ESS!C3</f>
        <v>Elektronisko sakaru sistēmas</v>
      </c>
      <c r="D23" s="290"/>
      <c r="E23" s="291"/>
      <c r="F23" s="291"/>
      <c r="G23" s="291"/>
      <c r="H23" s="291"/>
    </row>
    <row r="24" spans="1:16">
      <c r="A24" s="328">
        <v>7</v>
      </c>
      <c r="B24" s="328">
        <v>7</v>
      </c>
      <c r="C24" s="322" t="s">
        <v>329</v>
      </c>
      <c r="D24" s="321"/>
      <c r="E24" s="321"/>
      <c r="F24" s="321"/>
      <c r="G24" s="323"/>
      <c r="H24" s="323"/>
      <c r="I24" s="304"/>
    </row>
    <row r="25" spans="1:16">
      <c r="A25" s="328">
        <v>8</v>
      </c>
      <c r="B25" s="328">
        <v>8</v>
      </c>
      <c r="C25" s="322" t="s">
        <v>192</v>
      </c>
      <c r="D25" s="321"/>
      <c r="E25" s="321"/>
      <c r="F25" s="321"/>
      <c r="G25" s="324"/>
      <c r="H25" s="325"/>
    </row>
    <row r="26" spans="1:16">
      <c r="A26" s="329">
        <v>9</v>
      </c>
      <c r="B26" s="329">
        <v>9</v>
      </c>
      <c r="C26" s="326" t="s">
        <v>24</v>
      </c>
      <c r="D26" s="321"/>
      <c r="E26" s="321"/>
      <c r="F26" s="321"/>
      <c r="G26" s="323"/>
      <c r="H26" s="323"/>
    </row>
    <row r="27" spans="1:16" s="306" customFormat="1">
      <c r="A27" s="329">
        <v>10</v>
      </c>
      <c r="B27" s="330">
        <v>10</v>
      </c>
      <c r="C27" s="326" t="s">
        <v>244</v>
      </c>
      <c r="D27" s="321"/>
      <c r="E27" s="321"/>
      <c r="F27" s="321"/>
      <c r="G27" s="324"/>
      <c r="H27" s="325"/>
    </row>
    <row r="28" spans="1:16" s="201" customFormat="1">
      <c r="A28" s="328">
        <v>11</v>
      </c>
      <c r="B28" s="330">
        <v>11</v>
      </c>
      <c r="C28" s="322" t="s">
        <v>330</v>
      </c>
      <c r="D28" s="321"/>
      <c r="E28" s="321"/>
      <c r="F28" s="321"/>
      <c r="G28" s="327"/>
      <c r="H28" s="321"/>
      <c r="I28" s="272"/>
      <c r="J28" s="272"/>
      <c r="K28" s="272"/>
      <c r="L28" s="272"/>
      <c r="M28" s="272"/>
      <c r="N28" s="272"/>
      <c r="O28" s="272"/>
      <c r="P28" s="272"/>
    </row>
    <row r="29" spans="1:16" s="283" customFormat="1">
      <c r="A29" s="284"/>
      <c r="B29" s="293"/>
      <c r="C29" s="294" t="s">
        <v>402</v>
      </c>
      <c r="D29" s="295"/>
      <c r="E29" s="295"/>
      <c r="F29" s="295"/>
      <c r="G29" s="327"/>
      <c r="H29" s="321"/>
      <c r="I29" s="317"/>
      <c r="J29" s="317"/>
      <c r="K29" s="317"/>
      <c r="L29" s="317"/>
      <c r="M29" s="317"/>
      <c r="N29" s="317"/>
      <c r="O29" s="317"/>
      <c r="P29" s="317"/>
    </row>
    <row r="30" spans="1:16" s="283" customFormat="1">
      <c r="A30" s="296"/>
      <c r="B30" s="296"/>
      <c r="C30" s="297" t="s">
        <v>403</v>
      </c>
      <c r="D30" s="298"/>
      <c r="E30" s="299"/>
      <c r="F30" s="299"/>
      <c r="G30" s="313"/>
      <c r="H30" s="213"/>
      <c r="I30" s="317"/>
      <c r="J30" s="317"/>
      <c r="K30" s="317"/>
      <c r="L30" s="317"/>
      <c r="M30" s="317"/>
      <c r="N30" s="317"/>
      <c r="O30" s="317"/>
      <c r="P30" s="317"/>
    </row>
    <row r="31" spans="1:16" s="272" customFormat="1">
      <c r="A31" s="296"/>
      <c r="B31" s="296"/>
      <c r="C31" s="301" t="s">
        <v>404</v>
      </c>
      <c r="D31" s="302"/>
      <c r="E31" s="299"/>
      <c r="F31" s="299"/>
      <c r="G31" s="310"/>
      <c r="H31" s="213"/>
      <c r="N31" s="318"/>
      <c r="O31" s="318"/>
    </row>
    <row r="32" spans="1:16" s="201" customFormat="1">
      <c r="A32" s="296"/>
      <c r="B32" s="296"/>
      <c r="C32" s="297" t="s">
        <v>405</v>
      </c>
      <c r="D32" s="298"/>
      <c r="E32" s="277"/>
      <c r="F32" s="300"/>
      <c r="G32" s="313"/>
      <c r="H32" s="213"/>
      <c r="I32" s="272"/>
      <c r="J32" s="272"/>
      <c r="K32" s="272"/>
      <c r="L32" s="272"/>
      <c r="M32" s="272"/>
      <c r="N32" s="272"/>
      <c r="O32" s="272"/>
      <c r="P32" s="272"/>
    </row>
    <row r="33" spans="1:16" s="201" customFormat="1">
      <c r="A33" s="296"/>
      <c r="B33" s="296"/>
      <c r="C33" s="303" t="s">
        <v>406</v>
      </c>
      <c r="D33" s="295"/>
      <c r="E33" s="300"/>
      <c r="F33" s="300"/>
      <c r="G33" s="310"/>
      <c r="H33" s="213"/>
      <c r="I33" s="272"/>
      <c r="J33" s="272"/>
      <c r="K33" s="272"/>
      <c r="L33" s="272"/>
      <c r="M33" s="272"/>
      <c r="N33" s="272"/>
      <c r="O33" s="272"/>
      <c r="P33" s="272"/>
    </row>
    <row r="34" spans="1:16" s="283" customFormat="1">
      <c r="A34" s="216"/>
      <c r="B34" s="216"/>
      <c r="C34" s="216"/>
      <c r="D34" s="300"/>
      <c r="E34" s="305"/>
      <c r="F34" s="305"/>
      <c r="G34" s="313"/>
      <c r="H34" s="213"/>
      <c r="I34" s="317"/>
      <c r="J34" s="317"/>
      <c r="K34" s="317"/>
      <c r="L34" s="317"/>
      <c r="M34" s="317"/>
      <c r="N34" s="317"/>
      <c r="O34" s="317"/>
      <c r="P34" s="317"/>
    </row>
    <row r="35" spans="1:16" s="283" customFormat="1">
      <c r="A35" s="216"/>
      <c r="B35" s="216"/>
      <c r="C35" s="216"/>
      <c r="D35" s="305"/>
      <c r="E35" s="300"/>
      <c r="F35" s="300"/>
      <c r="G35" s="310"/>
      <c r="H35" s="213"/>
      <c r="I35" s="317"/>
      <c r="J35" s="317"/>
      <c r="K35" s="317"/>
      <c r="L35" s="317"/>
      <c r="M35" s="317"/>
      <c r="N35" s="317"/>
      <c r="O35" s="317"/>
      <c r="P35" s="317"/>
    </row>
    <row r="36" spans="1:16" s="283" customFormat="1">
      <c r="A36" s="306"/>
      <c r="B36" s="306"/>
      <c r="C36" s="306"/>
      <c r="D36" s="306"/>
      <c r="E36" s="306"/>
      <c r="F36" s="306"/>
      <c r="G36" s="277"/>
      <c r="H36" s="216"/>
      <c r="I36" s="317"/>
      <c r="J36" s="317"/>
      <c r="K36" s="317"/>
      <c r="L36" s="317"/>
      <c r="M36" s="317"/>
      <c r="N36" s="317"/>
      <c r="O36" s="317"/>
      <c r="P36" s="317"/>
    </row>
    <row r="37" spans="1:16" s="283" customFormat="1">
      <c r="A37" s="307" t="s">
        <v>407</v>
      </c>
      <c r="B37" s="307"/>
      <c r="C37" s="308"/>
      <c r="D37" s="309"/>
      <c r="E37" s="309"/>
      <c r="F37" s="310"/>
      <c r="G37" s="300"/>
      <c r="H37" s="216"/>
      <c r="I37" s="317"/>
      <c r="J37" s="317"/>
      <c r="K37" s="317"/>
      <c r="L37" s="317"/>
      <c r="M37" s="317"/>
      <c r="N37" s="317"/>
      <c r="O37" s="317"/>
      <c r="P37" s="317"/>
    </row>
    <row r="38" spans="1:16">
      <c r="A38" s="307"/>
      <c r="B38" s="307" t="s">
        <v>337</v>
      </c>
      <c r="C38" s="311"/>
      <c r="D38" s="309"/>
      <c r="E38" s="309"/>
      <c r="F38" s="312"/>
      <c r="G38" s="305"/>
      <c r="H38" s="277"/>
    </row>
    <row r="39" spans="1:16">
      <c r="A39" s="314"/>
      <c r="B39" s="315"/>
      <c r="C39" s="307"/>
      <c r="D39" s="316"/>
      <c r="E39" s="309"/>
      <c r="F39" s="310"/>
      <c r="G39" s="300"/>
      <c r="H39" s="300"/>
    </row>
    <row r="40" spans="1:16">
      <c r="A40" s="314" t="s">
        <v>373</v>
      </c>
      <c r="B40" s="315"/>
      <c r="C40" s="308"/>
      <c r="D40" s="316"/>
      <c r="E40" s="309"/>
      <c r="F40" s="312"/>
      <c r="G40" s="305"/>
      <c r="H40" s="277"/>
    </row>
    <row r="41" spans="1:16">
      <c r="A41" s="307"/>
      <c r="B41" s="307"/>
      <c r="C41" s="307"/>
      <c r="D41" s="309"/>
      <c r="E41" s="309"/>
      <c r="F41" s="310"/>
      <c r="G41" s="300"/>
      <c r="H41" s="300"/>
    </row>
    <row r="42" spans="1:16">
      <c r="A42" s="307"/>
      <c r="B42" s="307"/>
      <c r="C42" s="308"/>
      <c r="D42" s="309"/>
      <c r="E42" s="309"/>
      <c r="F42" s="312"/>
      <c r="G42" s="305"/>
      <c r="H42" s="277"/>
    </row>
    <row r="43" spans="1:16">
      <c r="A43" s="307" t="s">
        <v>408</v>
      </c>
      <c r="B43" s="307"/>
      <c r="C43" s="311"/>
      <c r="D43" s="309"/>
      <c r="E43" s="309"/>
      <c r="F43" s="310"/>
      <c r="G43" s="300"/>
      <c r="H43" s="300"/>
    </row>
    <row r="44" spans="1:16">
      <c r="A44" s="314"/>
      <c r="B44" s="315" t="s">
        <v>337</v>
      </c>
      <c r="C44" s="307"/>
      <c r="D44" s="316"/>
      <c r="E44" s="309"/>
      <c r="F44" s="312"/>
      <c r="G44" s="305"/>
      <c r="H44" s="277"/>
    </row>
    <row r="45" spans="1:16">
      <c r="A45" s="314"/>
      <c r="B45" s="315"/>
      <c r="C45" s="308"/>
      <c r="D45" s="316"/>
      <c r="E45" s="309"/>
      <c r="F45" s="310"/>
      <c r="G45" s="300"/>
      <c r="H45" s="300"/>
    </row>
    <row r="46" spans="1:16">
      <c r="A46" s="314" t="s">
        <v>373</v>
      </c>
      <c r="B46" s="283"/>
      <c r="C46" s="283"/>
      <c r="D46" s="317"/>
      <c r="E46" s="319"/>
      <c r="F46" s="305"/>
      <c r="G46" s="305"/>
      <c r="H46" s="277"/>
    </row>
    <row r="47" spans="1:16">
      <c r="A47" s="203"/>
      <c r="B47" s="283"/>
      <c r="C47" s="283"/>
      <c r="D47" s="317"/>
      <c r="E47" s="319"/>
      <c r="F47" s="300"/>
      <c r="G47" s="300"/>
      <c r="H47" s="300"/>
    </row>
    <row r="48" spans="1:16">
      <c r="G48" s="305"/>
      <c r="H48" s="277"/>
    </row>
    <row r="49" spans="7:8">
      <c r="G49" s="300"/>
      <c r="H49" s="300"/>
    </row>
    <row r="50" spans="7:8">
      <c r="G50" s="305"/>
      <c r="H50" s="277"/>
    </row>
    <row r="51" spans="7:8">
      <c r="G51" s="300"/>
      <c r="H51" s="300"/>
    </row>
    <row r="52" spans="7:8">
      <c r="G52" s="305"/>
      <c r="H52" s="277"/>
    </row>
    <row r="53" spans="7:8">
      <c r="G53" s="300"/>
      <c r="H53" s="300"/>
    </row>
    <row r="54" spans="7:8">
      <c r="G54" s="305"/>
      <c r="H54" s="277"/>
    </row>
    <row r="55" spans="7:8">
      <c r="G55" s="300"/>
      <c r="H55" s="300"/>
    </row>
    <row r="56" spans="7:8">
      <c r="G56" s="305"/>
      <c r="H56" s="277"/>
    </row>
    <row r="57" spans="7:8">
      <c r="G57" s="300"/>
      <c r="H57" s="300"/>
    </row>
    <row r="58" spans="7:8">
      <c r="G58" s="305"/>
      <c r="H58" s="277"/>
    </row>
    <row r="59" spans="7:8">
      <c r="G59" s="300"/>
      <c r="H59" s="300"/>
    </row>
    <row r="60" spans="7:8">
      <c r="G60" s="305"/>
      <c r="H60" s="277"/>
    </row>
    <row r="61" spans="7:8">
      <c r="G61" s="300"/>
      <c r="H61" s="300"/>
    </row>
    <row r="62" spans="7:8">
      <c r="G62" s="305"/>
      <c r="H62" s="277"/>
    </row>
    <row r="63" spans="7:8">
      <c r="G63" s="300"/>
      <c r="H63" s="300"/>
    </row>
    <row r="64" spans="7:8">
      <c r="G64" s="305"/>
      <c r="H64" s="277"/>
    </row>
    <row r="65" spans="7:8">
      <c r="G65" s="300"/>
      <c r="H65" s="300"/>
    </row>
    <row r="66" spans="7:8">
      <c r="G66" s="305"/>
      <c r="H66" s="277"/>
    </row>
    <row r="67" spans="7:8">
      <c r="G67" s="300"/>
      <c r="H67" s="300"/>
    </row>
    <row r="68" spans="7:8">
      <c r="G68" s="305"/>
      <c r="H68" s="277"/>
    </row>
    <row r="69" spans="7:8">
      <c r="G69" s="300"/>
      <c r="H69" s="300"/>
    </row>
    <row r="70" spans="7:8">
      <c r="G70" s="305"/>
      <c r="H70" s="277"/>
    </row>
    <row r="71" spans="7:8">
      <c r="G71" s="300"/>
      <c r="H71" s="300"/>
    </row>
    <row r="72" spans="7:8">
      <c r="G72" s="305"/>
      <c r="H72" s="277"/>
    </row>
    <row r="73" spans="7:8">
      <c r="G73" s="300"/>
      <c r="H73" s="300"/>
    </row>
    <row r="74" spans="7:8">
      <c r="G74" s="305"/>
      <c r="H74" s="277"/>
    </row>
    <row r="75" spans="7:8">
      <c r="G75" s="300"/>
      <c r="H75" s="300"/>
    </row>
    <row r="76" spans="7:8">
      <c r="G76" s="305"/>
      <c r="H76" s="277"/>
    </row>
    <row r="77" spans="7:8">
      <c r="G77" s="300"/>
      <c r="H77" s="300"/>
    </row>
    <row r="78" spans="7:8">
      <c r="G78" s="305"/>
      <c r="H78" s="277"/>
    </row>
    <row r="79" spans="7:8">
      <c r="G79" s="300"/>
      <c r="H79" s="300"/>
    </row>
    <row r="80" spans="7:8">
      <c r="G80" s="305"/>
      <c r="H80" s="277"/>
    </row>
    <row r="81" spans="7:8">
      <c r="G81" s="300"/>
      <c r="H81" s="300"/>
    </row>
    <row r="82" spans="7:8">
      <c r="G82" s="305"/>
      <c r="H82" s="277"/>
    </row>
    <row r="83" spans="7:8">
      <c r="G83" s="300"/>
      <c r="H83" s="300"/>
    </row>
    <row r="84" spans="7:8">
      <c r="G84" s="305"/>
      <c r="H84" s="277"/>
    </row>
    <row r="85" spans="7:8">
      <c r="G85" s="300"/>
      <c r="H85" s="300"/>
    </row>
    <row r="86" spans="7:8">
      <c r="G86" s="305"/>
      <c r="H86" s="277"/>
    </row>
    <row r="87" spans="7:8">
      <c r="G87" s="300"/>
      <c r="H87" s="300"/>
    </row>
    <row r="88" spans="7:8">
      <c r="G88" s="305"/>
      <c r="H88" s="277"/>
    </row>
    <row r="89" spans="7:8">
      <c r="G89" s="300"/>
      <c r="H89" s="300"/>
    </row>
    <row r="90" spans="7:8">
      <c r="G90" s="305"/>
      <c r="H90" s="277"/>
    </row>
    <row r="91" spans="7:8">
      <c r="G91" s="300"/>
      <c r="H91" s="300"/>
    </row>
    <row r="92" spans="7:8">
      <c r="G92" s="305"/>
      <c r="H92" s="277"/>
    </row>
    <row r="93" spans="7:8">
      <c r="G93" s="300"/>
      <c r="H93" s="300"/>
    </row>
    <row r="94" spans="7:8">
      <c r="G94" s="305"/>
      <c r="H94" s="277"/>
    </row>
    <row r="95" spans="7:8">
      <c r="G95" s="300"/>
      <c r="H95" s="300"/>
    </row>
    <row r="96" spans="7:8">
      <c r="G96" s="305"/>
      <c r="H96" s="277"/>
    </row>
    <row r="97" spans="7:8">
      <c r="G97" s="300"/>
      <c r="H97" s="300"/>
    </row>
    <row r="98" spans="7:8">
      <c r="G98" s="305"/>
      <c r="H98" s="277"/>
    </row>
    <row r="99" spans="7:8">
      <c r="G99" s="300"/>
      <c r="H99" s="300"/>
    </row>
    <row r="100" spans="7:8">
      <c r="G100" s="305"/>
      <c r="H100" s="277"/>
    </row>
    <row r="101" spans="7:8">
      <c r="G101" s="300"/>
      <c r="H101" s="300"/>
    </row>
    <row r="102" spans="7:8">
      <c r="G102" s="305"/>
      <c r="H102" s="277"/>
    </row>
    <row r="103" spans="7:8">
      <c r="G103" s="300"/>
      <c r="H103" s="300"/>
    </row>
    <row r="104" spans="7:8">
      <c r="G104" s="305"/>
      <c r="H104" s="277"/>
    </row>
    <row r="105" spans="7:8">
      <c r="G105" s="300"/>
      <c r="H105" s="300"/>
    </row>
    <row r="106" spans="7:8">
      <c r="G106" s="305"/>
      <c r="H106" s="277"/>
    </row>
    <row r="107" spans="7:8">
      <c r="G107" s="300"/>
      <c r="H107" s="300"/>
    </row>
    <row r="108" spans="7:8">
      <c r="G108" s="305"/>
      <c r="H108" s="277"/>
    </row>
    <row r="109" spans="7:8">
      <c r="G109" s="300"/>
      <c r="H109" s="300"/>
    </row>
    <row r="110" spans="7:8">
      <c r="G110" s="305"/>
      <c r="H110" s="277"/>
    </row>
    <row r="111" spans="7:8">
      <c r="G111" s="300"/>
      <c r="H111" s="300"/>
    </row>
    <row r="112" spans="7:8">
      <c r="G112" s="305"/>
      <c r="H112" s="277"/>
    </row>
    <row r="113" spans="7:8">
      <c r="G113" s="300"/>
      <c r="H113" s="300"/>
    </row>
    <row r="114" spans="7:8">
      <c r="G114" s="305"/>
      <c r="H114" s="277"/>
    </row>
    <row r="115" spans="7:8">
      <c r="G115" s="300"/>
      <c r="H115" s="300"/>
    </row>
    <row r="116" spans="7:8">
      <c r="G116" s="305"/>
      <c r="H116" s="277"/>
    </row>
    <row r="117" spans="7:8">
      <c r="G117" s="300"/>
      <c r="H117" s="300"/>
    </row>
    <row r="118" spans="7:8">
      <c r="G118" s="305"/>
      <c r="H118" s="277"/>
    </row>
    <row r="119" spans="7:8">
      <c r="G119" s="300"/>
      <c r="H119" s="300"/>
    </row>
    <row r="120" spans="7:8">
      <c r="G120" s="305"/>
      <c r="H120" s="277"/>
    </row>
    <row r="121" spans="7:8">
      <c r="G121" s="300"/>
      <c r="H121" s="300"/>
    </row>
    <row r="122" spans="7:8">
      <c r="G122" s="305"/>
      <c r="H122" s="277"/>
    </row>
    <row r="123" spans="7:8">
      <c r="G123" s="300"/>
      <c r="H123" s="300"/>
    </row>
    <row r="124" spans="7:8">
      <c r="G124" s="305"/>
      <c r="H124" s="277"/>
    </row>
    <row r="125" spans="7:8">
      <c r="G125" s="300"/>
      <c r="H125" s="300"/>
    </row>
    <row r="126" spans="7:8">
      <c r="G126" s="305"/>
      <c r="H126" s="277"/>
    </row>
    <row r="127" spans="7:8">
      <c r="G127" s="300"/>
      <c r="H127" s="300"/>
    </row>
    <row r="128" spans="7:8">
      <c r="G128" s="305"/>
      <c r="H128" s="277"/>
    </row>
    <row r="129" spans="7:8">
      <c r="G129" s="300"/>
      <c r="H129" s="300"/>
    </row>
    <row r="130" spans="7:8">
      <c r="G130" s="305"/>
      <c r="H130" s="277"/>
    </row>
    <row r="131" spans="7:8">
      <c r="G131" s="300"/>
      <c r="H131" s="300"/>
    </row>
    <row r="132" spans="7:8">
      <c r="G132" s="305"/>
      <c r="H132" s="277"/>
    </row>
    <row r="133" spans="7:8">
      <c r="G133" s="300"/>
      <c r="H133" s="300"/>
    </row>
    <row r="134" spans="7:8">
      <c r="G134" s="305"/>
      <c r="H134" s="277"/>
    </row>
    <row r="135" spans="7:8">
      <c r="G135" s="300"/>
      <c r="H135" s="300"/>
    </row>
    <row r="136" spans="7:8">
      <c r="G136" s="305"/>
      <c r="H136" s="277"/>
    </row>
    <row r="137" spans="7:8">
      <c r="G137" s="300"/>
      <c r="H137" s="300"/>
    </row>
    <row r="138" spans="7:8">
      <c r="G138" s="305"/>
      <c r="H138" s="277"/>
    </row>
  </sheetData>
  <mergeCells count="9">
    <mergeCell ref="H14:H17"/>
    <mergeCell ref="E15:E17"/>
    <mergeCell ref="F15:F17"/>
    <mergeCell ref="G15:G17"/>
    <mergeCell ref="A14:A17"/>
    <mergeCell ref="B14:B17"/>
    <mergeCell ref="C14:C17"/>
    <mergeCell ref="D14:D17"/>
    <mergeCell ref="E14:G1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K21"/>
  <sheetViews>
    <sheetView workbookViewId="0">
      <selection activeCell="C16" sqref="C16"/>
    </sheetView>
  </sheetViews>
  <sheetFormatPr defaultColWidth="9.28515625" defaultRowHeight="12.75"/>
  <cols>
    <col min="1" max="1" width="6.5703125" style="238" customWidth="1"/>
    <col min="2" max="2" width="9.28515625" style="239"/>
    <col min="3" max="5" width="9.28515625" style="216"/>
    <col min="6" max="6" width="8.28515625" style="216" customWidth="1"/>
    <col min="7" max="7" width="14.85546875" style="216" customWidth="1"/>
    <col min="8" max="8" width="10.7109375" style="216" hidden="1" customWidth="1"/>
    <col min="9" max="9" width="9" style="240" customWidth="1"/>
    <col min="10" max="10" width="9.28515625" style="241"/>
    <col min="11" max="16384" width="9.28515625" style="216"/>
  </cols>
  <sheetData>
    <row r="4" spans="1:11" ht="20.25">
      <c r="A4" s="396" t="s">
        <v>350</v>
      </c>
      <c r="B4" s="396"/>
      <c r="C4" s="396"/>
      <c r="D4" s="396"/>
      <c r="E4" s="396"/>
      <c r="F4" s="396"/>
      <c r="G4" s="396"/>
      <c r="H4" s="396"/>
      <c r="I4" s="396"/>
      <c r="J4" s="214"/>
      <c r="K4" s="215"/>
    </row>
    <row r="5" spans="1:11">
      <c r="A5" s="217" t="s">
        <v>351</v>
      </c>
      <c r="B5" s="218" t="s">
        <v>352</v>
      </c>
      <c r="C5" s="219"/>
      <c r="D5" s="219"/>
      <c r="E5" s="219"/>
      <c r="F5" s="219"/>
      <c r="G5" s="219"/>
      <c r="H5" s="219"/>
      <c r="I5" s="220" t="s">
        <v>353</v>
      </c>
      <c r="J5" s="221"/>
    </row>
    <row r="6" spans="1:11">
      <c r="A6" s="222"/>
      <c r="B6" s="223"/>
      <c r="C6" s="213"/>
      <c r="D6" s="213"/>
      <c r="E6" s="213"/>
      <c r="F6" s="213"/>
      <c r="G6" s="213"/>
      <c r="H6" s="213"/>
      <c r="I6" s="224"/>
      <c r="J6" s="221"/>
    </row>
    <row r="7" spans="1:11">
      <c r="A7" s="222"/>
      <c r="B7" s="223"/>
      <c r="C7" s="213"/>
      <c r="D7" s="213"/>
      <c r="E7" s="213"/>
      <c r="F7" s="213"/>
      <c r="G7" s="213"/>
      <c r="H7" s="213"/>
      <c r="I7" s="224"/>
      <c r="J7" s="221"/>
    </row>
    <row r="8" spans="1:11">
      <c r="A8" s="222">
        <v>1</v>
      </c>
      <c r="B8" s="225" t="s">
        <v>354</v>
      </c>
      <c r="C8" s="226"/>
      <c r="D8" s="226"/>
      <c r="E8" s="226"/>
      <c r="F8" s="226"/>
      <c r="G8" s="226"/>
      <c r="H8" s="226"/>
      <c r="I8" s="227" t="s">
        <v>1</v>
      </c>
      <c r="J8" s="228"/>
    </row>
    <row r="9" spans="1:11">
      <c r="A9" s="222">
        <v>2</v>
      </c>
      <c r="B9" s="229" t="s">
        <v>355</v>
      </c>
      <c r="C9" s="230"/>
      <c r="D9" s="230"/>
      <c r="E9" s="230"/>
      <c r="F9" s="230"/>
      <c r="G9" s="230"/>
      <c r="H9" s="230"/>
      <c r="I9" s="231" t="s">
        <v>3</v>
      </c>
      <c r="J9" s="228"/>
    </row>
    <row r="10" spans="1:11">
      <c r="A10" s="222">
        <v>3</v>
      </c>
      <c r="B10" s="229" t="s">
        <v>369</v>
      </c>
      <c r="C10" s="230"/>
      <c r="D10" s="230"/>
      <c r="E10" s="230"/>
      <c r="F10" s="230"/>
      <c r="G10" s="230"/>
      <c r="H10" s="230"/>
      <c r="I10" s="227" t="s">
        <v>331</v>
      </c>
      <c r="J10" s="228"/>
    </row>
    <row r="11" spans="1:11">
      <c r="A11" s="222">
        <v>4</v>
      </c>
      <c r="B11" s="232" t="s">
        <v>2</v>
      </c>
      <c r="C11" s="230"/>
      <c r="D11" s="230"/>
      <c r="E11" s="230"/>
      <c r="F11" s="230"/>
      <c r="G11" s="230"/>
      <c r="H11" s="230"/>
      <c r="I11" s="231" t="s">
        <v>5</v>
      </c>
      <c r="J11" s="228"/>
    </row>
    <row r="12" spans="1:11">
      <c r="A12" s="222">
        <v>5</v>
      </c>
      <c r="B12" s="232" t="s">
        <v>4</v>
      </c>
      <c r="C12" s="230"/>
      <c r="D12" s="230"/>
      <c r="E12" s="230"/>
      <c r="F12" s="230"/>
      <c r="G12" s="230"/>
      <c r="H12" s="230"/>
      <c r="I12" s="227" t="s">
        <v>6</v>
      </c>
      <c r="J12" s="228"/>
    </row>
    <row r="13" spans="1:11">
      <c r="A13" s="222">
        <v>6</v>
      </c>
      <c r="B13" s="232" t="s">
        <v>31</v>
      </c>
      <c r="C13" s="230"/>
      <c r="D13" s="230"/>
      <c r="E13" s="230"/>
      <c r="F13" s="230"/>
      <c r="G13" s="230"/>
      <c r="H13" s="230"/>
      <c r="I13" s="231" t="s">
        <v>7</v>
      </c>
      <c r="J13" s="228"/>
    </row>
    <row r="14" spans="1:11">
      <c r="A14" s="222">
        <v>7</v>
      </c>
      <c r="B14" s="232" t="s">
        <v>26</v>
      </c>
      <c r="C14" s="230"/>
      <c r="D14" s="230"/>
      <c r="E14" s="230"/>
      <c r="F14" s="230"/>
      <c r="G14" s="230"/>
      <c r="H14" s="230"/>
      <c r="I14" s="227" t="s">
        <v>8</v>
      </c>
      <c r="J14" s="228"/>
    </row>
    <row r="15" spans="1:11">
      <c r="A15" s="222">
        <v>8</v>
      </c>
      <c r="B15" s="233" t="s">
        <v>328</v>
      </c>
      <c r="C15" s="230"/>
      <c r="D15" s="230"/>
      <c r="E15" s="230"/>
      <c r="F15" s="230"/>
      <c r="G15" s="230"/>
      <c r="H15" s="230"/>
      <c r="I15" s="231" t="s">
        <v>332</v>
      </c>
      <c r="J15" s="228"/>
    </row>
    <row r="16" spans="1:11">
      <c r="A16" s="222">
        <v>9</v>
      </c>
      <c r="B16" s="233" t="s">
        <v>329</v>
      </c>
      <c r="C16" s="230"/>
      <c r="D16" s="230"/>
      <c r="E16" s="230"/>
      <c r="F16" s="230"/>
      <c r="G16" s="230"/>
      <c r="H16" s="230"/>
      <c r="I16" s="227" t="s">
        <v>333</v>
      </c>
      <c r="J16" s="228"/>
    </row>
    <row r="17" spans="1:10">
      <c r="A17" s="222">
        <v>10</v>
      </c>
      <c r="B17" s="233" t="s">
        <v>192</v>
      </c>
      <c r="C17" s="230"/>
      <c r="D17" s="230"/>
      <c r="E17" s="230"/>
      <c r="F17" s="230"/>
      <c r="G17" s="230"/>
      <c r="H17" s="230"/>
      <c r="I17" s="231" t="s">
        <v>334</v>
      </c>
      <c r="J17" s="228"/>
    </row>
    <row r="18" spans="1:10">
      <c r="A18" s="222">
        <v>11</v>
      </c>
      <c r="B18" s="234" t="s">
        <v>24</v>
      </c>
      <c r="C18" s="230"/>
      <c r="D18" s="230"/>
      <c r="E18" s="230"/>
      <c r="F18" s="230"/>
      <c r="G18" s="230"/>
      <c r="H18" s="230"/>
      <c r="I18" s="227" t="s">
        <v>335</v>
      </c>
      <c r="J18" s="228"/>
    </row>
    <row r="19" spans="1:10">
      <c r="A19" s="222">
        <v>12</v>
      </c>
      <c r="B19" s="234" t="s">
        <v>244</v>
      </c>
      <c r="C19" s="230"/>
      <c r="D19" s="230"/>
      <c r="E19" s="230"/>
      <c r="F19" s="230"/>
      <c r="G19" s="230"/>
      <c r="H19" s="230"/>
      <c r="I19" s="231" t="s">
        <v>336</v>
      </c>
      <c r="J19" s="228"/>
    </row>
    <row r="20" spans="1:10">
      <c r="A20" s="222">
        <v>13</v>
      </c>
      <c r="B20" s="235" t="s">
        <v>330</v>
      </c>
      <c r="C20" s="213"/>
      <c r="D20" s="213"/>
      <c r="E20" s="213"/>
      <c r="F20" s="213"/>
      <c r="G20" s="213"/>
      <c r="H20" s="213"/>
      <c r="I20" s="227" t="s">
        <v>356</v>
      </c>
      <c r="J20" s="236"/>
    </row>
    <row r="21" spans="1:10">
      <c r="A21" s="222">
        <v>14</v>
      </c>
      <c r="B21" s="237" t="s">
        <v>358</v>
      </c>
      <c r="C21" s="230"/>
      <c r="D21" s="230"/>
      <c r="E21" s="230"/>
      <c r="F21" s="230"/>
      <c r="G21" s="230"/>
      <c r="H21" s="230"/>
      <c r="I21" s="231" t="s">
        <v>357</v>
      </c>
      <c r="J21" s="228"/>
    </row>
  </sheetData>
  <mergeCells count="1">
    <mergeCell ref="A4:I4"/>
  </mergeCells>
  <phoneticPr fontId="13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09"/>
  <sheetViews>
    <sheetView showZeros="0" zoomScaleNormal="100" workbookViewId="0">
      <selection activeCell="B1" sqref="B1"/>
    </sheetView>
  </sheetViews>
  <sheetFormatPr defaultColWidth="9.140625" defaultRowHeight="12.75"/>
  <cols>
    <col min="1" max="1" width="9.140625" style="7"/>
    <col min="2" max="2" width="76.7109375" style="81" customWidth="1"/>
    <col min="3" max="3" width="12.5703125" style="79" customWidth="1"/>
    <col min="4" max="4" width="12.5703125" style="80" customWidth="1"/>
    <col min="5" max="16384" width="9.140625" style="3"/>
  </cols>
  <sheetData>
    <row r="1" spans="1:4" s="16" customFormat="1">
      <c r="A1" s="67"/>
      <c r="B1" s="4" t="s">
        <v>368</v>
      </c>
      <c r="C1" s="68"/>
      <c r="D1" s="69"/>
    </row>
    <row r="2" spans="1:4" s="16" customFormat="1">
      <c r="A2" s="67"/>
      <c r="B2" s="70" t="s">
        <v>2</v>
      </c>
      <c r="C2" s="71"/>
      <c r="D2" s="72"/>
    </row>
    <row r="3" spans="1:4" s="16" customFormat="1">
      <c r="A3" s="67"/>
      <c r="B3" s="67" t="s">
        <v>9</v>
      </c>
      <c r="C3" s="71"/>
      <c r="D3" s="72"/>
    </row>
    <row r="4" spans="1:4" s="16" customFormat="1">
      <c r="A4" s="67"/>
      <c r="B4" s="67"/>
      <c r="C4" s="71"/>
      <c r="D4" s="72"/>
    </row>
    <row r="5" spans="1:4" s="76" customFormat="1">
      <c r="A5" s="11" t="s">
        <v>33</v>
      </c>
      <c r="B5" s="73"/>
      <c r="C5" s="74"/>
      <c r="D5" s="75"/>
    </row>
    <row r="6" spans="1:4" s="76" customFormat="1">
      <c r="A6" s="11" t="s">
        <v>34</v>
      </c>
      <c r="B6" s="73"/>
      <c r="C6" s="74"/>
      <c r="D6" s="75"/>
    </row>
    <row r="7" spans="1:4" s="76" customFormat="1">
      <c r="A7" s="11" t="s">
        <v>32</v>
      </c>
      <c r="B7" s="73"/>
      <c r="C7" s="74"/>
      <c r="D7" s="77"/>
    </row>
    <row r="8" spans="1:4" s="76" customFormat="1">
      <c r="A8" s="11" t="s">
        <v>377</v>
      </c>
      <c r="B8" s="73"/>
      <c r="C8" s="74"/>
      <c r="D8" s="77"/>
    </row>
    <row r="9" spans="1:4" s="76" customFormat="1">
      <c r="A9" s="11" t="s">
        <v>370</v>
      </c>
      <c r="B9" s="73"/>
      <c r="C9" s="74"/>
      <c r="D9" s="77"/>
    </row>
    <row r="10" spans="1:4" s="76" customFormat="1">
      <c r="A10" s="17"/>
      <c r="B10" s="73"/>
      <c r="C10" s="74"/>
      <c r="D10" s="77"/>
    </row>
    <row r="11" spans="1:4" s="76" customFormat="1">
      <c r="A11" s="17"/>
      <c r="B11" s="73"/>
      <c r="C11" s="74"/>
      <c r="D11" s="77"/>
    </row>
    <row r="12" spans="1:4" s="76" customFormat="1">
      <c r="A12" s="17"/>
      <c r="B12" s="73"/>
      <c r="C12" s="74"/>
      <c r="D12" s="77"/>
    </row>
    <row r="13" spans="1:4" ht="15" customHeight="1">
      <c r="A13" s="399" t="s">
        <v>10</v>
      </c>
      <c r="B13" s="402" t="s">
        <v>11</v>
      </c>
      <c r="C13" s="405" t="s">
        <v>12</v>
      </c>
      <c r="D13" s="408" t="s">
        <v>13</v>
      </c>
    </row>
    <row r="14" spans="1:4" ht="13.15" customHeight="1">
      <c r="A14" s="400"/>
      <c r="B14" s="403"/>
      <c r="C14" s="406"/>
      <c r="D14" s="409"/>
    </row>
    <row r="15" spans="1:4" s="37" customFormat="1" ht="10.15" customHeight="1">
      <c r="A15" s="400"/>
      <c r="B15" s="403"/>
      <c r="C15" s="406"/>
      <c r="D15" s="409"/>
    </row>
    <row r="16" spans="1:4">
      <c r="A16" s="401"/>
      <c r="B16" s="404"/>
      <c r="C16" s="407"/>
      <c r="D16" s="410"/>
    </row>
    <row r="17" spans="1:4">
      <c r="A17" s="59"/>
      <c r="B17" s="56"/>
      <c r="C17" s="87"/>
      <c r="D17" s="88"/>
    </row>
    <row r="18" spans="1:4">
      <c r="A18" s="59">
        <v>1</v>
      </c>
      <c r="B18" s="341" t="s">
        <v>36</v>
      </c>
      <c r="C18" s="87"/>
      <c r="D18" s="88"/>
    </row>
    <row r="19" spans="1:4">
      <c r="A19" s="193">
        <v>2</v>
      </c>
      <c r="B19" s="343" t="s">
        <v>424</v>
      </c>
      <c r="C19" s="87" t="s">
        <v>14</v>
      </c>
      <c r="D19" s="94">
        <v>513</v>
      </c>
    </row>
    <row r="20" spans="1:4">
      <c r="A20" s="59">
        <v>3</v>
      </c>
      <c r="B20" s="84" t="s">
        <v>37</v>
      </c>
      <c r="C20" s="87" t="s">
        <v>14</v>
      </c>
      <c r="D20" s="88">
        <v>488.1</v>
      </c>
    </row>
    <row r="21" spans="1:4" ht="25.5">
      <c r="A21" s="59">
        <v>4</v>
      </c>
      <c r="B21" s="85" t="s">
        <v>38</v>
      </c>
      <c r="C21" s="87" t="s">
        <v>14</v>
      </c>
      <c r="D21" s="88">
        <v>12.2</v>
      </c>
    </row>
    <row r="22" spans="1:4">
      <c r="A22" s="59">
        <v>5</v>
      </c>
      <c r="B22" s="344" t="s">
        <v>425</v>
      </c>
      <c r="C22" s="93" t="s">
        <v>14</v>
      </c>
      <c r="D22" s="94">
        <v>543</v>
      </c>
    </row>
    <row r="23" spans="1:4">
      <c r="A23" s="193">
        <v>6</v>
      </c>
      <c r="B23" s="56" t="s">
        <v>35</v>
      </c>
      <c r="C23" s="91"/>
      <c r="D23" s="88"/>
    </row>
    <row r="24" spans="1:4" ht="55.5" customHeight="1">
      <c r="A24" s="59">
        <v>7</v>
      </c>
      <c r="B24" s="181" t="s">
        <v>39</v>
      </c>
      <c r="C24" s="91" t="s">
        <v>14</v>
      </c>
      <c r="D24" s="88">
        <v>433.5</v>
      </c>
    </row>
    <row r="25" spans="1:4" ht="66" customHeight="1">
      <c r="A25" s="59">
        <v>8</v>
      </c>
      <c r="B25" s="181" t="s">
        <v>40</v>
      </c>
      <c r="C25" s="91" t="s">
        <v>14</v>
      </c>
      <c r="D25" s="88">
        <v>85.8</v>
      </c>
    </row>
    <row r="26" spans="1:4" ht="52.15" customHeight="1">
      <c r="A26" s="59">
        <v>9</v>
      </c>
      <c r="B26" s="180" t="s">
        <v>41</v>
      </c>
      <c r="C26" s="91" t="s">
        <v>14</v>
      </c>
      <c r="D26" s="88">
        <v>12.2</v>
      </c>
    </row>
    <row r="27" spans="1:4" ht="51">
      <c r="A27" s="193">
        <v>10</v>
      </c>
      <c r="B27" s="180" t="s">
        <v>42</v>
      </c>
      <c r="C27" s="91" t="s">
        <v>14</v>
      </c>
      <c r="D27" s="345">
        <v>8.6</v>
      </c>
    </row>
    <row r="28" spans="1:4">
      <c r="A28" s="59">
        <v>11</v>
      </c>
      <c r="B28" s="92" t="s">
        <v>44</v>
      </c>
      <c r="C28" s="91"/>
      <c r="D28" s="345"/>
    </row>
    <row r="29" spans="1:4" ht="15" customHeight="1">
      <c r="A29" s="59">
        <v>12</v>
      </c>
      <c r="B29" s="90" t="s">
        <v>48</v>
      </c>
      <c r="C29" s="91" t="s">
        <v>14</v>
      </c>
      <c r="D29" s="345">
        <v>1295</v>
      </c>
    </row>
    <row r="30" spans="1:4">
      <c r="A30" s="59">
        <v>13</v>
      </c>
      <c r="B30" s="90" t="s">
        <v>49</v>
      </c>
      <c r="C30" s="91" t="s">
        <v>14</v>
      </c>
      <c r="D30" s="345">
        <v>198</v>
      </c>
    </row>
    <row r="31" spans="1:4">
      <c r="A31" s="193">
        <v>14</v>
      </c>
      <c r="B31" s="92" t="s">
        <v>43</v>
      </c>
      <c r="C31" s="91"/>
      <c r="D31" s="345"/>
    </row>
    <row r="32" spans="1:4">
      <c r="A32" s="59">
        <v>15</v>
      </c>
      <c r="B32" s="90" t="s">
        <v>51</v>
      </c>
      <c r="C32" s="91" t="s">
        <v>14</v>
      </c>
      <c r="D32" s="345">
        <v>813.1</v>
      </c>
    </row>
    <row r="33" spans="1:4">
      <c r="A33" s="59">
        <v>16</v>
      </c>
      <c r="B33" s="90" t="s">
        <v>52</v>
      </c>
      <c r="C33" s="87" t="s">
        <v>14</v>
      </c>
      <c r="D33" s="88">
        <v>355.1</v>
      </c>
    </row>
    <row r="34" spans="1:4" ht="25.5">
      <c r="A34" s="59">
        <v>17</v>
      </c>
      <c r="B34" s="85" t="s">
        <v>53</v>
      </c>
      <c r="C34" s="91" t="s">
        <v>14</v>
      </c>
      <c r="D34" s="88">
        <v>127</v>
      </c>
    </row>
    <row r="35" spans="1:4">
      <c r="A35" s="193">
        <v>18</v>
      </c>
      <c r="B35" s="85" t="s">
        <v>54</v>
      </c>
      <c r="C35" s="87" t="s">
        <v>14</v>
      </c>
      <c r="D35" s="88">
        <v>4.8</v>
      </c>
    </row>
    <row r="36" spans="1:4">
      <c r="A36" s="59">
        <v>19</v>
      </c>
      <c r="B36" s="89" t="s">
        <v>45</v>
      </c>
      <c r="C36" s="87"/>
      <c r="D36" s="88"/>
    </row>
    <row r="37" spans="1:4" ht="25.5">
      <c r="A37" s="59">
        <v>20</v>
      </c>
      <c r="B37" s="85" t="s">
        <v>55</v>
      </c>
      <c r="C37" s="87" t="s">
        <v>18</v>
      </c>
      <c r="D37" s="88">
        <v>97.6</v>
      </c>
    </row>
    <row r="38" spans="1:4">
      <c r="A38" s="59">
        <v>21</v>
      </c>
      <c r="B38" s="85" t="s">
        <v>56</v>
      </c>
      <c r="C38" s="87" t="s">
        <v>23</v>
      </c>
      <c r="D38" s="88">
        <v>3</v>
      </c>
    </row>
    <row r="39" spans="1:4">
      <c r="A39" s="193">
        <v>22</v>
      </c>
      <c r="B39" s="90" t="s">
        <v>57</v>
      </c>
      <c r="C39" s="87" t="s">
        <v>23</v>
      </c>
      <c r="D39" s="88">
        <v>3</v>
      </c>
    </row>
    <row r="40" spans="1:4">
      <c r="A40" s="59">
        <v>23</v>
      </c>
      <c r="B40" s="182" t="s">
        <v>46</v>
      </c>
      <c r="C40" s="87"/>
      <c r="D40" s="88"/>
    </row>
    <row r="41" spans="1:4" ht="38.25">
      <c r="A41" s="59">
        <v>24</v>
      </c>
      <c r="B41" s="180" t="s">
        <v>59</v>
      </c>
      <c r="C41" s="87" t="s">
        <v>14</v>
      </c>
      <c r="D41" s="88">
        <v>183.2</v>
      </c>
    </row>
    <row r="42" spans="1:4" ht="25.5">
      <c r="A42" s="59">
        <v>25</v>
      </c>
      <c r="B42" s="180" t="s">
        <v>58</v>
      </c>
      <c r="C42" s="87" t="s">
        <v>14</v>
      </c>
      <c r="D42" s="88">
        <v>57.1</v>
      </c>
    </row>
    <row r="43" spans="1:4">
      <c r="A43" s="193">
        <v>26</v>
      </c>
      <c r="B43" s="84" t="s">
        <v>61</v>
      </c>
      <c r="C43" s="87" t="s">
        <v>23</v>
      </c>
      <c r="D43" s="88">
        <v>42</v>
      </c>
    </row>
    <row r="44" spans="1:4">
      <c r="A44" s="59">
        <v>27</v>
      </c>
      <c r="B44" s="84" t="s">
        <v>60</v>
      </c>
      <c r="C44" s="87" t="s">
        <v>23</v>
      </c>
      <c r="D44" s="88">
        <v>4</v>
      </c>
    </row>
    <row r="45" spans="1:4">
      <c r="A45" s="59">
        <v>28</v>
      </c>
      <c r="B45" s="92" t="s">
        <v>47</v>
      </c>
      <c r="C45" s="87"/>
      <c r="D45" s="88"/>
    </row>
    <row r="46" spans="1:4">
      <c r="A46" s="59">
        <v>29</v>
      </c>
      <c r="B46" s="90" t="s">
        <v>50</v>
      </c>
      <c r="C46" s="87" t="s">
        <v>18</v>
      </c>
      <c r="D46" s="88">
        <v>45.34</v>
      </c>
    </row>
    <row r="47" spans="1:4">
      <c r="A47" s="193">
        <v>30</v>
      </c>
      <c r="B47" s="89" t="s">
        <v>62</v>
      </c>
      <c r="C47" s="87"/>
      <c r="D47" s="88"/>
    </row>
    <row r="48" spans="1:4" ht="25.5">
      <c r="A48" s="59">
        <v>31</v>
      </c>
      <c r="B48" s="86" t="s">
        <v>63</v>
      </c>
      <c r="C48" s="87" t="s">
        <v>14</v>
      </c>
      <c r="D48" s="88">
        <v>82.9</v>
      </c>
    </row>
    <row r="49" spans="1:4" ht="25.5">
      <c r="A49" s="59">
        <v>32</v>
      </c>
      <c r="B49" s="86" t="s">
        <v>64</v>
      </c>
      <c r="C49" s="87" t="s">
        <v>14</v>
      </c>
      <c r="D49" s="88">
        <v>15.28</v>
      </c>
    </row>
    <row r="50" spans="1:4" ht="25.5">
      <c r="A50" s="59">
        <v>33</v>
      </c>
      <c r="B50" s="180" t="s">
        <v>65</v>
      </c>
      <c r="C50" s="87" t="s">
        <v>14</v>
      </c>
      <c r="D50" s="88">
        <v>19.899999999999999</v>
      </c>
    </row>
    <row r="51" spans="1:4" ht="25.5">
      <c r="A51" s="193">
        <v>34</v>
      </c>
      <c r="B51" s="180" t="s">
        <v>66</v>
      </c>
      <c r="C51" s="87" t="s">
        <v>14</v>
      </c>
      <c r="D51" s="88">
        <v>283.8</v>
      </c>
    </row>
    <row r="52" spans="1:4" ht="25.5">
      <c r="A52" s="59">
        <v>35</v>
      </c>
      <c r="B52" s="180" t="s">
        <v>67</v>
      </c>
      <c r="C52" s="87" t="s">
        <v>14</v>
      </c>
      <c r="D52" s="88">
        <v>64.400000000000006</v>
      </c>
    </row>
    <row r="53" spans="1:4">
      <c r="A53" s="59">
        <v>36</v>
      </c>
      <c r="B53" s="92" t="s">
        <v>68</v>
      </c>
      <c r="C53" s="87"/>
      <c r="D53" s="88"/>
    </row>
    <row r="54" spans="1:4" ht="25.5">
      <c r="A54" s="59">
        <v>37</v>
      </c>
      <c r="B54" s="183" t="s">
        <v>69</v>
      </c>
      <c r="C54" s="93" t="s">
        <v>18</v>
      </c>
      <c r="D54" s="94">
        <v>1.33</v>
      </c>
    </row>
    <row r="55" spans="1:4" ht="25.5">
      <c r="A55" s="193">
        <v>38</v>
      </c>
      <c r="B55" s="85" t="s">
        <v>70</v>
      </c>
      <c r="C55" s="93" t="s">
        <v>18</v>
      </c>
      <c r="D55" s="94">
        <v>1.62</v>
      </c>
    </row>
    <row r="56" spans="1:4" ht="25.5">
      <c r="A56" s="59">
        <v>39</v>
      </c>
      <c r="B56" s="85" t="s">
        <v>71</v>
      </c>
      <c r="C56" s="93" t="s">
        <v>18</v>
      </c>
      <c r="D56" s="94">
        <v>1.3</v>
      </c>
    </row>
    <row r="57" spans="1:4" ht="25.5">
      <c r="A57" s="59">
        <v>40</v>
      </c>
      <c r="B57" s="85" t="s">
        <v>72</v>
      </c>
      <c r="C57" s="93" t="s">
        <v>18</v>
      </c>
      <c r="D57" s="94">
        <v>3.62</v>
      </c>
    </row>
    <row r="58" spans="1:4" ht="25.5">
      <c r="A58" s="59">
        <v>41</v>
      </c>
      <c r="B58" s="85" t="s">
        <v>73</v>
      </c>
      <c r="C58" s="93" t="s">
        <v>18</v>
      </c>
      <c r="D58" s="94">
        <v>3.75</v>
      </c>
    </row>
    <row r="59" spans="1:4" ht="25.5">
      <c r="A59" s="193">
        <v>42</v>
      </c>
      <c r="B59" s="85" t="s">
        <v>74</v>
      </c>
      <c r="C59" s="93" t="s">
        <v>18</v>
      </c>
      <c r="D59" s="94">
        <v>1.17</v>
      </c>
    </row>
    <row r="60" spans="1:4" ht="25.5">
      <c r="A60" s="59">
        <v>43</v>
      </c>
      <c r="B60" s="85" t="s">
        <v>75</v>
      </c>
      <c r="C60" s="93" t="s">
        <v>18</v>
      </c>
      <c r="D60" s="94">
        <v>3.19</v>
      </c>
    </row>
    <row r="61" spans="1:4" ht="25.5">
      <c r="A61" s="59">
        <v>44</v>
      </c>
      <c r="B61" s="85" t="s">
        <v>76</v>
      </c>
      <c r="C61" s="93" t="s">
        <v>18</v>
      </c>
      <c r="D61" s="88">
        <v>1.68</v>
      </c>
    </row>
    <row r="62" spans="1:4" ht="25.5">
      <c r="A62" s="59">
        <v>45</v>
      </c>
      <c r="B62" s="85" t="s">
        <v>77</v>
      </c>
      <c r="C62" s="93" t="s">
        <v>18</v>
      </c>
      <c r="D62" s="88">
        <v>6.04</v>
      </c>
    </row>
    <row r="63" spans="1:4" ht="25.5">
      <c r="A63" s="193">
        <v>46</v>
      </c>
      <c r="B63" s="85" t="s">
        <v>78</v>
      </c>
      <c r="C63" s="93" t="s">
        <v>18</v>
      </c>
      <c r="D63" s="88">
        <v>1.1299999999999999</v>
      </c>
    </row>
    <row r="64" spans="1:4" ht="25.5">
      <c r="A64" s="59">
        <v>47</v>
      </c>
      <c r="B64" s="85" t="s">
        <v>79</v>
      </c>
      <c r="C64" s="93" t="s">
        <v>18</v>
      </c>
      <c r="D64" s="88">
        <v>1.66</v>
      </c>
    </row>
    <row r="65" spans="1:4" ht="25.5">
      <c r="A65" s="59">
        <v>48</v>
      </c>
      <c r="B65" s="85" t="s">
        <v>80</v>
      </c>
      <c r="C65" s="93" t="s">
        <v>18</v>
      </c>
      <c r="D65" s="88">
        <v>0.68</v>
      </c>
    </row>
    <row r="66" spans="1:4" ht="25.5">
      <c r="A66" s="59">
        <v>49</v>
      </c>
      <c r="B66" s="85" t="s">
        <v>81</v>
      </c>
      <c r="C66" s="93" t="s">
        <v>18</v>
      </c>
      <c r="D66" s="88">
        <v>3.62</v>
      </c>
    </row>
    <row r="67" spans="1:4" ht="25.5">
      <c r="A67" s="193">
        <v>50</v>
      </c>
      <c r="B67" s="85" t="s">
        <v>82</v>
      </c>
      <c r="C67" s="93" t="s">
        <v>18</v>
      </c>
      <c r="D67" s="88">
        <v>6.06</v>
      </c>
    </row>
    <row r="68" spans="1:4" ht="25.5">
      <c r="A68" s="59">
        <v>51</v>
      </c>
      <c r="B68" s="85" t="s">
        <v>83</v>
      </c>
      <c r="C68" s="93" t="s">
        <v>18</v>
      </c>
      <c r="D68" s="88">
        <v>1.92</v>
      </c>
    </row>
    <row r="69" spans="1:4" ht="25.5">
      <c r="A69" s="59">
        <v>52</v>
      </c>
      <c r="B69" s="85" t="s">
        <v>84</v>
      </c>
      <c r="C69" s="93" t="s">
        <v>18</v>
      </c>
      <c r="D69" s="88">
        <v>4.04</v>
      </c>
    </row>
    <row r="70" spans="1:4" ht="25.5">
      <c r="A70" s="59">
        <v>53</v>
      </c>
      <c r="B70" s="85" t="s">
        <v>85</v>
      </c>
      <c r="C70" s="93" t="s">
        <v>18</v>
      </c>
      <c r="D70" s="88">
        <v>5.07</v>
      </c>
    </row>
    <row r="71" spans="1:4" ht="25.5">
      <c r="A71" s="193">
        <v>54</v>
      </c>
      <c r="B71" s="85" t="s">
        <v>86</v>
      </c>
      <c r="C71" s="93" t="s">
        <v>18</v>
      </c>
      <c r="D71" s="88">
        <v>5.53</v>
      </c>
    </row>
    <row r="72" spans="1:4" ht="25.5">
      <c r="A72" s="59">
        <v>55</v>
      </c>
      <c r="B72" s="85" t="s">
        <v>87</v>
      </c>
      <c r="C72" s="93" t="s">
        <v>18</v>
      </c>
      <c r="D72" s="88">
        <v>2.82</v>
      </c>
    </row>
    <row r="73" spans="1:4" ht="25.5">
      <c r="A73" s="59">
        <v>56</v>
      </c>
      <c r="B73" s="85" t="s">
        <v>88</v>
      </c>
      <c r="C73" s="93" t="s">
        <v>18</v>
      </c>
      <c r="D73" s="88">
        <v>1.62</v>
      </c>
    </row>
    <row r="74" spans="1:4" ht="25.5">
      <c r="A74" s="59">
        <v>57</v>
      </c>
      <c r="B74" s="85" t="s">
        <v>89</v>
      </c>
      <c r="C74" s="93" t="s">
        <v>18</v>
      </c>
      <c r="D74" s="88">
        <v>0.57999999999999996</v>
      </c>
    </row>
    <row r="75" spans="1:4" ht="25.5">
      <c r="A75" s="193">
        <v>58</v>
      </c>
      <c r="B75" s="85" t="s">
        <v>90</v>
      </c>
      <c r="C75" s="93" t="s">
        <v>18</v>
      </c>
      <c r="D75" s="88">
        <v>2.15</v>
      </c>
    </row>
    <row r="76" spans="1:4" ht="25.5">
      <c r="A76" s="59">
        <v>59</v>
      </c>
      <c r="B76" s="85" t="s">
        <v>91</v>
      </c>
      <c r="C76" s="93" t="s">
        <v>18</v>
      </c>
      <c r="D76" s="88">
        <v>1.9</v>
      </c>
    </row>
    <row r="77" spans="1:4" ht="25.5">
      <c r="A77" s="59">
        <v>60</v>
      </c>
      <c r="B77" s="85" t="s">
        <v>92</v>
      </c>
      <c r="C77" s="93" t="s">
        <v>18</v>
      </c>
      <c r="D77" s="88">
        <v>2.68</v>
      </c>
    </row>
    <row r="78" spans="1:4" ht="25.5">
      <c r="A78" s="59">
        <v>61</v>
      </c>
      <c r="B78" s="85" t="s">
        <v>93</v>
      </c>
      <c r="C78" s="93" t="s">
        <v>18</v>
      </c>
      <c r="D78" s="88">
        <v>1.25</v>
      </c>
    </row>
    <row r="79" spans="1:4">
      <c r="A79" s="193">
        <v>62</v>
      </c>
      <c r="B79" s="86" t="s">
        <v>94</v>
      </c>
      <c r="C79" s="87" t="s">
        <v>23</v>
      </c>
      <c r="D79" s="88">
        <v>106</v>
      </c>
    </row>
    <row r="80" spans="1:4">
      <c r="A80" s="59">
        <v>63</v>
      </c>
      <c r="B80" s="86" t="s">
        <v>95</v>
      </c>
      <c r="C80" s="87" t="s">
        <v>23</v>
      </c>
      <c r="D80" s="88">
        <v>50</v>
      </c>
    </row>
    <row r="81" spans="1:4">
      <c r="A81" s="59"/>
      <c r="B81" s="57"/>
      <c r="C81" s="22"/>
      <c r="D81" s="95"/>
    </row>
    <row r="82" spans="1:4" s="9" customFormat="1">
      <c r="A82" s="78"/>
      <c r="B82" s="397" t="s">
        <v>29</v>
      </c>
      <c r="C82" s="398"/>
      <c r="D82" s="398"/>
    </row>
    <row r="83" spans="1:4" s="11" customFormat="1">
      <c r="A83" s="29"/>
      <c r="C83" s="29"/>
      <c r="D83" s="30"/>
    </row>
    <row r="84" spans="1:4" s="208" customFormat="1">
      <c r="A84" s="206" t="s">
        <v>339</v>
      </c>
      <c r="B84" s="206"/>
      <c r="C84" s="207"/>
      <c r="D84" s="207"/>
    </row>
    <row r="85" spans="1:4" s="208" customFormat="1">
      <c r="A85" s="209" t="s">
        <v>340</v>
      </c>
      <c r="B85" s="210" t="s">
        <v>341</v>
      </c>
      <c r="C85" s="206"/>
      <c r="D85" s="206"/>
    </row>
    <row r="86" spans="1:4" s="208" customFormat="1">
      <c r="A86" s="209"/>
      <c r="B86" s="210" t="s">
        <v>342</v>
      </c>
      <c r="C86" s="206"/>
      <c r="D86" s="206"/>
    </row>
    <row r="87" spans="1:4" s="208" customFormat="1">
      <c r="A87" s="209"/>
      <c r="B87" s="210" t="s">
        <v>343</v>
      </c>
      <c r="C87" s="206"/>
      <c r="D87" s="206"/>
    </row>
    <row r="88" spans="1:4" s="208" customFormat="1">
      <c r="A88" s="211"/>
      <c r="B88" s="210" t="s">
        <v>344</v>
      </c>
      <c r="C88" s="206"/>
      <c r="D88" s="206"/>
    </row>
    <row r="89" spans="1:4" s="208" customFormat="1">
      <c r="A89" s="209" t="s">
        <v>345</v>
      </c>
      <c r="B89" s="210" t="s">
        <v>349</v>
      </c>
      <c r="C89" s="206"/>
      <c r="D89" s="206"/>
    </row>
    <row r="90" spans="1:4" s="208" customFormat="1">
      <c r="A90" s="209" t="s">
        <v>346</v>
      </c>
      <c r="B90" s="212" t="s">
        <v>347</v>
      </c>
      <c r="C90" s="206"/>
      <c r="D90" s="206"/>
    </row>
    <row r="91" spans="1:4" s="208" customFormat="1">
      <c r="A91" s="209"/>
      <c r="B91" s="210" t="s">
        <v>348</v>
      </c>
      <c r="C91" s="206"/>
      <c r="D91" s="206"/>
    </row>
    <row r="92" spans="1:4" s="11" customFormat="1">
      <c r="A92" s="29"/>
      <c r="B92" s="9"/>
      <c r="C92" s="9"/>
      <c r="D92" s="29"/>
    </row>
    <row r="93" spans="1:4" s="11" customFormat="1">
      <c r="A93" s="29"/>
      <c r="D93" s="29"/>
    </row>
    <row r="94" spans="1:4" s="11" customFormat="1">
      <c r="B94" s="200" t="s">
        <v>371</v>
      </c>
      <c r="C94" s="2"/>
      <c r="D94" s="2"/>
    </row>
    <row r="95" spans="1:4" s="11" customFormat="1">
      <c r="B95" s="202" t="s">
        <v>337</v>
      </c>
      <c r="C95" s="1"/>
      <c r="D95" s="2"/>
    </row>
    <row r="96" spans="1:4" s="11" customFormat="1">
      <c r="B96" s="203"/>
      <c r="C96" s="1"/>
      <c r="D96" s="2"/>
    </row>
    <row r="97" spans="1:4" s="11" customFormat="1">
      <c r="B97" s="203" t="s">
        <v>374</v>
      </c>
      <c r="C97" s="2"/>
      <c r="D97" s="2"/>
    </row>
    <row r="98" spans="1:4" s="11" customFormat="1">
      <c r="B98" s="201"/>
      <c r="C98" s="2"/>
      <c r="D98" s="2"/>
    </row>
    <row r="99" spans="1:4" s="11" customFormat="1">
      <c r="A99" s="29"/>
      <c r="B99" s="201"/>
      <c r="C99" s="2"/>
      <c r="D99" s="2"/>
    </row>
    <row r="100" spans="1:4" s="11" customFormat="1">
      <c r="A100" s="29"/>
      <c r="B100" s="200" t="s">
        <v>372</v>
      </c>
      <c r="C100" s="1"/>
      <c r="D100" s="2"/>
    </row>
    <row r="101" spans="1:4" s="11" customFormat="1">
      <c r="A101" s="29"/>
      <c r="B101" s="204" t="s">
        <v>337</v>
      </c>
      <c r="C101" s="2"/>
      <c r="D101" s="2"/>
    </row>
    <row r="102" spans="1:4" s="18" customFormat="1">
      <c r="B102" s="203"/>
      <c r="C102" s="32"/>
    </row>
    <row r="103" spans="1:4" s="18" customFormat="1">
      <c r="B103" s="203" t="s">
        <v>373</v>
      </c>
      <c r="C103" s="32"/>
    </row>
    <row r="104" spans="1:4" s="18" customFormat="1">
      <c r="B104" s="32"/>
      <c r="C104" s="32"/>
    </row>
    <row r="105" spans="1:4" s="18" customFormat="1">
      <c r="B105" s="32"/>
      <c r="C105" s="32"/>
    </row>
    <row r="106" spans="1:4" s="18" customFormat="1">
      <c r="B106" s="32"/>
      <c r="C106" s="32"/>
    </row>
    <row r="107" spans="1:4" s="18" customFormat="1">
      <c r="B107" s="32"/>
      <c r="C107" s="32"/>
    </row>
    <row r="108" spans="1:4" s="18" customFormat="1">
      <c r="B108" s="32"/>
      <c r="C108" s="32"/>
    </row>
    <row r="109" spans="1:4" s="18" customFormat="1">
      <c r="B109" s="32"/>
      <c r="C109" s="32"/>
    </row>
  </sheetData>
  <mergeCells count="5">
    <mergeCell ref="B82:D82"/>
    <mergeCell ref="A13:A16"/>
    <mergeCell ref="B13:B16"/>
    <mergeCell ref="C13:C16"/>
    <mergeCell ref="D13:D16"/>
  </mergeCells>
  <pageMargins left="0.70866141732283472" right="0.70866141732283472" top="0.74803149606299213" bottom="0.74803149606299213" header="0.31496062992125984" footer="0.31496062992125984"/>
  <pageSetup paperSize="9" scale="1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zoomScaleNormal="100" workbookViewId="0">
      <selection activeCell="A5" sqref="A5"/>
    </sheetView>
  </sheetViews>
  <sheetFormatPr defaultColWidth="9.140625" defaultRowHeight="12.75"/>
  <cols>
    <col min="1" max="1" width="7.28515625" style="18" customWidth="1"/>
    <col min="2" max="2" width="51.28515625" style="32" customWidth="1"/>
    <col min="3" max="3" width="11.85546875" style="98" customWidth="1"/>
    <col min="4" max="4" width="11.85546875" style="102" customWidth="1"/>
    <col min="5" max="16384" width="9.140625" style="18"/>
  </cols>
  <sheetData>
    <row r="1" spans="1:4" s="3" customFormat="1">
      <c r="B1" s="4" t="s">
        <v>367</v>
      </c>
      <c r="C1" s="99"/>
      <c r="D1" s="80"/>
    </row>
    <row r="2" spans="1:4" s="3" customFormat="1">
      <c r="B2" s="118" t="s">
        <v>25</v>
      </c>
      <c r="C2" s="99"/>
      <c r="D2" s="80"/>
    </row>
    <row r="3" spans="1:4" s="3" customFormat="1">
      <c r="B3" s="7" t="s">
        <v>9</v>
      </c>
      <c r="C3" s="79"/>
      <c r="D3" s="80"/>
    </row>
    <row r="4" spans="1:4" s="3" customFormat="1">
      <c r="B4" s="9"/>
      <c r="C4" s="97"/>
      <c r="D4" s="80"/>
    </row>
    <row r="5" spans="1:4" s="76" customFormat="1">
      <c r="A5" s="11" t="s">
        <v>33</v>
      </c>
      <c r="B5" s="73"/>
      <c r="C5" s="67"/>
      <c r="D5" s="77"/>
    </row>
    <row r="6" spans="1:4" s="76" customFormat="1">
      <c r="A6" s="11" t="s">
        <v>34</v>
      </c>
      <c r="B6" s="73"/>
      <c r="C6" s="67"/>
      <c r="D6" s="77"/>
    </row>
    <row r="7" spans="1:4" s="76" customFormat="1">
      <c r="A7" s="11" t="s">
        <v>32</v>
      </c>
      <c r="B7" s="73"/>
      <c r="C7" s="67"/>
      <c r="D7" s="77"/>
    </row>
    <row r="8" spans="1:4" s="76" customFormat="1">
      <c r="A8" s="11" t="s">
        <v>377</v>
      </c>
      <c r="B8" s="73"/>
      <c r="C8" s="67"/>
      <c r="D8" s="77"/>
    </row>
    <row r="9" spans="1:4" s="76" customFormat="1">
      <c r="A9" s="11" t="s">
        <v>370</v>
      </c>
      <c r="B9" s="73"/>
      <c r="C9" s="67"/>
      <c r="D9" s="77"/>
    </row>
    <row r="10" spans="1:4" s="12" customFormat="1">
      <c r="A10" s="11"/>
      <c r="C10" s="100"/>
      <c r="D10" s="36"/>
    </row>
    <row r="11" spans="1:4" s="12" customFormat="1">
      <c r="A11" s="11"/>
      <c r="C11" s="100"/>
      <c r="D11" s="36"/>
    </row>
    <row r="12" spans="1:4" s="12" customFormat="1">
      <c r="A12" s="11"/>
      <c r="C12" s="100"/>
      <c r="D12" s="36"/>
    </row>
    <row r="13" spans="1:4">
      <c r="A13" s="416" t="s">
        <v>15</v>
      </c>
      <c r="B13" s="416" t="s">
        <v>16</v>
      </c>
      <c r="C13" s="419" t="s">
        <v>12</v>
      </c>
      <c r="D13" s="413" t="s">
        <v>13</v>
      </c>
    </row>
    <row r="14" spans="1:4" s="19" customFormat="1" ht="13.15" customHeight="1">
      <c r="A14" s="417"/>
      <c r="B14" s="417"/>
      <c r="C14" s="420"/>
      <c r="D14" s="414"/>
    </row>
    <row r="15" spans="1:4" s="20" customFormat="1">
      <c r="A15" s="417"/>
      <c r="B15" s="417"/>
      <c r="C15" s="420"/>
      <c r="D15" s="414"/>
    </row>
    <row r="16" spans="1:4" s="21" customFormat="1">
      <c r="A16" s="418"/>
      <c r="B16" s="418"/>
      <c r="C16" s="421"/>
      <c r="D16" s="415"/>
    </row>
    <row r="17" spans="1:4" s="21" customFormat="1">
      <c r="A17" s="110"/>
      <c r="B17" s="342"/>
      <c r="C17" s="111"/>
      <c r="D17" s="112"/>
    </row>
    <row r="18" spans="1:4" s="21" customFormat="1" ht="25.5">
      <c r="A18" s="105">
        <v>1</v>
      </c>
      <c r="B18" s="23" t="s">
        <v>96</v>
      </c>
      <c r="C18" s="22" t="s">
        <v>23</v>
      </c>
      <c r="D18" s="95">
        <v>17</v>
      </c>
    </row>
    <row r="19" spans="1:4" s="21" customFormat="1" ht="25.5">
      <c r="A19" s="105">
        <v>2</v>
      </c>
      <c r="B19" s="23" t="s">
        <v>97</v>
      </c>
      <c r="C19" s="22" t="s">
        <v>23</v>
      </c>
      <c r="D19" s="95">
        <v>9</v>
      </c>
    </row>
    <row r="20" spans="1:4" s="21" customFormat="1" ht="25.5">
      <c r="A20" s="105">
        <v>3</v>
      </c>
      <c r="B20" s="23" t="s">
        <v>98</v>
      </c>
      <c r="C20" s="22" t="s">
        <v>23</v>
      </c>
      <c r="D20" s="95">
        <v>5</v>
      </c>
    </row>
    <row r="21" spans="1:4" s="21" customFormat="1">
      <c r="A21" s="105">
        <v>4</v>
      </c>
      <c r="B21" s="205" t="s">
        <v>101</v>
      </c>
      <c r="C21" s="93" t="s">
        <v>23</v>
      </c>
      <c r="D21" s="94">
        <v>5</v>
      </c>
    </row>
    <row r="22" spans="1:4" s="21" customFormat="1">
      <c r="A22" s="105"/>
      <c r="B22" s="25"/>
      <c r="C22" s="24"/>
      <c r="D22" s="96"/>
    </row>
    <row r="23" spans="1:4" s="9" customFormat="1">
      <c r="A23" s="27"/>
      <c r="B23" s="411" t="s">
        <v>325</v>
      </c>
      <c r="C23" s="412"/>
      <c r="D23" s="412"/>
    </row>
    <row r="24" spans="1:4" s="11" customFormat="1">
      <c r="A24" s="29"/>
      <c r="C24" s="29"/>
      <c r="D24" s="30"/>
    </row>
    <row r="25" spans="1:4" s="208" customFormat="1">
      <c r="A25" s="346" t="s">
        <v>339</v>
      </c>
      <c r="B25" s="346"/>
      <c r="C25" s="347"/>
      <c r="D25" s="347"/>
    </row>
    <row r="26" spans="1:4" s="208" customFormat="1">
      <c r="A26" s="348" t="s">
        <v>340</v>
      </c>
      <c r="B26" s="349" t="s">
        <v>341</v>
      </c>
      <c r="C26" s="346"/>
      <c r="D26" s="346"/>
    </row>
    <row r="27" spans="1:4" s="208" customFormat="1">
      <c r="A27" s="348"/>
      <c r="B27" s="349" t="s">
        <v>342</v>
      </c>
      <c r="C27" s="346"/>
      <c r="D27" s="346"/>
    </row>
    <row r="28" spans="1:4" s="208" customFormat="1">
      <c r="A28" s="348"/>
      <c r="B28" s="349" t="s">
        <v>343</v>
      </c>
      <c r="C28" s="346"/>
      <c r="D28" s="346"/>
    </row>
    <row r="29" spans="1:4" s="208" customFormat="1">
      <c r="A29" s="350"/>
      <c r="B29" s="349" t="s">
        <v>344</v>
      </c>
      <c r="C29" s="346"/>
      <c r="D29" s="346"/>
    </row>
    <row r="30" spans="1:4" s="208" customFormat="1">
      <c r="A30" s="348" t="s">
        <v>345</v>
      </c>
      <c r="B30" s="349" t="s">
        <v>349</v>
      </c>
      <c r="C30" s="346"/>
      <c r="D30" s="346"/>
    </row>
    <row r="31" spans="1:4" s="208" customFormat="1">
      <c r="A31" s="348" t="s">
        <v>346</v>
      </c>
      <c r="B31" s="351" t="s">
        <v>347</v>
      </c>
      <c r="C31" s="346"/>
      <c r="D31" s="346"/>
    </row>
    <row r="32" spans="1:4" s="208" customFormat="1">
      <c r="A32" s="348"/>
      <c r="B32" s="349" t="s">
        <v>348</v>
      </c>
      <c r="C32" s="346"/>
      <c r="D32" s="346"/>
    </row>
    <row r="33" spans="1:4" s="11" customFormat="1">
      <c r="A33" s="29"/>
      <c r="B33" s="9"/>
      <c r="C33" s="9"/>
      <c r="D33" s="29"/>
    </row>
    <row r="34" spans="1:4" s="11" customFormat="1">
      <c r="A34" s="29"/>
      <c r="D34" s="29"/>
    </row>
    <row r="35" spans="1:4" s="11" customFormat="1">
      <c r="B35" s="352" t="s">
        <v>375</v>
      </c>
      <c r="C35" s="2"/>
      <c r="D35" s="2"/>
    </row>
    <row r="36" spans="1:4" s="11" customFormat="1">
      <c r="B36" s="353" t="s">
        <v>337</v>
      </c>
      <c r="C36" s="1"/>
      <c r="D36" s="2"/>
    </row>
    <row r="37" spans="1:4" s="11" customFormat="1">
      <c r="B37" s="354"/>
      <c r="C37" s="1"/>
      <c r="D37" s="2"/>
    </row>
    <row r="38" spans="1:4" s="11" customFormat="1">
      <c r="B38" s="354" t="s">
        <v>373</v>
      </c>
      <c r="C38" s="2"/>
      <c r="D38" s="2"/>
    </row>
    <row r="39" spans="1:4" s="11" customFormat="1">
      <c r="B39" s="15"/>
      <c r="C39" s="2"/>
      <c r="D39" s="2"/>
    </row>
    <row r="40" spans="1:4" s="11" customFormat="1">
      <c r="A40" s="29"/>
      <c r="B40" s="15"/>
      <c r="C40" s="2"/>
      <c r="D40" s="2"/>
    </row>
    <row r="41" spans="1:4" s="11" customFormat="1">
      <c r="A41" s="29"/>
      <c r="B41" s="352" t="s">
        <v>376</v>
      </c>
      <c r="C41" s="1"/>
      <c r="D41" s="2"/>
    </row>
    <row r="42" spans="1:4" s="11" customFormat="1">
      <c r="A42" s="29"/>
      <c r="B42" s="355" t="s">
        <v>337</v>
      </c>
      <c r="C42" s="2"/>
      <c r="D42" s="2"/>
    </row>
    <row r="43" spans="1:4">
      <c r="B43" s="354"/>
      <c r="C43" s="32"/>
      <c r="D43" s="18"/>
    </row>
    <row r="44" spans="1:4">
      <c r="B44" s="354" t="s">
        <v>373</v>
      </c>
      <c r="C44" s="32"/>
      <c r="D44" s="18"/>
    </row>
    <row r="45" spans="1:4">
      <c r="C45" s="32"/>
      <c r="D45" s="18"/>
    </row>
    <row r="46" spans="1:4">
      <c r="C46" s="32"/>
      <c r="D46" s="18"/>
    </row>
    <row r="47" spans="1:4">
      <c r="C47" s="32"/>
      <c r="D47" s="18"/>
    </row>
    <row r="48" spans="1:4">
      <c r="C48" s="32"/>
      <c r="D48" s="18"/>
    </row>
    <row r="49" spans="3:4">
      <c r="C49" s="32"/>
      <c r="D49" s="18"/>
    </row>
    <row r="50" spans="3:4">
      <c r="C50" s="32"/>
      <c r="D50" s="18"/>
    </row>
  </sheetData>
  <mergeCells count="5">
    <mergeCell ref="B23:D23"/>
    <mergeCell ref="D13:D16"/>
    <mergeCell ref="A13:A16"/>
    <mergeCell ref="B13:B16"/>
    <mergeCell ref="C13:C16"/>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8"/>
  <sheetViews>
    <sheetView zoomScaleNormal="100" workbookViewId="0">
      <selection activeCell="C46" sqref="C46"/>
    </sheetView>
  </sheetViews>
  <sheetFormatPr defaultColWidth="9.140625" defaultRowHeight="12.75"/>
  <cols>
    <col min="1" max="1" width="8.28515625" style="18" customWidth="1"/>
    <col min="2" max="2" width="50.28515625" style="32" customWidth="1"/>
    <col min="3" max="3" width="11.85546875" style="18" customWidth="1"/>
    <col min="4" max="4" width="11.85546875" style="33" customWidth="1"/>
    <col min="5" max="16384" width="9.140625" style="18"/>
  </cols>
  <sheetData>
    <row r="1" spans="1:4" s="3" customFormat="1">
      <c r="B1" s="4" t="s">
        <v>366</v>
      </c>
      <c r="C1" s="5"/>
      <c r="D1" s="6"/>
    </row>
    <row r="2" spans="1:4" s="3" customFormat="1">
      <c r="B2" s="118" t="s">
        <v>31</v>
      </c>
      <c r="C2" s="5"/>
      <c r="D2" s="6"/>
    </row>
    <row r="3" spans="1:4" s="3" customFormat="1">
      <c r="B3" s="7" t="s">
        <v>9</v>
      </c>
      <c r="C3" s="8"/>
      <c r="D3" s="6"/>
    </row>
    <row r="4" spans="1:4" s="3" customFormat="1">
      <c r="B4" s="9"/>
      <c r="C4" s="10"/>
      <c r="D4" s="6"/>
    </row>
    <row r="5" spans="1:4" s="12" customFormat="1">
      <c r="A5" s="11" t="s">
        <v>33</v>
      </c>
      <c r="C5" s="13"/>
      <c r="D5" s="14"/>
    </row>
    <row r="6" spans="1:4" s="12" customFormat="1">
      <c r="A6" s="11" t="s">
        <v>34</v>
      </c>
      <c r="C6" s="13"/>
      <c r="D6" s="14"/>
    </row>
    <row r="7" spans="1:4" s="12" customFormat="1">
      <c r="A7" s="11" t="s">
        <v>32</v>
      </c>
      <c r="C7" s="13"/>
      <c r="D7" s="14"/>
    </row>
    <row r="8" spans="1:4" s="12" customFormat="1">
      <c r="A8" s="11" t="s">
        <v>377</v>
      </c>
      <c r="C8" s="13"/>
      <c r="D8" s="14"/>
    </row>
    <row r="9" spans="1:4" s="12" customFormat="1">
      <c r="A9" s="11" t="s">
        <v>370</v>
      </c>
      <c r="C9" s="13"/>
      <c r="D9" s="14"/>
    </row>
    <row r="10" spans="1:4" s="12" customFormat="1">
      <c r="A10" s="17"/>
      <c r="C10" s="13"/>
      <c r="D10" s="14"/>
    </row>
    <row r="11" spans="1:4" s="12" customFormat="1">
      <c r="A11" s="17"/>
      <c r="C11" s="13"/>
      <c r="D11" s="14"/>
    </row>
    <row r="12" spans="1:4" s="12" customFormat="1">
      <c r="A12" s="17"/>
      <c r="C12" s="13"/>
      <c r="D12" s="14"/>
    </row>
    <row r="13" spans="1:4">
      <c r="A13" s="416" t="s">
        <v>15</v>
      </c>
      <c r="B13" s="416" t="s">
        <v>16</v>
      </c>
      <c r="C13" s="419" t="s">
        <v>12</v>
      </c>
      <c r="D13" s="413" t="s">
        <v>13</v>
      </c>
    </row>
    <row r="14" spans="1:4" s="19" customFormat="1" ht="13.15" customHeight="1">
      <c r="A14" s="417"/>
      <c r="B14" s="417"/>
      <c r="C14" s="420"/>
      <c r="D14" s="414"/>
    </row>
    <row r="15" spans="1:4" s="20" customFormat="1">
      <c r="A15" s="417"/>
      <c r="B15" s="417"/>
      <c r="C15" s="420"/>
      <c r="D15" s="414"/>
    </row>
    <row r="16" spans="1:4" s="21" customFormat="1">
      <c r="A16" s="418"/>
      <c r="B16" s="418"/>
      <c r="C16" s="421"/>
      <c r="D16" s="415"/>
    </row>
    <row r="17" spans="1:4" s="21" customFormat="1">
      <c r="A17" s="110"/>
      <c r="B17" s="110"/>
      <c r="C17" s="111"/>
      <c r="D17" s="117"/>
    </row>
    <row r="18" spans="1:4" s="21" customFormat="1" ht="25.5">
      <c r="A18" s="105">
        <v>1</v>
      </c>
      <c r="B18" s="179" t="s">
        <v>99</v>
      </c>
      <c r="C18" s="185" t="s">
        <v>30</v>
      </c>
      <c r="D18" s="120">
        <v>31</v>
      </c>
    </row>
    <row r="19" spans="1:4" s="21" customFormat="1">
      <c r="A19" s="130">
        <v>2</v>
      </c>
      <c r="B19" s="123" t="s">
        <v>100</v>
      </c>
      <c r="C19" s="185" t="s">
        <v>23</v>
      </c>
      <c r="D19" s="120">
        <v>31</v>
      </c>
    </row>
    <row r="20" spans="1:4" s="21" customFormat="1" ht="13.15" customHeight="1">
      <c r="A20" s="130"/>
      <c r="B20" s="127"/>
      <c r="C20" s="129"/>
      <c r="D20" s="120"/>
    </row>
    <row r="21" spans="1:4" s="9" customFormat="1">
      <c r="A21" s="27"/>
      <c r="B21" s="397" t="s">
        <v>29</v>
      </c>
      <c r="C21" s="398"/>
      <c r="D21" s="398"/>
    </row>
    <row r="22" spans="1:4" s="11" customFormat="1">
      <c r="A22" s="29"/>
      <c r="C22" s="29"/>
      <c r="D22" s="30"/>
    </row>
    <row r="23" spans="1:4" s="208" customFormat="1">
      <c r="A23" s="206" t="s">
        <v>339</v>
      </c>
      <c r="B23" s="206"/>
      <c r="C23" s="207"/>
      <c r="D23" s="207"/>
    </row>
    <row r="24" spans="1:4" s="208" customFormat="1">
      <c r="A24" s="209" t="s">
        <v>340</v>
      </c>
      <c r="B24" s="210" t="s">
        <v>341</v>
      </c>
      <c r="C24" s="206"/>
      <c r="D24" s="206"/>
    </row>
    <row r="25" spans="1:4" s="208" customFormat="1">
      <c r="A25" s="209"/>
      <c r="B25" s="210" t="s">
        <v>342</v>
      </c>
      <c r="C25" s="206"/>
      <c r="D25" s="206"/>
    </row>
    <row r="26" spans="1:4" s="208" customFormat="1">
      <c r="A26" s="209"/>
      <c r="B26" s="210" t="s">
        <v>343</v>
      </c>
      <c r="C26" s="206"/>
      <c r="D26" s="206"/>
    </row>
    <row r="27" spans="1:4" s="208" customFormat="1">
      <c r="A27" s="211"/>
      <c r="B27" s="210" t="s">
        <v>344</v>
      </c>
      <c r="C27" s="206"/>
      <c r="D27" s="206"/>
    </row>
    <row r="28" spans="1:4" s="208" customFormat="1">
      <c r="A28" s="209" t="s">
        <v>345</v>
      </c>
      <c r="B28" s="210" t="s">
        <v>349</v>
      </c>
      <c r="C28" s="206"/>
      <c r="D28" s="206"/>
    </row>
    <row r="29" spans="1:4" s="208" customFormat="1">
      <c r="A29" s="209" t="s">
        <v>346</v>
      </c>
      <c r="B29" s="212" t="s">
        <v>347</v>
      </c>
      <c r="C29" s="206"/>
      <c r="D29" s="206"/>
    </row>
    <row r="30" spans="1:4" s="208" customFormat="1">
      <c r="A30" s="209"/>
      <c r="B30" s="210" t="s">
        <v>348</v>
      </c>
      <c r="C30" s="206"/>
      <c r="D30" s="206"/>
    </row>
    <row r="31" spans="1:4" s="11" customFormat="1">
      <c r="A31" s="29"/>
      <c r="B31" s="9"/>
      <c r="C31" s="9"/>
      <c r="D31" s="29"/>
    </row>
    <row r="32" spans="1:4" s="11" customFormat="1">
      <c r="A32" s="29"/>
      <c r="D32" s="29"/>
    </row>
    <row r="33" spans="1:4" s="11" customFormat="1">
      <c r="B33" s="200" t="s">
        <v>378</v>
      </c>
      <c r="C33" s="2"/>
      <c r="D33" s="2"/>
    </row>
    <row r="34" spans="1:4" s="11" customFormat="1">
      <c r="B34" s="202" t="s">
        <v>337</v>
      </c>
      <c r="C34" s="1"/>
      <c r="D34" s="2"/>
    </row>
    <row r="35" spans="1:4" s="11" customFormat="1">
      <c r="B35" s="203"/>
      <c r="C35" s="1"/>
      <c r="D35" s="2"/>
    </row>
    <row r="36" spans="1:4" s="11" customFormat="1">
      <c r="B36" s="203" t="s">
        <v>379</v>
      </c>
      <c r="C36" s="2"/>
      <c r="D36" s="2"/>
    </row>
    <row r="37" spans="1:4" s="11" customFormat="1">
      <c r="B37" s="201"/>
      <c r="C37" s="2"/>
      <c r="D37" s="2"/>
    </row>
    <row r="38" spans="1:4" s="11" customFormat="1">
      <c r="A38" s="29"/>
      <c r="B38" s="201"/>
      <c r="C38" s="2"/>
      <c r="D38" s="2"/>
    </row>
    <row r="39" spans="1:4" s="11" customFormat="1">
      <c r="A39" s="29"/>
      <c r="B39" s="200" t="s">
        <v>380</v>
      </c>
      <c r="C39" s="1"/>
      <c r="D39" s="2"/>
    </row>
    <row r="40" spans="1:4" s="11" customFormat="1">
      <c r="A40" s="29"/>
      <c r="B40" s="204" t="s">
        <v>337</v>
      </c>
      <c r="C40" s="2"/>
      <c r="D40" s="2"/>
    </row>
    <row r="41" spans="1:4">
      <c r="B41" s="203"/>
      <c r="C41" s="32"/>
      <c r="D41" s="18"/>
    </row>
    <row r="42" spans="1:4">
      <c r="B42" s="203" t="s">
        <v>373</v>
      </c>
      <c r="C42" s="32"/>
      <c r="D42" s="18"/>
    </row>
    <row r="43" spans="1:4">
      <c r="C43" s="32"/>
      <c r="D43" s="18"/>
    </row>
    <row r="44" spans="1:4">
      <c r="C44" s="32"/>
      <c r="D44" s="18"/>
    </row>
    <row r="45" spans="1:4">
      <c r="C45" s="32"/>
      <c r="D45" s="18"/>
    </row>
    <row r="46" spans="1:4">
      <c r="C46" s="32"/>
      <c r="D46" s="18"/>
    </row>
    <row r="47" spans="1:4">
      <c r="C47" s="32"/>
      <c r="D47" s="18"/>
    </row>
    <row r="48" spans="1:4">
      <c r="C48" s="32"/>
      <c r="D48" s="18"/>
    </row>
  </sheetData>
  <mergeCells count="5">
    <mergeCell ref="B21:D21"/>
    <mergeCell ref="D13:D16"/>
    <mergeCell ref="A13:A16"/>
    <mergeCell ref="B13:B16"/>
    <mergeCell ref="C13:C16"/>
  </mergeCell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4"/>
  <sheetViews>
    <sheetView topLeftCell="A40" zoomScaleNormal="100" workbookViewId="0">
      <selection activeCell="B60" sqref="B60"/>
    </sheetView>
  </sheetViews>
  <sheetFormatPr defaultColWidth="9.140625" defaultRowHeight="12.75"/>
  <cols>
    <col min="1" max="1" width="10.7109375" style="189" customWidth="1"/>
    <col min="2" max="2" width="50.28515625" style="32" customWidth="1"/>
    <col min="3" max="3" width="14.5703125" style="101" customWidth="1"/>
    <col min="4" max="4" width="11.85546875" style="98" customWidth="1"/>
    <col min="5" max="5" width="11.85546875" style="102" customWidth="1"/>
    <col min="6" max="16384" width="9.140625" style="18"/>
  </cols>
  <sheetData>
    <row r="1" spans="1:5" s="3" customFormat="1">
      <c r="A1" s="9"/>
      <c r="B1" s="4" t="s">
        <v>365</v>
      </c>
      <c r="C1" s="99"/>
      <c r="D1" s="99"/>
      <c r="E1" s="80"/>
    </row>
    <row r="2" spans="1:5" s="3" customFormat="1">
      <c r="A2" s="9"/>
      <c r="B2" s="118" t="s">
        <v>26</v>
      </c>
      <c r="C2" s="99"/>
      <c r="D2" s="99"/>
      <c r="E2" s="80"/>
    </row>
    <row r="3" spans="1:5" s="3" customFormat="1">
      <c r="A3" s="9"/>
      <c r="B3" s="7" t="s">
        <v>9</v>
      </c>
      <c r="C3" s="79"/>
      <c r="D3" s="79"/>
      <c r="E3" s="80"/>
    </row>
    <row r="4" spans="1:5" s="3" customFormat="1">
      <c r="A4" s="9"/>
      <c r="B4" s="9"/>
      <c r="C4" s="79"/>
      <c r="D4" s="97"/>
      <c r="E4" s="80"/>
    </row>
    <row r="5" spans="1:5" s="12" customFormat="1">
      <c r="A5" s="11" t="s">
        <v>33</v>
      </c>
      <c r="C5" s="35"/>
      <c r="D5" s="150"/>
      <c r="E5" s="152"/>
    </row>
    <row r="6" spans="1:5" s="12" customFormat="1">
      <c r="A6" s="11" t="s">
        <v>34</v>
      </c>
      <c r="C6" s="35"/>
      <c r="D6" s="150"/>
      <c r="E6" s="152"/>
    </row>
    <row r="7" spans="1:5" s="12" customFormat="1">
      <c r="A7" s="11" t="s">
        <v>32</v>
      </c>
      <c r="C7" s="35"/>
      <c r="D7" s="150"/>
      <c r="E7" s="152"/>
    </row>
    <row r="8" spans="1:5" s="12" customFormat="1">
      <c r="A8" s="11" t="s">
        <v>377</v>
      </c>
      <c r="C8" s="35"/>
      <c r="D8" s="150"/>
      <c r="E8" s="152"/>
    </row>
    <row r="9" spans="1:5" s="12" customFormat="1">
      <c r="A9" s="11" t="s">
        <v>370</v>
      </c>
      <c r="C9" s="35"/>
      <c r="D9" s="150"/>
      <c r="E9" s="152"/>
    </row>
    <row r="10" spans="1:5" s="12" customFormat="1">
      <c r="A10" s="11"/>
      <c r="C10" s="35"/>
      <c r="D10" s="100"/>
      <c r="E10" s="36"/>
    </row>
    <row r="11" spans="1:5" s="12" customFormat="1">
      <c r="A11" s="11"/>
      <c r="C11" s="35"/>
      <c r="D11" s="100"/>
      <c r="E11" s="36"/>
    </row>
    <row r="12" spans="1:5" s="12" customFormat="1">
      <c r="A12" s="11"/>
      <c r="C12" s="35"/>
      <c r="D12" s="100"/>
      <c r="E12" s="36"/>
    </row>
    <row r="13" spans="1:5">
      <c r="A13" s="416" t="s">
        <v>15</v>
      </c>
      <c r="B13" s="416" t="s">
        <v>16</v>
      </c>
      <c r="C13" s="416" t="s">
        <v>17</v>
      </c>
      <c r="D13" s="419" t="s">
        <v>12</v>
      </c>
      <c r="E13" s="413" t="s">
        <v>13</v>
      </c>
    </row>
    <row r="14" spans="1:5" s="19" customFormat="1" ht="13.15" customHeight="1">
      <c r="A14" s="417"/>
      <c r="B14" s="417"/>
      <c r="C14" s="417"/>
      <c r="D14" s="420"/>
      <c r="E14" s="414"/>
    </row>
    <row r="15" spans="1:5" s="20" customFormat="1">
      <c r="A15" s="417"/>
      <c r="B15" s="417"/>
      <c r="C15" s="417"/>
      <c r="D15" s="420"/>
      <c r="E15" s="414"/>
    </row>
    <row r="16" spans="1:5" s="21" customFormat="1">
      <c r="A16" s="418"/>
      <c r="B16" s="418"/>
      <c r="C16" s="418"/>
      <c r="D16" s="421"/>
      <c r="E16" s="415"/>
    </row>
    <row r="17" spans="1:5" s="21" customFormat="1">
      <c r="A17" s="138"/>
      <c r="B17" s="138"/>
      <c r="C17" s="138"/>
      <c r="D17" s="139"/>
      <c r="E17" s="140"/>
    </row>
    <row r="18" spans="1:5" s="21" customFormat="1">
      <c r="A18" s="184">
        <v>1</v>
      </c>
      <c r="B18" s="137" t="s">
        <v>105</v>
      </c>
      <c r="C18" s="149"/>
      <c r="D18" s="149"/>
      <c r="E18" s="151"/>
    </row>
    <row r="19" spans="1:5" s="21" customFormat="1" ht="30.6" customHeight="1">
      <c r="A19" s="130">
        <v>2</v>
      </c>
      <c r="B19" s="197" t="s">
        <v>103</v>
      </c>
      <c r="C19" s="53" t="s">
        <v>102</v>
      </c>
      <c r="D19" s="54" t="s">
        <v>20</v>
      </c>
      <c r="E19" s="82">
        <v>1</v>
      </c>
    </row>
    <row r="20" spans="1:5" s="21" customFormat="1" ht="25.5">
      <c r="A20" s="184">
        <v>3</v>
      </c>
      <c r="B20" s="197" t="s">
        <v>104</v>
      </c>
      <c r="C20" s="53" t="s">
        <v>102</v>
      </c>
      <c r="D20" s="54" t="s">
        <v>20</v>
      </c>
      <c r="E20" s="82">
        <v>1</v>
      </c>
    </row>
    <row r="21" spans="1:5" s="21" customFormat="1">
      <c r="A21" s="130">
        <v>4</v>
      </c>
      <c r="B21" s="198" t="s">
        <v>106</v>
      </c>
      <c r="C21" s="133"/>
      <c r="D21" s="54"/>
      <c r="E21" s="134"/>
    </row>
    <row r="22" spans="1:5" s="21" customFormat="1" ht="51.75" customHeight="1">
      <c r="A22" s="184">
        <v>5</v>
      </c>
      <c r="B22" s="199" t="s">
        <v>107</v>
      </c>
      <c r="C22" s="135"/>
      <c r="D22" s="54" t="s">
        <v>19</v>
      </c>
      <c r="E22" s="136">
        <v>4</v>
      </c>
    </row>
    <row r="23" spans="1:5" s="21" customFormat="1" ht="49.5" customHeight="1">
      <c r="A23" s="130">
        <v>6</v>
      </c>
      <c r="B23" s="199" t="s">
        <v>108</v>
      </c>
      <c r="C23" s="135"/>
      <c r="D23" s="54" t="s">
        <v>19</v>
      </c>
      <c r="E23" s="136">
        <v>54</v>
      </c>
    </row>
    <row r="24" spans="1:5" s="21" customFormat="1" ht="51">
      <c r="A24" s="184">
        <v>7</v>
      </c>
      <c r="B24" s="199" t="s">
        <v>109</v>
      </c>
      <c r="C24" s="135"/>
      <c r="D24" s="54" t="s">
        <v>19</v>
      </c>
      <c r="E24" s="136">
        <v>5</v>
      </c>
    </row>
    <row r="25" spans="1:5" s="21" customFormat="1" ht="51">
      <c r="A25" s="130">
        <v>8</v>
      </c>
      <c r="B25" s="199" t="s">
        <v>110</v>
      </c>
      <c r="C25" s="135"/>
      <c r="D25" s="54" t="s">
        <v>19</v>
      </c>
      <c r="E25" s="136">
        <v>4</v>
      </c>
    </row>
    <row r="26" spans="1:5" s="21" customFormat="1" ht="38.25">
      <c r="A26" s="184">
        <v>9</v>
      </c>
      <c r="B26" s="199" t="s">
        <v>111</v>
      </c>
      <c r="C26" s="135"/>
      <c r="D26" s="54" t="s">
        <v>19</v>
      </c>
      <c r="E26" s="136">
        <v>10</v>
      </c>
    </row>
    <row r="27" spans="1:5" s="21" customFormat="1" ht="38.25">
      <c r="A27" s="130">
        <v>10</v>
      </c>
      <c r="B27" s="142" t="s">
        <v>112</v>
      </c>
      <c r="C27" s="135"/>
      <c r="D27" s="54" t="s">
        <v>19</v>
      </c>
      <c r="E27" s="136">
        <v>29</v>
      </c>
    </row>
    <row r="28" spans="1:5" s="21" customFormat="1" ht="51">
      <c r="A28" s="184">
        <v>11</v>
      </c>
      <c r="B28" s="199" t="s">
        <v>113</v>
      </c>
      <c r="C28" s="135"/>
      <c r="D28" s="54" t="s">
        <v>19</v>
      </c>
      <c r="E28" s="136">
        <v>14</v>
      </c>
    </row>
    <row r="29" spans="1:5" s="21" customFormat="1" ht="25.5">
      <c r="A29" s="130">
        <v>12</v>
      </c>
      <c r="B29" s="142" t="s">
        <v>114</v>
      </c>
      <c r="C29" s="135"/>
      <c r="D29" s="54"/>
      <c r="E29" s="136"/>
    </row>
    <row r="30" spans="1:5" s="21" customFormat="1" ht="25.5">
      <c r="A30" s="184">
        <v>13</v>
      </c>
      <c r="B30" s="142" t="s">
        <v>115</v>
      </c>
      <c r="C30" s="135"/>
      <c r="D30" s="54" t="s">
        <v>19</v>
      </c>
      <c r="E30" s="136">
        <v>6</v>
      </c>
    </row>
    <row r="31" spans="1:5" s="21" customFormat="1" ht="25.5">
      <c r="A31" s="130">
        <v>14</v>
      </c>
      <c r="B31" s="142" t="s">
        <v>116</v>
      </c>
      <c r="C31" s="135"/>
      <c r="D31" s="54" t="s">
        <v>19</v>
      </c>
      <c r="E31" s="136">
        <v>15</v>
      </c>
    </row>
    <row r="32" spans="1:5" s="21" customFormat="1" ht="25.5">
      <c r="A32" s="184">
        <v>15</v>
      </c>
      <c r="B32" s="142" t="s">
        <v>117</v>
      </c>
      <c r="C32" s="135"/>
      <c r="D32" s="54" t="s">
        <v>19</v>
      </c>
      <c r="E32" s="136">
        <v>2</v>
      </c>
    </row>
    <row r="33" spans="1:5" s="21" customFormat="1" ht="25.5">
      <c r="A33" s="130">
        <v>16</v>
      </c>
      <c r="B33" s="142" t="s">
        <v>118</v>
      </c>
      <c r="C33" s="135"/>
      <c r="D33" s="54" t="s">
        <v>19</v>
      </c>
      <c r="E33" s="136">
        <v>3</v>
      </c>
    </row>
    <row r="34" spans="1:5" s="21" customFormat="1" ht="25.5">
      <c r="A34" s="184">
        <v>17</v>
      </c>
      <c r="B34" s="142" t="s">
        <v>119</v>
      </c>
      <c r="C34" s="135"/>
      <c r="D34" s="54" t="s">
        <v>19</v>
      </c>
      <c r="E34" s="136">
        <v>8</v>
      </c>
    </row>
    <row r="35" spans="1:5" s="21" customFormat="1">
      <c r="A35" s="130">
        <v>18</v>
      </c>
      <c r="B35" s="142" t="s">
        <v>120</v>
      </c>
      <c r="C35" s="135"/>
      <c r="D35" s="54" t="s">
        <v>19</v>
      </c>
      <c r="E35" s="136">
        <v>2</v>
      </c>
    </row>
    <row r="36" spans="1:5" s="21" customFormat="1" ht="38.25">
      <c r="A36" s="184">
        <v>19</v>
      </c>
      <c r="B36" s="142" t="s">
        <v>121</v>
      </c>
      <c r="C36" s="143"/>
      <c r="D36" s="132" t="s">
        <v>19</v>
      </c>
      <c r="E36" s="190">
        <v>18</v>
      </c>
    </row>
    <row r="37" spans="1:5" s="21" customFormat="1" ht="26.45" customHeight="1">
      <c r="A37" s="130">
        <v>20</v>
      </c>
      <c r="B37" s="142" t="s">
        <v>122</v>
      </c>
      <c r="C37" s="143"/>
      <c r="D37" s="132" t="s">
        <v>19</v>
      </c>
      <c r="E37" s="190">
        <v>10</v>
      </c>
    </row>
    <row r="38" spans="1:5" s="21" customFormat="1" ht="38.25">
      <c r="A38" s="184">
        <v>21</v>
      </c>
      <c r="B38" s="142" t="s">
        <v>123</v>
      </c>
      <c r="C38" s="143"/>
      <c r="D38" s="132" t="s">
        <v>19</v>
      </c>
      <c r="E38" s="190">
        <v>6</v>
      </c>
    </row>
    <row r="39" spans="1:5" s="21" customFormat="1">
      <c r="A39" s="130">
        <v>22</v>
      </c>
      <c r="B39" s="142" t="s">
        <v>124</v>
      </c>
      <c r="C39" s="143"/>
      <c r="D39" s="143" t="s">
        <v>19</v>
      </c>
      <c r="E39" s="144">
        <v>19</v>
      </c>
    </row>
    <row r="40" spans="1:5" s="21" customFormat="1">
      <c r="A40" s="184">
        <v>23</v>
      </c>
      <c r="B40" s="142" t="s">
        <v>125</v>
      </c>
      <c r="C40" s="143"/>
      <c r="D40" s="143" t="s">
        <v>19</v>
      </c>
      <c r="E40" s="144">
        <v>3</v>
      </c>
    </row>
    <row r="41" spans="1:5" s="21" customFormat="1">
      <c r="A41" s="130">
        <v>24</v>
      </c>
      <c r="B41" s="142" t="s">
        <v>126</v>
      </c>
      <c r="C41" s="143"/>
      <c r="D41" s="143" t="s">
        <v>19</v>
      </c>
      <c r="E41" s="144">
        <v>20</v>
      </c>
    </row>
    <row r="42" spans="1:5" s="21" customFormat="1">
      <c r="A42" s="184">
        <v>25</v>
      </c>
      <c r="B42" s="141" t="s">
        <v>127</v>
      </c>
      <c r="C42" s="143"/>
      <c r="D42" s="143"/>
      <c r="E42" s="144"/>
    </row>
    <row r="43" spans="1:5" s="21" customFormat="1">
      <c r="A43" s="130">
        <v>26</v>
      </c>
      <c r="B43" s="142" t="s">
        <v>128</v>
      </c>
      <c r="C43" s="143"/>
      <c r="D43" s="143" t="s">
        <v>19</v>
      </c>
      <c r="E43" s="144">
        <v>57</v>
      </c>
    </row>
    <row r="44" spans="1:5" s="21" customFormat="1">
      <c r="A44" s="184">
        <v>27</v>
      </c>
      <c r="B44" s="142" t="s">
        <v>129</v>
      </c>
      <c r="C44" s="143"/>
      <c r="D44" s="143" t="s">
        <v>19</v>
      </c>
      <c r="E44" s="144">
        <v>2</v>
      </c>
    </row>
    <row r="45" spans="1:5" s="21" customFormat="1" ht="25.5">
      <c r="A45" s="130">
        <v>28</v>
      </c>
      <c r="B45" s="142" t="s">
        <v>130</v>
      </c>
      <c r="C45" s="143"/>
      <c r="D45" s="143" t="s">
        <v>19</v>
      </c>
      <c r="E45" s="144">
        <v>104</v>
      </c>
    </row>
    <row r="46" spans="1:5" s="21" customFormat="1">
      <c r="A46" s="184">
        <v>29</v>
      </c>
      <c r="B46" s="142" t="s">
        <v>131</v>
      </c>
      <c r="C46" s="143"/>
      <c r="D46" s="143" t="s">
        <v>18</v>
      </c>
      <c r="E46" s="144">
        <v>110</v>
      </c>
    </row>
    <row r="47" spans="1:5" s="21" customFormat="1">
      <c r="A47" s="130">
        <v>30</v>
      </c>
      <c r="B47" s="141" t="s">
        <v>132</v>
      </c>
      <c r="C47" s="143"/>
      <c r="D47" s="143"/>
      <c r="E47" s="144"/>
    </row>
    <row r="48" spans="1:5" s="21" customFormat="1">
      <c r="A48" s="184">
        <v>31</v>
      </c>
      <c r="B48" s="142" t="s">
        <v>133</v>
      </c>
      <c r="C48" s="143"/>
      <c r="D48" s="143" t="s">
        <v>18</v>
      </c>
      <c r="E48" s="144">
        <v>2250</v>
      </c>
    </row>
    <row r="49" spans="1:5" s="21" customFormat="1">
      <c r="A49" s="130">
        <v>32</v>
      </c>
      <c r="B49" s="142" t="s">
        <v>134</v>
      </c>
      <c r="C49" s="143"/>
      <c r="D49" s="143" t="s">
        <v>18</v>
      </c>
      <c r="E49" s="144">
        <v>350</v>
      </c>
    </row>
    <row r="50" spans="1:5" s="21" customFormat="1">
      <c r="A50" s="184">
        <v>33</v>
      </c>
      <c r="B50" s="145" t="s">
        <v>135</v>
      </c>
      <c r="C50" s="147"/>
      <c r="D50" s="147" t="s">
        <v>18</v>
      </c>
      <c r="E50" s="148">
        <v>15</v>
      </c>
    </row>
    <row r="51" spans="1:5" s="21" customFormat="1" ht="13.15" customHeight="1">
      <c r="A51" s="130">
        <v>34</v>
      </c>
      <c r="B51" s="146" t="s">
        <v>136</v>
      </c>
      <c r="C51" s="143"/>
      <c r="D51" s="147" t="s">
        <v>18</v>
      </c>
      <c r="E51" s="148">
        <v>3200</v>
      </c>
    </row>
    <row r="52" spans="1:5" s="21" customFormat="1">
      <c r="A52" s="184">
        <v>35</v>
      </c>
      <c r="B52" s="146" t="s">
        <v>137</v>
      </c>
      <c r="C52" s="143"/>
      <c r="D52" s="147" t="s">
        <v>18</v>
      </c>
      <c r="E52" s="148">
        <v>200</v>
      </c>
    </row>
    <row r="53" spans="1:5" s="21" customFormat="1">
      <c r="A53" s="130">
        <v>36</v>
      </c>
      <c r="B53" s="146" t="s">
        <v>138</v>
      </c>
      <c r="C53" s="143"/>
      <c r="D53" s="147" t="s">
        <v>18</v>
      </c>
      <c r="E53" s="144">
        <v>100</v>
      </c>
    </row>
    <row r="54" spans="1:5" s="21" customFormat="1">
      <c r="A54" s="184">
        <v>37</v>
      </c>
      <c r="B54" s="142" t="s">
        <v>139</v>
      </c>
      <c r="C54" s="143"/>
      <c r="D54" s="143" t="s">
        <v>18</v>
      </c>
      <c r="E54" s="144">
        <v>100</v>
      </c>
    </row>
    <row r="55" spans="1:5" s="21" customFormat="1">
      <c r="A55" s="130">
        <v>38</v>
      </c>
      <c r="B55" s="142" t="s">
        <v>140</v>
      </c>
      <c r="C55" s="143"/>
      <c r="D55" s="143" t="s">
        <v>18</v>
      </c>
      <c r="E55" s="144">
        <v>500</v>
      </c>
    </row>
    <row r="56" spans="1:5" s="21" customFormat="1">
      <c r="A56" s="184">
        <v>39</v>
      </c>
      <c r="B56" s="146" t="s">
        <v>141</v>
      </c>
      <c r="C56" s="147"/>
      <c r="D56" s="147" t="s">
        <v>18</v>
      </c>
      <c r="E56" s="148">
        <v>120</v>
      </c>
    </row>
    <row r="57" spans="1:5" s="21" customFormat="1">
      <c r="A57" s="130">
        <v>40</v>
      </c>
      <c r="B57" s="145" t="s">
        <v>142</v>
      </c>
      <c r="C57" s="147"/>
      <c r="D57" s="147" t="s">
        <v>18</v>
      </c>
      <c r="E57" s="148">
        <v>650</v>
      </c>
    </row>
    <row r="58" spans="1:5" s="21" customFormat="1">
      <c r="A58" s="184">
        <v>41</v>
      </c>
      <c r="B58" s="131" t="s">
        <v>143</v>
      </c>
      <c r="C58" s="143" t="s">
        <v>144</v>
      </c>
      <c r="D58" s="54" t="s">
        <v>20</v>
      </c>
      <c r="E58" s="144">
        <v>3</v>
      </c>
    </row>
    <row r="59" spans="1:5" s="21" customFormat="1">
      <c r="A59" s="130">
        <v>42</v>
      </c>
      <c r="B59" s="131" t="s">
        <v>145</v>
      </c>
      <c r="C59" s="143"/>
      <c r="D59" s="54" t="s">
        <v>20</v>
      </c>
      <c r="E59" s="190">
        <v>1</v>
      </c>
    </row>
    <row r="60" spans="1:5" s="21" customFormat="1">
      <c r="A60" s="184">
        <v>43</v>
      </c>
      <c r="B60" s="142" t="s">
        <v>146</v>
      </c>
      <c r="C60" s="143"/>
      <c r="D60" s="54" t="s">
        <v>20</v>
      </c>
      <c r="E60" s="144">
        <v>1</v>
      </c>
    </row>
    <row r="61" spans="1:5" s="21" customFormat="1">
      <c r="A61" s="130">
        <v>44</v>
      </c>
      <c r="B61" s="131" t="s">
        <v>147</v>
      </c>
      <c r="C61" s="143"/>
      <c r="D61" s="54" t="s">
        <v>20</v>
      </c>
      <c r="E61" s="144">
        <v>6</v>
      </c>
    </row>
    <row r="62" spans="1:5" s="21" customFormat="1">
      <c r="A62" s="184">
        <v>45</v>
      </c>
      <c r="B62" s="131" t="s">
        <v>148</v>
      </c>
      <c r="C62" s="143"/>
      <c r="D62" s="54" t="s">
        <v>20</v>
      </c>
      <c r="E62" s="144">
        <v>1</v>
      </c>
    </row>
    <row r="63" spans="1:5" s="21" customFormat="1">
      <c r="A63" s="130">
        <v>46</v>
      </c>
      <c r="B63" s="131" t="s">
        <v>149</v>
      </c>
      <c r="C63" s="143"/>
      <c r="D63" s="54" t="s">
        <v>20</v>
      </c>
      <c r="E63" s="144">
        <v>1</v>
      </c>
    </row>
    <row r="64" spans="1:5" s="21" customFormat="1">
      <c r="A64" s="184">
        <v>47</v>
      </c>
      <c r="B64" s="131" t="s">
        <v>150</v>
      </c>
      <c r="C64" s="143"/>
      <c r="D64" s="54" t="s">
        <v>20</v>
      </c>
      <c r="E64" s="144">
        <v>1</v>
      </c>
    </row>
    <row r="65" spans="1:5" s="21" customFormat="1">
      <c r="A65" s="130">
        <v>48</v>
      </c>
      <c r="B65" s="142" t="s">
        <v>151</v>
      </c>
      <c r="C65" s="143"/>
      <c r="D65" s="54" t="s">
        <v>20</v>
      </c>
      <c r="E65" s="190">
        <v>1</v>
      </c>
    </row>
    <row r="66" spans="1:5" s="21" customFormat="1">
      <c r="A66" s="105"/>
      <c r="B66" s="51"/>
      <c r="C66" s="52"/>
      <c r="D66" s="52"/>
      <c r="E66" s="83"/>
    </row>
    <row r="67" spans="1:5" s="9" customFormat="1">
      <c r="A67" s="188"/>
      <c r="B67" s="397" t="s">
        <v>29</v>
      </c>
      <c r="C67" s="398"/>
      <c r="D67" s="398"/>
      <c r="E67" s="398"/>
    </row>
    <row r="68" spans="1:5" s="11" customFormat="1">
      <c r="C68" s="29"/>
      <c r="D68" s="29"/>
      <c r="E68" s="30"/>
    </row>
    <row r="69" spans="1:5" s="208" customFormat="1">
      <c r="A69" s="206" t="s">
        <v>339</v>
      </c>
      <c r="B69" s="206"/>
      <c r="C69" s="207"/>
      <c r="D69" s="207"/>
      <c r="E69" s="207"/>
    </row>
    <row r="70" spans="1:5" s="208" customFormat="1">
      <c r="A70" s="209" t="s">
        <v>340</v>
      </c>
      <c r="B70" s="210" t="s">
        <v>341</v>
      </c>
      <c r="C70" s="206"/>
      <c r="D70" s="206"/>
      <c r="E70" s="206"/>
    </row>
    <row r="71" spans="1:5" s="208" customFormat="1">
      <c r="A71" s="209"/>
      <c r="B71" s="210" t="s">
        <v>342</v>
      </c>
      <c r="C71" s="206"/>
      <c r="D71" s="206"/>
      <c r="E71" s="206"/>
    </row>
    <row r="72" spans="1:5" s="208" customFormat="1">
      <c r="A72" s="209"/>
      <c r="B72" s="210" t="s">
        <v>343</v>
      </c>
      <c r="C72" s="206"/>
      <c r="D72" s="206"/>
      <c r="E72" s="206"/>
    </row>
    <row r="73" spans="1:5" s="208" customFormat="1">
      <c r="A73" s="211"/>
      <c r="B73" s="210" t="s">
        <v>344</v>
      </c>
      <c r="C73" s="206"/>
      <c r="D73" s="206"/>
      <c r="E73" s="206"/>
    </row>
    <row r="74" spans="1:5" s="208" customFormat="1">
      <c r="A74" s="209" t="s">
        <v>345</v>
      </c>
      <c r="B74" s="210" t="s">
        <v>349</v>
      </c>
      <c r="C74" s="206"/>
      <c r="D74" s="206"/>
      <c r="E74" s="206"/>
    </row>
    <row r="75" spans="1:5" s="208" customFormat="1">
      <c r="A75" s="209" t="s">
        <v>346</v>
      </c>
      <c r="B75" s="212" t="s">
        <v>347</v>
      </c>
      <c r="C75" s="206"/>
      <c r="D75" s="206"/>
      <c r="E75" s="206"/>
    </row>
    <row r="76" spans="1:5" s="208" customFormat="1">
      <c r="A76" s="209"/>
      <c r="B76" s="210" t="s">
        <v>348</v>
      </c>
      <c r="C76" s="206"/>
      <c r="D76" s="206"/>
      <c r="E76" s="206"/>
    </row>
    <row r="77" spans="1:5" s="11" customFormat="1">
      <c r="A77" s="29"/>
      <c r="B77" s="9"/>
      <c r="C77" s="9"/>
      <c r="D77" s="29"/>
      <c r="E77" s="30"/>
    </row>
    <row r="78" spans="1:5" s="11" customFormat="1">
      <c r="A78" s="29"/>
      <c r="D78" s="29"/>
      <c r="E78" s="30"/>
    </row>
    <row r="79" spans="1:5" s="11" customFormat="1">
      <c r="B79" s="200" t="s">
        <v>381</v>
      </c>
      <c r="C79" s="2"/>
      <c r="D79" s="2"/>
      <c r="E79" s="31"/>
    </row>
    <row r="80" spans="1:5" s="11" customFormat="1">
      <c r="B80" s="202" t="s">
        <v>337</v>
      </c>
      <c r="C80" s="1"/>
      <c r="D80" s="2"/>
      <c r="E80" s="31"/>
    </row>
    <row r="81" spans="1:5" s="11" customFormat="1">
      <c r="B81" s="203"/>
      <c r="C81" s="1"/>
      <c r="D81" s="2"/>
      <c r="E81" s="31"/>
    </row>
    <row r="82" spans="1:5" s="11" customFormat="1">
      <c r="B82" s="203" t="s">
        <v>373</v>
      </c>
      <c r="C82" s="2"/>
      <c r="D82" s="2"/>
      <c r="E82" s="31"/>
    </row>
    <row r="83" spans="1:5" s="11" customFormat="1">
      <c r="B83" s="201"/>
      <c r="C83" s="2"/>
      <c r="D83" s="2"/>
      <c r="E83" s="31"/>
    </row>
    <row r="84" spans="1:5" s="11" customFormat="1">
      <c r="A84" s="29"/>
      <c r="B84" s="201"/>
      <c r="C84" s="2"/>
      <c r="D84" s="2"/>
      <c r="E84" s="30"/>
    </row>
    <row r="85" spans="1:5" s="11" customFormat="1">
      <c r="A85" s="29"/>
      <c r="B85" s="200" t="s">
        <v>382</v>
      </c>
      <c r="C85" s="1"/>
      <c r="D85" s="2"/>
      <c r="E85" s="30"/>
    </row>
    <row r="86" spans="1:5" s="11" customFormat="1">
      <c r="A86" s="29"/>
      <c r="B86" s="204" t="s">
        <v>337</v>
      </c>
      <c r="C86" s="2"/>
      <c r="D86" s="2"/>
      <c r="E86" s="30"/>
    </row>
    <row r="87" spans="1:5">
      <c r="A87" s="18"/>
      <c r="B87" s="203"/>
      <c r="C87" s="32"/>
      <c r="D87" s="18"/>
      <c r="E87" s="33"/>
    </row>
    <row r="88" spans="1:5">
      <c r="A88" s="18"/>
      <c r="B88" s="203" t="s">
        <v>373</v>
      </c>
      <c r="C88" s="32"/>
      <c r="D88" s="18"/>
      <c r="E88" s="33"/>
    </row>
    <row r="89" spans="1:5">
      <c r="A89" s="18"/>
      <c r="C89" s="32"/>
      <c r="D89" s="18"/>
      <c r="E89" s="33"/>
    </row>
    <row r="90" spans="1:5">
      <c r="A90" s="18"/>
      <c r="C90" s="32"/>
      <c r="D90" s="18"/>
      <c r="E90" s="33"/>
    </row>
    <row r="91" spans="1:5">
      <c r="A91" s="18"/>
      <c r="C91" s="32"/>
      <c r="D91" s="18"/>
      <c r="E91" s="33"/>
    </row>
    <row r="92" spans="1:5">
      <c r="A92" s="18"/>
      <c r="C92" s="32"/>
      <c r="D92" s="18"/>
      <c r="E92" s="33"/>
    </row>
    <row r="93" spans="1:5">
      <c r="A93" s="18"/>
      <c r="C93" s="32"/>
      <c r="D93" s="18"/>
      <c r="E93" s="33"/>
    </row>
    <row r="94" spans="1:5">
      <c r="A94" s="18"/>
      <c r="C94" s="32"/>
      <c r="D94" s="18"/>
      <c r="E94" s="33"/>
    </row>
  </sheetData>
  <mergeCells count="6">
    <mergeCell ref="B67:E67"/>
    <mergeCell ref="E13:E16"/>
    <mergeCell ref="A13:A16"/>
    <mergeCell ref="B13:B16"/>
    <mergeCell ref="C13:C16"/>
    <mergeCell ref="D13:D16"/>
  </mergeCells>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topLeftCell="A16" zoomScaleNormal="100" workbookViewId="0">
      <selection activeCell="B24" sqref="B24"/>
    </sheetView>
  </sheetViews>
  <sheetFormatPr defaultColWidth="9.140625" defaultRowHeight="12.75"/>
  <cols>
    <col min="1" max="1" width="5.28515625" style="34" customWidth="1"/>
    <col min="2" max="2" width="51.140625" style="34" customWidth="1"/>
    <col min="3" max="3" width="17.85546875" style="157" customWidth="1"/>
    <col min="4" max="4" width="11.28515625" style="162" customWidth="1"/>
    <col min="5" max="5" width="10" style="168" customWidth="1"/>
    <col min="6" max="214" width="9.7109375" style="34" customWidth="1"/>
    <col min="215" max="982" width="12.28515625" style="34" customWidth="1"/>
    <col min="983" max="983" width="10.28515625" style="34" customWidth="1"/>
    <col min="984" max="16384" width="9.140625" style="34"/>
  </cols>
  <sheetData>
    <row r="1" spans="1:5" s="3" customFormat="1">
      <c r="B1" s="4" t="s">
        <v>364</v>
      </c>
      <c r="C1" s="99"/>
      <c r="D1" s="159"/>
      <c r="E1" s="164"/>
    </row>
    <row r="2" spans="1:5" s="3" customFormat="1" ht="25.5">
      <c r="B2" s="242" t="s">
        <v>190</v>
      </c>
      <c r="C2" s="154"/>
      <c r="D2" s="159"/>
      <c r="E2" s="164"/>
    </row>
    <row r="3" spans="1:5" s="3" customFormat="1">
      <c r="B3" s="7" t="s">
        <v>9</v>
      </c>
      <c r="C3" s="79"/>
      <c r="D3" s="160"/>
      <c r="E3" s="80"/>
    </row>
    <row r="4" spans="1:5" s="3" customFormat="1">
      <c r="B4" s="9"/>
      <c r="C4" s="79"/>
      <c r="D4" s="160"/>
      <c r="E4" s="165"/>
    </row>
    <row r="5" spans="1:5" s="12" customFormat="1">
      <c r="A5" s="11" t="s">
        <v>33</v>
      </c>
      <c r="C5" s="35"/>
      <c r="D5" s="150"/>
      <c r="E5" s="152"/>
    </row>
    <row r="6" spans="1:5" s="12" customFormat="1">
      <c r="A6" s="11" t="s">
        <v>34</v>
      </c>
      <c r="C6" s="35"/>
      <c r="D6" s="150"/>
      <c r="E6" s="152"/>
    </row>
    <row r="7" spans="1:5" s="12" customFormat="1">
      <c r="A7" s="11" t="s">
        <v>32</v>
      </c>
      <c r="C7" s="35"/>
      <c r="D7" s="150"/>
      <c r="E7" s="152"/>
    </row>
    <row r="8" spans="1:5" s="12" customFormat="1">
      <c r="A8" s="11" t="s">
        <v>377</v>
      </c>
      <c r="C8" s="35"/>
      <c r="D8" s="150"/>
      <c r="E8" s="152"/>
    </row>
    <row r="9" spans="1:5" s="12" customFormat="1">
      <c r="A9" s="11" t="s">
        <v>370</v>
      </c>
      <c r="C9" s="35"/>
      <c r="D9" s="150"/>
      <c r="E9" s="152"/>
    </row>
    <row r="10" spans="1:5" s="12" customFormat="1">
      <c r="A10" s="11"/>
      <c r="C10" s="35"/>
      <c r="D10" s="100"/>
      <c r="E10" s="152"/>
    </row>
    <row r="11" spans="1:5" s="12" customFormat="1">
      <c r="A11" s="11"/>
      <c r="C11" s="35"/>
      <c r="D11" s="100"/>
      <c r="E11" s="152"/>
    </row>
    <row r="12" spans="1:5" s="12" customFormat="1">
      <c r="A12" s="11"/>
      <c r="C12" s="35"/>
      <c r="D12" s="100"/>
      <c r="E12" s="152"/>
    </row>
    <row r="13" spans="1:5" ht="15" customHeight="1">
      <c r="A13" s="405" t="s">
        <v>0</v>
      </c>
      <c r="B13" s="423" t="s">
        <v>16</v>
      </c>
      <c r="C13" s="426" t="s">
        <v>27</v>
      </c>
      <c r="D13" s="405" t="s">
        <v>12</v>
      </c>
      <c r="E13" s="408" t="s">
        <v>13</v>
      </c>
    </row>
    <row r="14" spans="1:5" s="16" customFormat="1" ht="13.15" customHeight="1">
      <c r="A14" s="406"/>
      <c r="B14" s="424"/>
      <c r="C14" s="424"/>
      <c r="D14" s="406"/>
      <c r="E14" s="409"/>
    </row>
    <row r="15" spans="1:5" s="37" customFormat="1">
      <c r="A15" s="406"/>
      <c r="B15" s="424"/>
      <c r="C15" s="424"/>
      <c r="D15" s="406"/>
      <c r="E15" s="409"/>
    </row>
    <row r="16" spans="1:5">
      <c r="A16" s="407"/>
      <c r="B16" s="425"/>
      <c r="C16" s="427"/>
      <c r="D16" s="407"/>
      <c r="E16" s="410"/>
    </row>
    <row r="17" spans="1:5">
      <c r="A17" s="113"/>
      <c r="B17" s="114"/>
      <c r="C17" s="153"/>
      <c r="D17" s="113"/>
      <c r="E17" s="356"/>
    </row>
    <row r="18" spans="1:5">
      <c r="A18" s="38">
        <v>1</v>
      </c>
      <c r="B18" s="170" t="s">
        <v>193</v>
      </c>
      <c r="C18" s="155"/>
      <c r="D18" s="38"/>
      <c r="E18" s="357"/>
    </row>
    <row r="19" spans="1:5" ht="63.75">
      <c r="A19" s="39">
        <v>2</v>
      </c>
      <c r="B19" s="171" t="s">
        <v>194</v>
      </c>
      <c r="C19" s="103" t="s">
        <v>195</v>
      </c>
      <c r="D19" s="103" t="s">
        <v>19</v>
      </c>
      <c r="E19" s="163">
        <v>24</v>
      </c>
    </row>
    <row r="20" spans="1:5" ht="25.5">
      <c r="A20" s="38">
        <v>3</v>
      </c>
      <c r="B20" s="243" t="s">
        <v>196</v>
      </c>
      <c r="C20" s="244" t="s">
        <v>197</v>
      </c>
      <c r="D20" s="244" t="s">
        <v>19</v>
      </c>
      <c r="E20" s="245">
        <v>4</v>
      </c>
    </row>
    <row r="21" spans="1:5" ht="25.5">
      <c r="A21" s="39">
        <v>4</v>
      </c>
      <c r="B21" s="171" t="s">
        <v>198</v>
      </c>
      <c r="C21" s="103" t="s">
        <v>199</v>
      </c>
      <c r="D21" s="103" t="s">
        <v>19</v>
      </c>
      <c r="E21" s="163">
        <v>2</v>
      </c>
    </row>
    <row r="22" spans="1:5" ht="51">
      <c r="A22" s="38">
        <v>5</v>
      </c>
      <c r="B22" s="246" t="s">
        <v>200</v>
      </c>
      <c r="C22" s="244" t="s">
        <v>201</v>
      </c>
      <c r="D22" s="244" t="s">
        <v>19</v>
      </c>
      <c r="E22" s="245">
        <v>28</v>
      </c>
    </row>
    <row r="23" spans="1:5">
      <c r="A23" s="39">
        <v>6</v>
      </c>
      <c r="B23" s="172" t="s">
        <v>168</v>
      </c>
      <c r="C23" s="244"/>
      <c r="D23" s="244"/>
      <c r="E23" s="247"/>
    </row>
    <row r="24" spans="1:5" ht="38.25">
      <c r="A24" s="38">
        <v>7</v>
      </c>
      <c r="B24" s="123" t="s">
        <v>202</v>
      </c>
      <c r="C24" s="186" t="s">
        <v>169</v>
      </c>
      <c r="D24" s="186" t="s">
        <v>170</v>
      </c>
      <c r="E24" s="169">
        <v>360</v>
      </c>
    </row>
    <row r="25" spans="1:5">
      <c r="A25" s="39">
        <v>8</v>
      </c>
      <c r="B25" s="123" t="s">
        <v>327</v>
      </c>
      <c r="C25" s="186" t="s">
        <v>172</v>
      </c>
      <c r="D25" s="186" t="s">
        <v>170</v>
      </c>
      <c r="E25" s="169">
        <v>200</v>
      </c>
    </row>
    <row r="26" spans="1:5">
      <c r="A26" s="38">
        <v>9</v>
      </c>
      <c r="B26" s="123" t="s">
        <v>173</v>
      </c>
      <c r="C26" s="186" t="s">
        <v>174</v>
      </c>
      <c r="D26" s="186" t="s">
        <v>20</v>
      </c>
      <c r="E26" s="169">
        <v>1</v>
      </c>
    </row>
    <row r="27" spans="1:5">
      <c r="A27" s="39">
        <v>10</v>
      </c>
      <c r="B27" s="123" t="s">
        <v>175</v>
      </c>
      <c r="C27" s="186" t="s">
        <v>176</v>
      </c>
      <c r="D27" s="186" t="s">
        <v>20</v>
      </c>
      <c r="E27" s="169">
        <v>1</v>
      </c>
    </row>
    <row r="28" spans="1:5">
      <c r="A28" s="38">
        <v>11</v>
      </c>
      <c r="B28" s="195" t="s">
        <v>177</v>
      </c>
      <c r="C28" s="185"/>
      <c r="D28" s="186" t="s">
        <v>20</v>
      </c>
      <c r="E28" s="169">
        <v>1</v>
      </c>
    </row>
    <row r="29" spans="1:5">
      <c r="A29" s="39">
        <v>12</v>
      </c>
      <c r="B29" s="195" t="s">
        <v>178</v>
      </c>
      <c r="C29" s="185"/>
      <c r="D29" s="186" t="s">
        <v>170</v>
      </c>
      <c r="E29" s="169">
        <v>20</v>
      </c>
    </row>
    <row r="30" spans="1:5">
      <c r="A30" s="38">
        <v>13</v>
      </c>
      <c r="B30" s="123" t="s">
        <v>179</v>
      </c>
      <c r="C30" s="186"/>
      <c r="D30" s="186" t="s">
        <v>20</v>
      </c>
      <c r="E30" s="169">
        <v>1</v>
      </c>
    </row>
    <row r="31" spans="1:5">
      <c r="A31" s="39">
        <v>14</v>
      </c>
      <c r="B31" s="123" t="s">
        <v>180</v>
      </c>
      <c r="C31" s="186"/>
      <c r="D31" s="103" t="s">
        <v>20</v>
      </c>
      <c r="E31" s="169">
        <v>1</v>
      </c>
    </row>
    <row r="32" spans="1:5">
      <c r="A32" s="38">
        <v>15</v>
      </c>
      <c r="B32" s="195" t="s">
        <v>181</v>
      </c>
      <c r="C32" s="185"/>
      <c r="D32" s="186" t="s">
        <v>20</v>
      </c>
      <c r="E32" s="169">
        <v>1</v>
      </c>
    </row>
    <row r="33" spans="1:5">
      <c r="A33" s="39">
        <v>16</v>
      </c>
      <c r="B33" s="248" t="s">
        <v>182</v>
      </c>
      <c r="C33" s="249"/>
      <c r="D33" s="250"/>
      <c r="E33" s="251"/>
    </row>
    <row r="34" spans="1:5" ht="25.5">
      <c r="A34" s="38">
        <v>17</v>
      </c>
      <c r="B34" s="246" t="s">
        <v>203</v>
      </c>
      <c r="C34" s="244"/>
      <c r="D34" s="244" t="s">
        <v>20</v>
      </c>
      <c r="E34" s="252">
        <v>1</v>
      </c>
    </row>
    <row r="35" spans="1:5" ht="25.5">
      <c r="A35" s="39">
        <v>18</v>
      </c>
      <c r="B35" s="246" t="s">
        <v>204</v>
      </c>
      <c r="C35" s="244"/>
      <c r="D35" s="244" t="s">
        <v>20</v>
      </c>
      <c r="E35" s="252">
        <v>1</v>
      </c>
    </row>
    <row r="36" spans="1:5">
      <c r="A36" s="38">
        <v>19</v>
      </c>
      <c r="B36" s="246" t="s">
        <v>205</v>
      </c>
      <c r="C36" s="244"/>
      <c r="D36" s="244" t="s">
        <v>20</v>
      </c>
      <c r="E36" s="252">
        <v>1</v>
      </c>
    </row>
    <row r="37" spans="1:5">
      <c r="A37" s="39">
        <v>20</v>
      </c>
      <c r="B37" s="253" t="s">
        <v>206</v>
      </c>
      <c r="C37" s="254"/>
      <c r="D37" s="244" t="s">
        <v>20</v>
      </c>
      <c r="E37" s="252">
        <v>1</v>
      </c>
    </row>
    <row r="38" spans="1:5">
      <c r="A38" s="38">
        <v>21</v>
      </c>
      <c r="B38" s="123" t="s">
        <v>187</v>
      </c>
      <c r="C38" s="255"/>
      <c r="D38" s="255" t="s">
        <v>20</v>
      </c>
      <c r="E38" s="256">
        <v>1</v>
      </c>
    </row>
    <row r="39" spans="1:5">
      <c r="A39" s="39">
        <v>22</v>
      </c>
      <c r="B39" s="171" t="s">
        <v>207</v>
      </c>
      <c r="C39" s="255"/>
      <c r="D39" s="255" t="s">
        <v>20</v>
      </c>
      <c r="E39" s="256">
        <v>1</v>
      </c>
    </row>
    <row r="40" spans="1:5">
      <c r="A40" s="38">
        <v>23</v>
      </c>
      <c r="B40" s="123" t="s">
        <v>208</v>
      </c>
      <c r="C40" s="255"/>
      <c r="D40" s="255" t="s">
        <v>20</v>
      </c>
      <c r="E40" s="256">
        <v>1</v>
      </c>
    </row>
    <row r="41" spans="1:5">
      <c r="A41" s="38"/>
      <c r="B41" s="55"/>
      <c r="C41" s="156"/>
      <c r="D41" s="161"/>
      <c r="E41" s="167"/>
    </row>
    <row r="42" spans="1:5" s="9" customFormat="1">
      <c r="A42" s="27"/>
      <c r="B42" s="422" t="s">
        <v>29</v>
      </c>
      <c r="C42" s="422"/>
      <c r="D42" s="422"/>
      <c r="E42" s="422"/>
    </row>
    <row r="43" spans="1:5" s="11" customFormat="1">
      <c r="A43" s="29"/>
      <c r="C43" s="29"/>
      <c r="D43" s="158"/>
      <c r="E43" s="30"/>
    </row>
    <row r="44" spans="1:5" s="15" customFormat="1">
      <c r="A44" s="257" t="s">
        <v>339</v>
      </c>
      <c r="B44" s="257"/>
      <c r="C44" s="258"/>
      <c r="D44" s="258"/>
      <c r="E44" s="258"/>
    </row>
    <row r="45" spans="1:5" s="15" customFormat="1">
      <c r="A45" s="259" t="s">
        <v>340</v>
      </c>
      <c r="B45" s="260" t="s">
        <v>341</v>
      </c>
      <c r="C45" s="257"/>
      <c r="D45" s="257"/>
      <c r="E45" s="257"/>
    </row>
    <row r="46" spans="1:5" s="15" customFormat="1">
      <c r="A46" s="259"/>
      <c r="B46" s="260" t="s">
        <v>342</v>
      </c>
      <c r="C46" s="257"/>
      <c r="D46" s="257"/>
      <c r="E46" s="257"/>
    </row>
    <row r="47" spans="1:5" s="15" customFormat="1">
      <c r="A47" s="259"/>
      <c r="B47" s="260" t="s">
        <v>343</v>
      </c>
      <c r="C47" s="257"/>
      <c r="D47" s="257"/>
      <c r="E47" s="257"/>
    </row>
    <row r="48" spans="1:5" s="15" customFormat="1">
      <c r="A48" s="261"/>
      <c r="B48" s="260" t="s">
        <v>344</v>
      </c>
      <c r="C48" s="257"/>
      <c r="D48" s="257"/>
      <c r="E48" s="257"/>
    </row>
    <row r="49" spans="1:5" s="15" customFormat="1">
      <c r="A49" s="259" t="s">
        <v>345</v>
      </c>
      <c r="B49" s="260" t="s">
        <v>349</v>
      </c>
      <c r="C49" s="257"/>
      <c r="D49" s="257"/>
      <c r="E49" s="257"/>
    </row>
    <row r="50" spans="1:5" s="15" customFormat="1">
      <c r="A50" s="259" t="s">
        <v>346</v>
      </c>
      <c r="B50" s="262" t="s">
        <v>347</v>
      </c>
      <c r="C50" s="257"/>
      <c r="D50" s="257"/>
      <c r="E50" s="257"/>
    </row>
    <row r="51" spans="1:5" s="15" customFormat="1">
      <c r="A51" s="259"/>
      <c r="B51" s="260" t="s">
        <v>348</v>
      </c>
      <c r="C51" s="257"/>
      <c r="D51" s="257"/>
      <c r="E51" s="257"/>
    </row>
    <row r="52" spans="1:5" s="11" customFormat="1">
      <c r="A52" s="29"/>
      <c r="B52" s="9"/>
      <c r="C52" s="9"/>
      <c r="D52" s="29"/>
      <c r="E52" s="30"/>
    </row>
    <row r="53" spans="1:5" s="11" customFormat="1">
      <c r="A53" s="29"/>
      <c r="D53" s="29"/>
      <c r="E53" s="30"/>
    </row>
    <row r="54" spans="1:5" s="11" customFormat="1">
      <c r="B54" s="200" t="s">
        <v>378</v>
      </c>
      <c r="C54" s="2"/>
      <c r="D54" s="2"/>
      <c r="E54" s="31"/>
    </row>
    <row r="55" spans="1:5" s="11" customFormat="1">
      <c r="B55" s="202" t="s">
        <v>337</v>
      </c>
      <c r="C55" s="1"/>
      <c r="D55" s="2"/>
      <c r="E55" s="31"/>
    </row>
    <row r="56" spans="1:5" s="11" customFormat="1">
      <c r="B56" s="203"/>
      <c r="C56" s="1"/>
      <c r="D56" s="2"/>
      <c r="E56" s="31"/>
    </row>
    <row r="57" spans="1:5" s="11" customFormat="1">
      <c r="B57" s="203" t="s">
        <v>373</v>
      </c>
      <c r="C57" s="2"/>
      <c r="D57" s="2"/>
      <c r="E57" s="31"/>
    </row>
    <row r="58" spans="1:5" s="11" customFormat="1">
      <c r="B58" s="201"/>
      <c r="C58" s="2"/>
      <c r="D58" s="2"/>
      <c r="E58" s="31"/>
    </row>
    <row r="59" spans="1:5" s="11" customFormat="1">
      <c r="A59" s="29"/>
      <c r="B59" s="201"/>
      <c r="C59" s="2"/>
      <c r="D59" s="2"/>
      <c r="E59" s="30"/>
    </row>
    <row r="60" spans="1:5" s="11" customFormat="1">
      <c r="A60" s="29"/>
      <c r="B60" s="200" t="s">
        <v>372</v>
      </c>
      <c r="C60" s="1"/>
      <c r="D60" s="2"/>
      <c r="E60" s="30"/>
    </row>
    <row r="61" spans="1:5" s="11" customFormat="1">
      <c r="A61" s="29"/>
      <c r="B61" s="204" t="s">
        <v>337</v>
      </c>
      <c r="C61" s="2"/>
      <c r="D61" s="2"/>
      <c r="E61" s="30"/>
    </row>
    <row r="62" spans="1:5" s="18" customFormat="1">
      <c r="B62" s="203"/>
      <c r="C62" s="32"/>
      <c r="E62" s="33"/>
    </row>
    <row r="63" spans="1:5" s="18" customFormat="1">
      <c r="B63" s="203" t="s">
        <v>373</v>
      </c>
      <c r="C63" s="32"/>
      <c r="E63" s="33"/>
    </row>
    <row r="64" spans="1:5" s="18" customFormat="1">
      <c r="B64" s="32"/>
      <c r="C64" s="32"/>
      <c r="E64" s="33"/>
    </row>
    <row r="65" spans="2:5" s="18" customFormat="1">
      <c r="B65" s="32"/>
      <c r="C65" s="32"/>
      <c r="E65" s="33"/>
    </row>
    <row r="66" spans="2:5" s="18" customFormat="1">
      <c r="B66" s="32"/>
      <c r="C66" s="32"/>
      <c r="E66" s="33"/>
    </row>
    <row r="67" spans="2:5" s="18" customFormat="1">
      <c r="B67" s="32"/>
      <c r="C67" s="32"/>
      <c r="E67" s="33"/>
    </row>
    <row r="68" spans="2:5" s="18" customFormat="1">
      <c r="B68" s="32"/>
      <c r="C68" s="32"/>
      <c r="E68" s="33"/>
    </row>
    <row r="69" spans="2:5" s="18" customFormat="1">
      <c r="B69" s="32"/>
      <c r="C69" s="32"/>
      <c r="E69" s="33"/>
    </row>
  </sheetData>
  <mergeCells count="6">
    <mergeCell ref="B42:E42"/>
    <mergeCell ref="A13:A16"/>
    <mergeCell ref="B13:B16"/>
    <mergeCell ref="D13:D16"/>
    <mergeCell ref="E13:E16"/>
    <mergeCell ref="C13:C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opLeftCell="A7" zoomScaleNormal="100" workbookViewId="0">
      <selection activeCell="B32" sqref="B32"/>
    </sheetView>
  </sheetViews>
  <sheetFormatPr defaultColWidth="9.140625" defaultRowHeight="12.75"/>
  <cols>
    <col min="1" max="1" width="5.28515625" style="34" customWidth="1"/>
    <col min="2" max="2" width="51.28515625" style="34" customWidth="1"/>
    <col min="3" max="3" width="11.28515625" style="157" customWidth="1"/>
    <col min="4" max="4" width="11.28515625" style="162" customWidth="1"/>
    <col min="5" max="5" width="10" style="168" customWidth="1"/>
    <col min="6" max="213" width="9.7109375" style="34" customWidth="1"/>
    <col min="214" max="981" width="12.28515625" style="34" customWidth="1"/>
    <col min="982" max="982" width="10.28515625" style="34" customWidth="1"/>
    <col min="983" max="16384" width="9.140625" style="34"/>
  </cols>
  <sheetData>
    <row r="1" spans="1:5" s="3" customFormat="1">
      <c r="B1" s="4" t="s">
        <v>363</v>
      </c>
      <c r="C1" s="99"/>
      <c r="D1" s="159"/>
      <c r="E1" s="164"/>
    </row>
    <row r="2" spans="1:5" s="3" customFormat="1">
      <c r="B2" s="118" t="s">
        <v>191</v>
      </c>
      <c r="C2" s="154"/>
      <c r="D2" s="159"/>
      <c r="E2" s="164"/>
    </row>
    <row r="3" spans="1:5" s="3" customFormat="1">
      <c r="B3" s="7" t="s">
        <v>9</v>
      </c>
      <c r="C3" s="79"/>
      <c r="D3" s="160"/>
      <c r="E3" s="80"/>
    </row>
    <row r="4" spans="1:5" s="3" customFormat="1">
      <c r="B4" s="9"/>
      <c r="C4" s="79"/>
      <c r="D4" s="160"/>
      <c r="E4" s="165"/>
    </row>
    <row r="5" spans="1:5" s="12" customFormat="1">
      <c r="A5" s="11" t="s">
        <v>33</v>
      </c>
      <c r="C5" s="35"/>
      <c r="D5" s="150"/>
      <c r="E5" s="152"/>
    </row>
    <row r="6" spans="1:5" s="12" customFormat="1">
      <c r="A6" s="11" t="s">
        <v>34</v>
      </c>
      <c r="C6" s="35"/>
      <c r="D6" s="150"/>
      <c r="E6" s="152"/>
    </row>
    <row r="7" spans="1:5" s="12" customFormat="1">
      <c r="A7" s="11" t="s">
        <v>32</v>
      </c>
      <c r="C7" s="35"/>
      <c r="D7" s="150"/>
      <c r="E7" s="152"/>
    </row>
    <row r="8" spans="1:5" s="12" customFormat="1">
      <c r="A8" s="11" t="s">
        <v>377</v>
      </c>
      <c r="C8" s="35"/>
      <c r="D8" s="150"/>
      <c r="E8" s="152"/>
    </row>
    <row r="9" spans="1:5" s="12" customFormat="1">
      <c r="A9" s="11" t="s">
        <v>370</v>
      </c>
      <c r="C9" s="35"/>
      <c r="D9" s="150"/>
      <c r="E9" s="152"/>
    </row>
    <row r="10" spans="1:5" s="12" customFormat="1">
      <c r="A10" s="11"/>
      <c r="C10" s="35"/>
      <c r="D10" s="100"/>
      <c r="E10" s="152"/>
    </row>
    <row r="11" spans="1:5" s="12" customFormat="1">
      <c r="A11" s="11"/>
      <c r="C11" s="35"/>
      <c r="D11" s="100"/>
      <c r="E11" s="152"/>
    </row>
    <row r="12" spans="1:5" s="12" customFormat="1">
      <c r="A12" s="11"/>
      <c r="C12" s="35"/>
      <c r="D12" s="100"/>
      <c r="E12" s="152"/>
    </row>
    <row r="13" spans="1:5" ht="15" customHeight="1">
      <c r="A13" s="405" t="s">
        <v>0</v>
      </c>
      <c r="B13" s="423" t="s">
        <v>16</v>
      </c>
      <c r="C13" s="426" t="s">
        <v>27</v>
      </c>
      <c r="D13" s="405" t="s">
        <v>12</v>
      </c>
      <c r="E13" s="408" t="s">
        <v>13</v>
      </c>
    </row>
    <row r="14" spans="1:5" s="16" customFormat="1" ht="13.15" customHeight="1">
      <c r="A14" s="406"/>
      <c r="B14" s="424"/>
      <c r="C14" s="424"/>
      <c r="D14" s="406"/>
      <c r="E14" s="409"/>
    </row>
    <row r="15" spans="1:5" s="37" customFormat="1">
      <c r="A15" s="406"/>
      <c r="B15" s="424"/>
      <c r="C15" s="424"/>
      <c r="D15" s="406"/>
      <c r="E15" s="409"/>
    </row>
    <row r="16" spans="1:5">
      <c r="A16" s="407"/>
      <c r="B16" s="425"/>
      <c r="C16" s="427"/>
      <c r="D16" s="407"/>
      <c r="E16" s="410"/>
    </row>
    <row r="17" spans="1:5">
      <c r="A17" s="113"/>
      <c r="B17" s="114"/>
      <c r="C17" s="153"/>
      <c r="D17" s="113"/>
      <c r="E17" s="356"/>
    </row>
    <row r="18" spans="1:5">
      <c r="A18" s="38">
        <v>1</v>
      </c>
      <c r="B18" s="170" t="s">
        <v>21</v>
      </c>
      <c r="C18" s="155"/>
      <c r="D18" s="38"/>
      <c r="E18" s="357"/>
    </row>
    <row r="19" spans="1:5">
      <c r="A19" s="39">
        <v>2</v>
      </c>
      <c r="B19" s="171" t="s">
        <v>209</v>
      </c>
      <c r="C19" s="103" t="s">
        <v>210</v>
      </c>
      <c r="D19" s="103" t="s">
        <v>19</v>
      </c>
      <c r="E19" s="163">
        <v>2</v>
      </c>
    </row>
    <row r="20" spans="1:5">
      <c r="A20" s="38">
        <v>3</v>
      </c>
      <c r="B20" s="58" t="s">
        <v>211</v>
      </c>
      <c r="C20" s="186"/>
      <c r="D20" s="186" t="s">
        <v>19</v>
      </c>
      <c r="E20" s="169">
        <v>2</v>
      </c>
    </row>
    <row r="21" spans="1:5">
      <c r="A21" s="39">
        <v>4</v>
      </c>
      <c r="B21" s="171" t="s">
        <v>212</v>
      </c>
      <c r="C21" s="103"/>
      <c r="D21" s="103" t="s">
        <v>19</v>
      </c>
      <c r="E21" s="163">
        <v>2</v>
      </c>
    </row>
    <row r="22" spans="1:5">
      <c r="A22" s="38">
        <v>5</v>
      </c>
      <c r="B22" s="123" t="s">
        <v>213</v>
      </c>
      <c r="C22" s="186" t="s">
        <v>214</v>
      </c>
      <c r="D22" s="186" t="s">
        <v>19</v>
      </c>
      <c r="E22" s="169">
        <v>2</v>
      </c>
    </row>
    <row r="23" spans="1:5" ht="25.5">
      <c r="A23" s="39">
        <v>6</v>
      </c>
      <c r="B23" s="123" t="s">
        <v>215</v>
      </c>
      <c r="C23" s="186" t="s">
        <v>216</v>
      </c>
      <c r="D23" s="186" t="s">
        <v>19</v>
      </c>
      <c r="E23" s="169">
        <v>2</v>
      </c>
    </row>
    <row r="24" spans="1:5">
      <c r="A24" s="38">
        <v>7</v>
      </c>
      <c r="B24" s="123" t="s">
        <v>217</v>
      </c>
      <c r="C24" s="186"/>
      <c r="D24" s="186" t="s">
        <v>19</v>
      </c>
      <c r="E24" s="169">
        <v>2</v>
      </c>
    </row>
    <row r="25" spans="1:5" ht="25.5">
      <c r="A25" s="39">
        <v>8</v>
      </c>
      <c r="B25" s="123" t="s">
        <v>218</v>
      </c>
      <c r="C25" s="186"/>
      <c r="D25" s="186" t="s">
        <v>19</v>
      </c>
      <c r="E25" s="169">
        <v>2</v>
      </c>
    </row>
    <row r="26" spans="1:5">
      <c r="A26" s="38">
        <v>9</v>
      </c>
      <c r="B26" s="123" t="s">
        <v>219</v>
      </c>
      <c r="C26" s="186"/>
      <c r="D26" s="186" t="s">
        <v>18</v>
      </c>
      <c r="E26" s="169">
        <v>140</v>
      </c>
    </row>
    <row r="27" spans="1:5">
      <c r="A27" s="39">
        <v>10</v>
      </c>
      <c r="B27" s="123" t="s">
        <v>220</v>
      </c>
      <c r="C27" s="186"/>
      <c r="D27" s="186" t="s">
        <v>18</v>
      </c>
      <c r="E27" s="169">
        <v>20</v>
      </c>
    </row>
    <row r="28" spans="1:5">
      <c r="A28" s="38">
        <v>11</v>
      </c>
      <c r="B28" s="195" t="s">
        <v>221</v>
      </c>
      <c r="C28" s="185"/>
      <c r="D28" s="186" t="s">
        <v>18</v>
      </c>
      <c r="E28" s="169">
        <v>20</v>
      </c>
    </row>
    <row r="29" spans="1:5">
      <c r="A29" s="39">
        <v>12</v>
      </c>
      <c r="B29" s="195" t="s">
        <v>222</v>
      </c>
      <c r="C29" s="185"/>
      <c r="D29" s="186" t="s">
        <v>18</v>
      </c>
      <c r="E29" s="169">
        <v>100</v>
      </c>
    </row>
    <row r="30" spans="1:5">
      <c r="A30" s="38">
        <v>13</v>
      </c>
      <c r="B30" s="123" t="s">
        <v>189</v>
      </c>
      <c r="C30" s="186"/>
      <c r="D30" s="186" t="s">
        <v>20</v>
      </c>
      <c r="E30" s="169">
        <v>1</v>
      </c>
    </row>
    <row r="31" spans="1:5" ht="25.5">
      <c r="A31" s="39">
        <v>14</v>
      </c>
      <c r="B31" s="123" t="s">
        <v>223</v>
      </c>
      <c r="C31" s="186" t="s">
        <v>224</v>
      </c>
      <c r="D31" s="103" t="s">
        <v>20</v>
      </c>
      <c r="E31" s="169">
        <v>1</v>
      </c>
    </row>
    <row r="32" spans="1:5" ht="25.5">
      <c r="A32" s="38">
        <v>15</v>
      </c>
      <c r="B32" s="123" t="s">
        <v>225</v>
      </c>
      <c r="C32" s="186" t="s">
        <v>224</v>
      </c>
      <c r="D32" s="186" t="s">
        <v>20</v>
      </c>
      <c r="E32" s="169">
        <v>1</v>
      </c>
    </row>
    <row r="33" spans="1:5">
      <c r="A33" s="39">
        <v>16</v>
      </c>
      <c r="B33" s="196" t="s">
        <v>226</v>
      </c>
      <c r="C33" s="185"/>
      <c r="D33" s="103" t="s">
        <v>19</v>
      </c>
      <c r="E33" s="163">
        <v>2</v>
      </c>
    </row>
    <row r="34" spans="1:5">
      <c r="A34" s="38">
        <v>17</v>
      </c>
      <c r="B34" s="123" t="s">
        <v>227</v>
      </c>
      <c r="C34" s="186" t="s">
        <v>228</v>
      </c>
      <c r="D34" s="186" t="s">
        <v>18</v>
      </c>
      <c r="E34" s="169">
        <v>80</v>
      </c>
    </row>
    <row r="35" spans="1:5">
      <c r="A35" s="39">
        <v>18</v>
      </c>
      <c r="B35" s="123" t="s">
        <v>229</v>
      </c>
      <c r="C35" s="186"/>
      <c r="D35" s="103" t="s">
        <v>20</v>
      </c>
      <c r="E35" s="169">
        <v>1</v>
      </c>
    </row>
    <row r="36" spans="1:5">
      <c r="A36" s="38">
        <v>19</v>
      </c>
      <c r="B36" s="123" t="s">
        <v>28</v>
      </c>
      <c r="C36" s="186" t="s">
        <v>230</v>
      </c>
      <c r="D36" s="103" t="s">
        <v>20</v>
      </c>
      <c r="E36" s="169">
        <v>1</v>
      </c>
    </row>
    <row r="37" spans="1:5">
      <c r="A37" s="38"/>
      <c r="B37" s="55"/>
      <c r="C37" s="156"/>
      <c r="D37" s="161"/>
      <c r="E37" s="167"/>
    </row>
    <row r="38" spans="1:5" s="9" customFormat="1">
      <c r="A38" s="27"/>
      <c r="B38" s="428" t="s">
        <v>325</v>
      </c>
      <c r="C38" s="428"/>
      <c r="D38" s="428"/>
      <c r="E38" s="428"/>
    </row>
    <row r="39" spans="1:5" s="11" customFormat="1">
      <c r="A39" s="29"/>
      <c r="C39" s="29"/>
      <c r="D39" s="158"/>
      <c r="E39" s="30"/>
    </row>
    <row r="40" spans="1:5" s="208" customFormat="1">
      <c r="A40" s="206" t="s">
        <v>339</v>
      </c>
      <c r="B40" s="206"/>
      <c r="C40" s="207"/>
      <c r="D40" s="207"/>
      <c r="E40" s="207"/>
    </row>
    <row r="41" spans="1:5" s="208" customFormat="1">
      <c r="A41" s="209" t="s">
        <v>340</v>
      </c>
      <c r="B41" s="210" t="s">
        <v>341</v>
      </c>
      <c r="C41" s="206"/>
      <c r="D41" s="206"/>
      <c r="E41" s="206"/>
    </row>
    <row r="42" spans="1:5" s="208" customFormat="1">
      <c r="A42" s="209"/>
      <c r="B42" s="210" t="s">
        <v>342</v>
      </c>
      <c r="C42" s="206"/>
      <c r="D42" s="206"/>
      <c r="E42" s="206"/>
    </row>
    <row r="43" spans="1:5" s="208" customFormat="1">
      <c r="A43" s="209"/>
      <c r="B43" s="210" t="s">
        <v>343</v>
      </c>
      <c r="C43" s="206"/>
      <c r="D43" s="206"/>
      <c r="E43" s="206"/>
    </row>
    <row r="44" spans="1:5" s="208" customFormat="1">
      <c r="A44" s="211"/>
      <c r="B44" s="210" t="s">
        <v>344</v>
      </c>
      <c r="C44" s="206"/>
      <c r="D44" s="206"/>
      <c r="E44" s="206"/>
    </row>
    <row r="45" spans="1:5" s="208" customFormat="1">
      <c r="A45" s="209" t="s">
        <v>345</v>
      </c>
      <c r="B45" s="210" t="s">
        <v>349</v>
      </c>
      <c r="C45" s="206"/>
      <c r="D45" s="206"/>
      <c r="E45" s="206"/>
    </row>
    <row r="46" spans="1:5" s="208" customFormat="1">
      <c r="A46" s="209" t="s">
        <v>346</v>
      </c>
      <c r="B46" s="212" t="s">
        <v>347</v>
      </c>
      <c r="C46" s="206"/>
      <c r="D46" s="206"/>
      <c r="E46" s="206"/>
    </row>
    <row r="47" spans="1:5" s="208" customFormat="1">
      <c r="A47" s="209"/>
      <c r="B47" s="210" t="s">
        <v>348</v>
      </c>
      <c r="C47" s="206"/>
      <c r="D47" s="206"/>
      <c r="E47" s="206"/>
    </row>
    <row r="48" spans="1:5" s="11" customFormat="1">
      <c r="A48" s="29"/>
      <c r="B48" s="9"/>
      <c r="C48" s="9"/>
      <c r="D48" s="29"/>
      <c r="E48" s="30"/>
    </row>
    <row r="49" spans="1:5" s="11" customFormat="1">
      <c r="A49" s="29"/>
      <c r="D49" s="29"/>
      <c r="E49" s="30"/>
    </row>
    <row r="50" spans="1:5" s="11" customFormat="1">
      <c r="B50" s="200" t="s">
        <v>381</v>
      </c>
      <c r="C50" s="2"/>
      <c r="D50" s="2"/>
      <c r="E50" s="31"/>
    </row>
    <row r="51" spans="1:5" s="11" customFormat="1">
      <c r="B51" s="202" t="s">
        <v>337</v>
      </c>
      <c r="C51" s="1"/>
      <c r="D51" s="2"/>
      <c r="E51" s="31"/>
    </row>
    <row r="52" spans="1:5" s="11" customFormat="1">
      <c r="B52" s="203"/>
      <c r="C52" s="1"/>
      <c r="D52" s="2"/>
      <c r="E52" s="31"/>
    </row>
    <row r="53" spans="1:5" s="11" customFormat="1">
      <c r="B53" s="203" t="s">
        <v>373</v>
      </c>
      <c r="C53" s="2"/>
      <c r="D53" s="2"/>
      <c r="E53" s="31"/>
    </row>
    <row r="54" spans="1:5" s="11" customFormat="1">
      <c r="B54" s="201"/>
      <c r="C54" s="2"/>
      <c r="D54" s="2"/>
      <c r="E54" s="31"/>
    </row>
    <row r="55" spans="1:5" s="11" customFormat="1">
      <c r="A55" s="29"/>
      <c r="B55" s="201"/>
      <c r="C55" s="2"/>
      <c r="D55" s="2"/>
      <c r="E55" s="30"/>
    </row>
    <row r="56" spans="1:5" s="11" customFormat="1">
      <c r="A56" s="29"/>
      <c r="B56" s="200" t="s">
        <v>383</v>
      </c>
      <c r="C56" s="1"/>
      <c r="D56" s="2"/>
      <c r="E56" s="30"/>
    </row>
    <row r="57" spans="1:5" s="11" customFormat="1">
      <c r="A57" s="29"/>
      <c r="B57" s="204" t="s">
        <v>337</v>
      </c>
      <c r="C57" s="2"/>
      <c r="D57" s="2"/>
      <c r="E57" s="30"/>
    </row>
    <row r="58" spans="1:5" s="18" customFormat="1">
      <c r="B58" s="203"/>
      <c r="C58" s="32"/>
      <c r="E58" s="33"/>
    </row>
    <row r="59" spans="1:5" s="18" customFormat="1">
      <c r="B59" s="203" t="s">
        <v>373</v>
      </c>
      <c r="C59" s="32"/>
      <c r="E59" s="33"/>
    </row>
    <row r="60" spans="1:5" s="18" customFormat="1">
      <c r="B60" s="32"/>
      <c r="C60" s="32"/>
      <c r="E60" s="33"/>
    </row>
    <row r="61" spans="1:5" s="18" customFormat="1">
      <c r="B61" s="32"/>
      <c r="C61" s="32"/>
      <c r="E61" s="33"/>
    </row>
    <row r="62" spans="1:5" s="18" customFormat="1">
      <c r="B62" s="32"/>
      <c r="C62" s="32"/>
      <c r="E62" s="33"/>
    </row>
    <row r="63" spans="1:5" s="18" customFormat="1">
      <c r="B63" s="32"/>
      <c r="C63" s="32"/>
      <c r="E63" s="33"/>
    </row>
    <row r="64" spans="1:5" s="18" customFormat="1">
      <c r="B64" s="32"/>
      <c r="C64" s="32"/>
      <c r="E64" s="33"/>
    </row>
    <row r="65" spans="2:5" s="18" customFormat="1">
      <c r="B65" s="32"/>
      <c r="C65" s="32"/>
      <c r="E65" s="33"/>
    </row>
  </sheetData>
  <mergeCells count="6">
    <mergeCell ref="B38:E38"/>
    <mergeCell ref="A13:A16"/>
    <mergeCell ref="B13:B16"/>
    <mergeCell ref="C13:C16"/>
    <mergeCell ref="D13:D16"/>
    <mergeCell ref="E13:E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zoomScaleNormal="100" workbookViewId="0">
      <selection activeCell="B31" sqref="B31"/>
    </sheetView>
  </sheetViews>
  <sheetFormatPr defaultColWidth="9.140625" defaultRowHeight="12.75"/>
  <cols>
    <col min="1" max="1" width="5.28515625" style="34" customWidth="1"/>
    <col min="2" max="2" width="50.7109375" style="34" customWidth="1"/>
    <col min="3" max="3" width="12.7109375" style="157" customWidth="1"/>
    <col min="4" max="4" width="11.28515625" style="162" customWidth="1"/>
    <col min="5" max="5" width="10" style="168" customWidth="1"/>
    <col min="6" max="212" width="9.7109375" style="34" customWidth="1"/>
    <col min="213" max="980" width="12.28515625" style="34" customWidth="1"/>
    <col min="981" max="981" width="10.28515625" style="34" customWidth="1"/>
    <col min="982" max="16384" width="9.140625" style="34"/>
  </cols>
  <sheetData>
    <row r="1" spans="1:5" s="3" customFormat="1">
      <c r="B1" s="4" t="s">
        <v>362</v>
      </c>
      <c r="C1" s="99"/>
      <c r="D1" s="159"/>
      <c r="E1" s="164"/>
    </row>
    <row r="2" spans="1:5" s="3" customFormat="1">
      <c r="B2" s="118" t="s">
        <v>192</v>
      </c>
      <c r="C2" s="154"/>
      <c r="D2" s="159"/>
      <c r="E2" s="164"/>
    </row>
    <row r="3" spans="1:5" s="3" customFormat="1">
      <c r="B3" s="7" t="s">
        <v>9</v>
      </c>
      <c r="C3" s="79"/>
      <c r="D3" s="160"/>
      <c r="E3" s="80"/>
    </row>
    <row r="4" spans="1:5" s="3" customFormat="1">
      <c r="B4" s="9"/>
      <c r="C4" s="79"/>
      <c r="D4" s="160"/>
      <c r="E4" s="165"/>
    </row>
    <row r="5" spans="1:5" s="12" customFormat="1">
      <c r="A5" s="11" t="s">
        <v>33</v>
      </c>
      <c r="C5" s="35"/>
      <c r="D5" s="150"/>
      <c r="E5" s="152"/>
    </row>
    <row r="6" spans="1:5" s="12" customFormat="1">
      <c r="A6" s="11" t="s">
        <v>34</v>
      </c>
      <c r="C6" s="35"/>
      <c r="D6" s="150"/>
      <c r="E6" s="152"/>
    </row>
    <row r="7" spans="1:5" s="12" customFormat="1">
      <c r="A7" s="11" t="s">
        <v>32</v>
      </c>
      <c r="C7" s="35"/>
      <c r="D7" s="150"/>
      <c r="E7" s="152"/>
    </row>
    <row r="8" spans="1:5" s="12" customFormat="1">
      <c r="A8" s="11" t="s">
        <v>377</v>
      </c>
      <c r="C8" s="35"/>
      <c r="D8" s="150"/>
      <c r="E8" s="152"/>
    </row>
    <row r="9" spans="1:5" s="12" customFormat="1">
      <c r="A9" s="11" t="s">
        <v>370</v>
      </c>
      <c r="C9" s="35"/>
      <c r="D9" s="150"/>
      <c r="E9" s="152"/>
    </row>
    <row r="10" spans="1:5" s="12" customFormat="1">
      <c r="A10" s="11"/>
      <c r="C10" s="35"/>
      <c r="D10" s="100"/>
      <c r="E10" s="152"/>
    </row>
    <row r="11" spans="1:5" s="12" customFormat="1">
      <c r="A11" s="11"/>
      <c r="C11" s="35"/>
      <c r="D11" s="100"/>
      <c r="E11" s="152"/>
    </row>
    <row r="12" spans="1:5" s="12" customFormat="1">
      <c r="A12" s="11"/>
      <c r="C12" s="35"/>
      <c r="D12" s="100"/>
      <c r="E12" s="152"/>
    </row>
    <row r="13" spans="1:5" ht="15" customHeight="1">
      <c r="A13" s="405" t="s">
        <v>0</v>
      </c>
      <c r="B13" s="423" t="s">
        <v>16</v>
      </c>
      <c r="C13" s="426" t="s">
        <v>27</v>
      </c>
      <c r="D13" s="405" t="s">
        <v>12</v>
      </c>
      <c r="E13" s="408" t="s">
        <v>13</v>
      </c>
    </row>
    <row r="14" spans="1:5" s="16" customFormat="1" ht="13.15" customHeight="1">
      <c r="A14" s="406"/>
      <c r="B14" s="424"/>
      <c r="C14" s="424"/>
      <c r="D14" s="406"/>
      <c r="E14" s="409"/>
    </row>
    <row r="15" spans="1:5" s="37" customFormat="1">
      <c r="A15" s="406"/>
      <c r="B15" s="424"/>
      <c r="C15" s="424"/>
      <c r="D15" s="406"/>
      <c r="E15" s="409"/>
    </row>
    <row r="16" spans="1:5">
      <c r="A16" s="407"/>
      <c r="B16" s="425"/>
      <c r="C16" s="427"/>
      <c r="D16" s="407"/>
      <c r="E16" s="410"/>
    </row>
    <row r="17" spans="1:5">
      <c r="A17" s="113"/>
      <c r="B17" s="114"/>
      <c r="C17" s="153"/>
      <c r="D17" s="113"/>
      <c r="E17" s="115"/>
    </row>
    <row r="18" spans="1:5">
      <c r="A18" s="38">
        <v>1</v>
      </c>
      <c r="B18" s="170" t="s">
        <v>21</v>
      </c>
      <c r="C18" s="155"/>
      <c r="D18" s="38"/>
      <c r="E18" s="166"/>
    </row>
    <row r="19" spans="1:5" ht="25.5">
      <c r="A19" s="39">
        <v>2</v>
      </c>
      <c r="B19" s="123" t="s">
        <v>231</v>
      </c>
      <c r="C19" s="185" t="s">
        <v>232</v>
      </c>
      <c r="D19" s="186" t="s">
        <v>19</v>
      </c>
      <c r="E19" s="169">
        <v>1</v>
      </c>
    </row>
    <row r="20" spans="1:5" ht="25.5">
      <c r="A20" s="38">
        <v>3</v>
      </c>
      <c r="B20" s="123" t="s">
        <v>233</v>
      </c>
      <c r="C20" s="186" t="s">
        <v>232</v>
      </c>
      <c r="D20" s="186" t="s">
        <v>19</v>
      </c>
      <c r="E20" s="169">
        <v>2</v>
      </c>
    </row>
    <row r="21" spans="1:5">
      <c r="A21" s="38">
        <v>4</v>
      </c>
      <c r="B21" s="123" t="s">
        <v>234</v>
      </c>
      <c r="C21" s="186"/>
      <c r="D21" s="186" t="s">
        <v>19</v>
      </c>
      <c r="E21" s="169">
        <v>4</v>
      </c>
    </row>
    <row r="22" spans="1:5">
      <c r="A22" s="39">
        <v>5</v>
      </c>
      <c r="B22" s="123" t="s">
        <v>235</v>
      </c>
      <c r="C22" s="186"/>
      <c r="D22" s="186" t="s">
        <v>19</v>
      </c>
      <c r="E22" s="169">
        <v>19</v>
      </c>
    </row>
    <row r="23" spans="1:5">
      <c r="A23" s="38">
        <v>6</v>
      </c>
      <c r="B23" s="123" t="s">
        <v>236</v>
      </c>
      <c r="C23" s="186"/>
      <c r="D23" s="186" t="s">
        <v>19</v>
      </c>
      <c r="E23" s="169">
        <v>12</v>
      </c>
    </row>
    <row r="24" spans="1:5" ht="25.5">
      <c r="A24" s="38">
        <v>7</v>
      </c>
      <c r="B24" s="123" t="s">
        <v>237</v>
      </c>
      <c r="C24" s="186"/>
      <c r="D24" s="186" t="s">
        <v>19</v>
      </c>
      <c r="E24" s="169">
        <v>8</v>
      </c>
    </row>
    <row r="25" spans="1:5">
      <c r="A25" s="39">
        <v>8</v>
      </c>
      <c r="B25" s="171" t="s">
        <v>238</v>
      </c>
      <c r="C25" s="186"/>
      <c r="D25" s="186" t="s">
        <v>19</v>
      </c>
      <c r="E25" s="169">
        <v>6</v>
      </c>
    </row>
    <row r="26" spans="1:5">
      <c r="A26" s="38">
        <v>9</v>
      </c>
      <c r="B26" s="123" t="s">
        <v>239</v>
      </c>
      <c r="C26" s="186"/>
      <c r="D26" s="186" t="s">
        <v>19</v>
      </c>
      <c r="E26" s="169">
        <v>8</v>
      </c>
    </row>
    <row r="27" spans="1:5">
      <c r="A27" s="38">
        <v>10</v>
      </c>
      <c r="B27" s="123" t="s">
        <v>227</v>
      </c>
      <c r="C27" s="186" t="s">
        <v>228</v>
      </c>
      <c r="D27" s="186" t="s">
        <v>18</v>
      </c>
      <c r="E27" s="169">
        <v>450</v>
      </c>
    </row>
    <row r="28" spans="1:5">
      <c r="A28" s="39">
        <v>11</v>
      </c>
      <c r="B28" s="123" t="s">
        <v>229</v>
      </c>
      <c r="C28" s="186"/>
      <c r="D28" s="103" t="s">
        <v>20</v>
      </c>
      <c r="E28" s="169">
        <v>1</v>
      </c>
    </row>
    <row r="29" spans="1:5">
      <c r="A29" s="38">
        <v>12</v>
      </c>
      <c r="B29" s="172" t="s">
        <v>240</v>
      </c>
      <c r="C29" s="186"/>
      <c r="D29" s="186"/>
      <c r="E29" s="169"/>
    </row>
    <row r="30" spans="1:5" ht="25.5">
      <c r="A30" s="38">
        <v>13</v>
      </c>
      <c r="B30" s="123" t="s">
        <v>241</v>
      </c>
      <c r="C30" s="186" t="s">
        <v>224</v>
      </c>
      <c r="D30" s="103" t="s">
        <v>20</v>
      </c>
      <c r="E30" s="169">
        <v>1</v>
      </c>
    </row>
    <row r="31" spans="1:5">
      <c r="A31" s="39">
        <v>14</v>
      </c>
      <c r="B31" s="172" t="s">
        <v>242</v>
      </c>
      <c r="C31" s="186"/>
      <c r="D31" s="186"/>
      <c r="E31" s="169"/>
    </row>
    <row r="32" spans="1:5" s="40" customFormat="1" ht="25.5">
      <c r="A32" s="38">
        <v>15</v>
      </c>
      <c r="B32" s="171" t="s">
        <v>243</v>
      </c>
      <c r="C32" s="103"/>
      <c r="D32" s="103" t="s">
        <v>20</v>
      </c>
      <c r="E32" s="163">
        <v>1</v>
      </c>
    </row>
    <row r="33" spans="1:5">
      <c r="A33" s="38"/>
      <c r="B33" s="55"/>
      <c r="C33" s="156"/>
      <c r="D33" s="161"/>
      <c r="E33" s="167"/>
    </row>
    <row r="34" spans="1:5" s="9" customFormat="1">
      <c r="A34" s="27"/>
      <c r="B34" s="411" t="s">
        <v>325</v>
      </c>
      <c r="C34" s="412"/>
      <c r="D34" s="412"/>
      <c r="E34" s="412"/>
    </row>
    <row r="35" spans="1:5" s="11" customFormat="1">
      <c r="A35" s="29"/>
      <c r="C35" s="29"/>
      <c r="D35" s="158"/>
      <c r="E35" s="30"/>
    </row>
    <row r="36" spans="1:5" s="208" customFormat="1">
      <c r="A36" s="206" t="s">
        <v>339</v>
      </c>
      <c r="B36" s="206"/>
      <c r="C36" s="207"/>
      <c r="D36" s="207"/>
      <c r="E36" s="207"/>
    </row>
    <row r="37" spans="1:5" s="208" customFormat="1">
      <c r="A37" s="209" t="s">
        <v>340</v>
      </c>
      <c r="B37" s="210" t="s">
        <v>341</v>
      </c>
      <c r="C37" s="206"/>
      <c r="D37" s="206"/>
      <c r="E37" s="206"/>
    </row>
    <row r="38" spans="1:5" s="208" customFormat="1">
      <c r="A38" s="209"/>
      <c r="B38" s="210" t="s">
        <v>342</v>
      </c>
      <c r="C38" s="206"/>
      <c r="D38" s="206"/>
      <c r="E38" s="206"/>
    </row>
    <row r="39" spans="1:5" s="208" customFormat="1">
      <c r="A39" s="209"/>
      <c r="B39" s="210" t="s">
        <v>343</v>
      </c>
      <c r="C39" s="206"/>
      <c r="D39" s="206"/>
      <c r="E39" s="206"/>
    </row>
    <row r="40" spans="1:5" s="208" customFormat="1">
      <c r="A40" s="211"/>
      <c r="B40" s="210" t="s">
        <v>344</v>
      </c>
      <c r="C40" s="206"/>
      <c r="D40" s="206"/>
      <c r="E40" s="206"/>
    </row>
    <row r="41" spans="1:5" s="208" customFormat="1">
      <c r="A41" s="209" t="s">
        <v>345</v>
      </c>
      <c r="B41" s="210" t="s">
        <v>349</v>
      </c>
      <c r="C41" s="206"/>
      <c r="D41" s="206"/>
      <c r="E41" s="206"/>
    </row>
    <row r="42" spans="1:5" s="208" customFormat="1">
      <c r="A42" s="209" t="s">
        <v>346</v>
      </c>
      <c r="B42" s="212" t="s">
        <v>347</v>
      </c>
      <c r="C42" s="206"/>
      <c r="D42" s="206"/>
      <c r="E42" s="206"/>
    </row>
    <row r="43" spans="1:5" s="208" customFormat="1">
      <c r="A43" s="209"/>
      <c r="B43" s="210" t="s">
        <v>348</v>
      </c>
      <c r="C43" s="206"/>
      <c r="D43" s="206"/>
      <c r="E43" s="206"/>
    </row>
    <row r="44" spans="1:5" s="11" customFormat="1">
      <c r="A44" s="29"/>
      <c r="B44" s="9"/>
      <c r="C44" s="9"/>
      <c r="D44" s="29"/>
      <c r="E44" s="30"/>
    </row>
    <row r="45" spans="1:5" s="11" customFormat="1">
      <c r="A45" s="29"/>
      <c r="D45" s="29"/>
      <c r="E45" s="30"/>
    </row>
    <row r="46" spans="1:5" s="11" customFormat="1">
      <c r="B46" s="200" t="s">
        <v>384</v>
      </c>
      <c r="C46" s="2"/>
      <c r="D46" s="2"/>
      <c r="E46" s="31"/>
    </row>
    <row r="47" spans="1:5" s="11" customFormat="1">
      <c r="B47" s="202" t="s">
        <v>337</v>
      </c>
      <c r="C47" s="1"/>
      <c r="D47" s="2"/>
      <c r="E47" s="31"/>
    </row>
    <row r="48" spans="1:5" s="11" customFormat="1">
      <c r="B48" s="203"/>
      <c r="C48" s="1"/>
      <c r="D48" s="2"/>
      <c r="E48" s="31"/>
    </row>
    <row r="49" spans="1:5" s="11" customFormat="1">
      <c r="B49" s="203" t="s">
        <v>373</v>
      </c>
      <c r="C49" s="2"/>
      <c r="D49" s="2"/>
      <c r="E49" s="31"/>
    </row>
    <row r="50" spans="1:5" s="11" customFormat="1">
      <c r="B50" s="201"/>
      <c r="C50" s="2"/>
      <c r="D50" s="2"/>
      <c r="E50" s="31"/>
    </row>
    <row r="51" spans="1:5" s="11" customFormat="1">
      <c r="A51" s="29"/>
      <c r="B51" s="201"/>
      <c r="C51" s="2"/>
      <c r="D51" s="2"/>
      <c r="E51" s="30"/>
    </row>
    <row r="52" spans="1:5" s="11" customFormat="1">
      <c r="A52" s="29"/>
      <c r="B52" s="200" t="s">
        <v>383</v>
      </c>
      <c r="C52" s="1"/>
      <c r="D52" s="2"/>
      <c r="E52" s="30"/>
    </row>
    <row r="53" spans="1:5" s="11" customFormat="1">
      <c r="A53" s="29"/>
      <c r="B53" s="204" t="s">
        <v>337</v>
      </c>
      <c r="C53" s="2"/>
      <c r="D53" s="2"/>
      <c r="E53" s="30"/>
    </row>
    <row r="54" spans="1:5" s="18" customFormat="1">
      <c r="B54" s="203"/>
      <c r="C54" s="32"/>
      <c r="E54" s="33"/>
    </row>
    <row r="55" spans="1:5" s="18" customFormat="1">
      <c r="B55" s="203" t="s">
        <v>373</v>
      </c>
      <c r="C55" s="32"/>
      <c r="E55" s="33"/>
    </row>
    <row r="56" spans="1:5" s="18" customFormat="1">
      <c r="B56" s="32"/>
      <c r="C56" s="32"/>
      <c r="E56" s="33"/>
    </row>
    <row r="57" spans="1:5" s="18" customFormat="1">
      <c r="B57" s="32"/>
      <c r="C57" s="32"/>
      <c r="E57" s="33"/>
    </row>
    <row r="58" spans="1:5" s="18" customFormat="1">
      <c r="B58" s="32"/>
      <c r="C58" s="32"/>
      <c r="E58" s="33"/>
    </row>
    <row r="59" spans="1:5" s="18" customFormat="1">
      <c r="B59" s="32"/>
      <c r="C59" s="32"/>
      <c r="E59" s="33"/>
    </row>
    <row r="60" spans="1:5" s="18" customFormat="1">
      <c r="B60" s="32"/>
      <c r="C60" s="32"/>
      <c r="E60" s="33"/>
    </row>
    <row r="61" spans="1:5" s="18" customFormat="1">
      <c r="B61" s="32"/>
      <c r="C61" s="32"/>
      <c r="E61" s="33"/>
    </row>
  </sheetData>
  <mergeCells count="6">
    <mergeCell ref="B34:E34"/>
    <mergeCell ref="A13:A16"/>
    <mergeCell ref="B13:B16"/>
    <mergeCell ref="C13:C16"/>
    <mergeCell ref="D13:D16"/>
    <mergeCell ref="E13:E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72"/>
  <sheetViews>
    <sheetView topLeftCell="A13" zoomScaleNormal="100" workbookViewId="0">
      <selection activeCell="B39" sqref="B39"/>
    </sheetView>
  </sheetViews>
  <sheetFormatPr defaultColWidth="9.140625" defaultRowHeight="12.75"/>
  <cols>
    <col min="1" max="1" width="5.28515625" style="43" customWidth="1"/>
    <col min="2" max="2" width="51" style="43" customWidth="1"/>
    <col min="3" max="3" width="18.140625" style="43" customWidth="1"/>
    <col min="4" max="5" width="11.85546875" style="50" customWidth="1"/>
    <col min="6" max="218" width="9.7109375" style="43" customWidth="1"/>
    <col min="219" max="986" width="12.28515625" style="43" customWidth="1"/>
    <col min="987" max="987" width="10.28515625" style="43" customWidth="1"/>
    <col min="988" max="16384" width="9.140625" style="43"/>
  </cols>
  <sheetData>
    <row r="1" spans="1:5" s="3" customFormat="1">
      <c r="B1" s="4" t="s">
        <v>361</v>
      </c>
      <c r="C1" s="4"/>
      <c r="D1" s="5"/>
    </row>
    <row r="2" spans="1:5" s="3" customFormat="1" ht="25.5">
      <c r="B2" s="119" t="s">
        <v>24</v>
      </c>
      <c r="C2" s="42"/>
      <c r="D2" s="5"/>
    </row>
    <row r="3" spans="1:5" s="3" customFormat="1">
      <c r="B3" s="7" t="s">
        <v>9</v>
      </c>
      <c r="C3" s="7"/>
      <c r="D3" s="8"/>
    </row>
    <row r="4" spans="1:5" s="3" customFormat="1">
      <c r="B4" s="9"/>
      <c r="C4" s="9"/>
      <c r="D4" s="10"/>
    </row>
    <row r="5" spans="1:5" s="12" customFormat="1">
      <c r="A5" s="11" t="s">
        <v>33</v>
      </c>
      <c r="D5" s="13"/>
      <c r="E5" s="13"/>
    </row>
    <row r="6" spans="1:5" s="12" customFormat="1">
      <c r="A6" s="11" t="s">
        <v>34</v>
      </c>
      <c r="D6" s="13"/>
      <c r="E6" s="13"/>
    </row>
    <row r="7" spans="1:5" s="12" customFormat="1">
      <c r="A7" s="11" t="s">
        <v>32</v>
      </c>
      <c r="D7" s="13"/>
      <c r="E7" s="13"/>
    </row>
    <row r="8" spans="1:5" s="12" customFormat="1">
      <c r="A8" s="11" t="s">
        <v>385</v>
      </c>
      <c r="D8" s="13"/>
      <c r="E8" s="13"/>
    </row>
    <row r="9" spans="1:5" s="12" customFormat="1">
      <c r="A9" s="11" t="s">
        <v>370</v>
      </c>
      <c r="D9" s="13"/>
      <c r="E9" s="13"/>
    </row>
    <row r="10" spans="1:5" s="12" customFormat="1">
      <c r="A10" s="17"/>
      <c r="D10" s="13"/>
      <c r="E10" s="13"/>
    </row>
    <row r="11" spans="1:5" s="12" customFormat="1">
      <c r="A11" s="17"/>
      <c r="D11" s="13"/>
      <c r="E11" s="13"/>
    </row>
    <row r="12" spans="1:5" s="12" customFormat="1">
      <c r="A12" s="17"/>
      <c r="D12" s="13"/>
      <c r="E12" s="13"/>
    </row>
    <row r="13" spans="1:5" ht="13.15" customHeight="1">
      <c r="A13" s="429" t="s">
        <v>15</v>
      </c>
      <c r="B13" s="416" t="s">
        <v>16</v>
      </c>
      <c r="C13" s="416" t="s">
        <v>22</v>
      </c>
      <c r="D13" s="419" t="s">
        <v>12</v>
      </c>
      <c r="E13" s="416" t="s">
        <v>13</v>
      </c>
    </row>
    <row r="14" spans="1:5" s="19" customFormat="1" ht="13.15" customHeight="1">
      <c r="A14" s="417"/>
      <c r="B14" s="417"/>
      <c r="C14" s="417"/>
      <c r="D14" s="420"/>
      <c r="E14" s="417"/>
    </row>
    <row r="15" spans="1:5" s="44" customFormat="1" ht="10.15" customHeight="1">
      <c r="A15" s="417"/>
      <c r="B15" s="417"/>
      <c r="C15" s="417"/>
      <c r="D15" s="420"/>
      <c r="E15" s="417"/>
    </row>
    <row r="16" spans="1:5">
      <c r="A16" s="418"/>
      <c r="B16" s="418"/>
      <c r="C16" s="418"/>
      <c r="D16" s="421"/>
      <c r="E16" s="418"/>
    </row>
    <row r="17" spans="1:5">
      <c r="A17" s="110"/>
      <c r="B17" s="110"/>
      <c r="C17" s="110"/>
      <c r="D17" s="111"/>
      <c r="E17" s="110"/>
    </row>
    <row r="18" spans="1:5" s="46" customFormat="1">
      <c r="A18" s="45">
        <v>1</v>
      </c>
      <c r="B18" s="56" t="s">
        <v>152</v>
      </c>
      <c r="C18" s="59"/>
      <c r="D18" s="59"/>
      <c r="E18" s="60"/>
    </row>
    <row r="19" spans="1:5" s="46" customFormat="1" ht="25.5">
      <c r="A19" s="45">
        <v>2</v>
      </c>
      <c r="B19" s="57" t="s">
        <v>153</v>
      </c>
      <c r="C19" s="59" t="s">
        <v>154</v>
      </c>
      <c r="D19" s="59" t="s">
        <v>19</v>
      </c>
      <c r="E19" s="60">
        <v>62</v>
      </c>
    </row>
    <row r="20" spans="1:5" s="46" customFormat="1">
      <c r="A20" s="45">
        <v>3</v>
      </c>
      <c r="B20" s="57" t="s">
        <v>155</v>
      </c>
      <c r="C20" s="59" t="s">
        <v>156</v>
      </c>
      <c r="D20" s="59" t="s">
        <v>19</v>
      </c>
      <c r="E20" s="60">
        <v>5</v>
      </c>
    </row>
    <row r="21" spans="1:5" s="46" customFormat="1">
      <c r="A21" s="45">
        <v>4</v>
      </c>
      <c r="B21" s="57" t="s">
        <v>157</v>
      </c>
      <c r="C21" s="61" t="s">
        <v>158</v>
      </c>
      <c r="D21" s="59" t="s">
        <v>19</v>
      </c>
      <c r="E21" s="60">
        <v>67</v>
      </c>
    </row>
    <row r="22" spans="1:5" s="46" customFormat="1" ht="25.5">
      <c r="A22" s="45">
        <v>5</v>
      </c>
      <c r="B22" s="57" t="s">
        <v>159</v>
      </c>
      <c r="C22" s="59" t="s">
        <v>160</v>
      </c>
      <c r="D22" s="59" t="s">
        <v>19</v>
      </c>
      <c r="E22" s="60">
        <v>1</v>
      </c>
    </row>
    <row r="23" spans="1:5" s="46" customFormat="1">
      <c r="A23" s="45">
        <v>6</v>
      </c>
      <c r="B23" s="28" t="s">
        <v>161</v>
      </c>
      <c r="C23" s="59" t="s">
        <v>162</v>
      </c>
      <c r="D23" s="59" t="s">
        <v>19</v>
      </c>
      <c r="E23" s="60">
        <v>1</v>
      </c>
    </row>
    <row r="24" spans="1:5" s="46" customFormat="1" ht="25.5">
      <c r="A24" s="45">
        <v>7</v>
      </c>
      <c r="B24" s="57" t="s">
        <v>163</v>
      </c>
      <c r="C24" s="59" t="s">
        <v>164</v>
      </c>
      <c r="D24" s="59" t="s">
        <v>19</v>
      </c>
      <c r="E24" s="60">
        <v>2</v>
      </c>
    </row>
    <row r="25" spans="1:5" s="46" customFormat="1">
      <c r="A25" s="45">
        <v>8</v>
      </c>
      <c r="B25" s="28" t="s">
        <v>165</v>
      </c>
      <c r="C25" s="61" t="s">
        <v>166</v>
      </c>
      <c r="D25" s="59" t="s">
        <v>19</v>
      </c>
      <c r="E25" s="60">
        <v>30</v>
      </c>
    </row>
    <row r="26" spans="1:5" s="46" customFormat="1">
      <c r="A26" s="45">
        <v>9</v>
      </c>
      <c r="B26" s="62" t="s">
        <v>167</v>
      </c>
      <c r="C26" s="63"/>
      <c r="D26" s="64" t="s">
        <v>20</v>
      </c>
      <c r="E26" s="65">
        <v>1</v>
      </c>
    </row>
    <row r="27" spans="1:5" s="46" customFormat="1">
      <c r="A27" s="45">
        <v>10</v>
      </c>
      <c r="B27" s="56" t="s">
        <v>168</v>
      </c>
      <c r="C27" s="61"/>
      <c r="D27" s="59"/>
      <c r="E27" s="60"/>
    </row>
    <row r="28" spans="1:5" s="46" customFormat="1" ht="38.25">
      <c r="A28" s="45">
        <v>11</v>
      </c>
      <c r="B28" s="57" t="s">
        <v>326</v>
      </c>
      <c r="C28" s="61" t="s">
        <v>169</v>
      </c>
      <c r="D28" s="59" t="s">
        <v>170</v>
      </c>
      <c r="E28" s="60">
        <v>610</v>
      </c>
    </row>
    <row r="29" spans="1:5" s="46" customFormat="1">
      <c r="A29" s="45">
        <v>12</v>
      </c>
      <c r="B29" s="57" t="s">
        <v>171</v>
      </c>
      <c r="C29" s="59" t="s">
        <v>172</v>
      </c>
      <c r="D29" s="59" t="s">
        <v>170</v>
      </c>
      <c r="E29" s="66">
        <v>220</v>
      </c>
    </row>
    <row r="30" spans="1:5" s="46" customFormat="1">
      <c r="A30" s="45">
        <v>13</v>
      </c>
      <c r="B30" s="57" t="s">
        <v>173</v>
      </c>
      <c r="C30" s="59" t="s">
        <v>174</v>
      </c>
      <c r="D30" s="59" t="s">
        <v>20</v>
      </c>
      <c r="E30" s="66">
        <v>1</v>
      </c>
    </row>
    <row r="31" spans="1:5" s="46" customFormat="1">
      <c r="A31" s="45">
        <v>14</v>
      </c>
      <c r="B31" s="57" t="s">
        <v>175</v>
      </c>
      <c r="C31" s="61" t="s">
        <v>176</v>
      </c>
      <c r="D31" s="59" t="s">
        <v>20</v>
      </c>
      <c r="E31" s="66">
        <v>1</v>
      </c>
    </row>
    <row r="32" spans="1:5" s="46" customFormat="1">
      <c r="A32" s="45">
        <v>15</v>
      </c>
      <c r="B32" s="57" t="s">
        <v>177</v>
      </c>
      <c r="C32" s="61"/>
      <c r="D32" s="59" t="s">
        <v>20</v>
      </c>
      <c r="E32" s="66">
        <v>1</v>
      </c>
    </row>
    <row r="33" spans="1:5" s="46" customFormat="1">
      <c r="A33" s="45">
        <v>16</v>
      </c>
      <c r="B33" s="57" t="s">
        <v>178</v>
      </c>
      <c r="C33" s="59"/>
      <c r="D33" s="59" t="s">
        <v>170</v>
      </c>
      <c r="E33" s="66">
        <v>20</v>
      </c>
    </row>
    <row r="34" spans="1:5" s="46" customFormat="1">
      <c r="A34" s="45">
        <v>17</v>
      </c>
      <c r="B34" s="57" t="s">
        <v>179</v>
      </c>
      <c r="C34" s="59"/>
      <c r="D34" s="59" t="s">
        <v>20</v>
      </c>
      <c r="E34" s="66">
        <v>1</v>
      </c>
    </row>
    <row r="35" spans="1:5" s="46" customFormat="1">
      <c r="A35" s="45">
        <v>18</v>
      </c>
      <c r="B35" s="57" t="s">
        <v>180</v>
      </c>
      <c r="C35" s="59"/>
      <c r="D35" s="59" t="s">
        <v>20</v>
      </c>
      <c r="E35" s="66">
        <v>1</v>
      </c>
    </row>
    <row r="36" spans="1:5" s="46" customFormat="1">
      <c r="A36" s="45">
        <v>19</v>
      </c>
      <c r="B36" s="57" t="s">
        <v>181</v>
      </c>
      <c r="C36" s="61"/>
      <c r="D36" s="59" t="s">
        <v>20</v>
      </c>
      <c r="E36" s="66">
        <v>1</v>
      </c>
    </row>
    <row r="37" spans="1:5" s="46" customFormat="1">
      <c r="A37" s="45">
        <v>20</v>
      </c>
      <c r="B37" s="56" t="s">
        <v>182</v>
      </c>
      <c r="C37" s="61"/>
      <c r="D37" s="59"/>
      <c r="E37" s="66"/>
    </row>
    <row r="38" spans="1:5" s="46" customFormat="1" ht="25.5">
      <c r="A38" s="45">
        <v>21</v>
      </c>
      <c r="B38" s="57" t="s">
        <v>183</v>
      </c>
      <c r="C38" s="61"/>
      <c r="D38" s="59" t="s">
        <v>20</v>
      </c>
      <c r="E38" s="66">
        <v>1</v>
      </c>
    </row>
    <row r="39" spans="1:5" s="46" customFormat="1" ht="25.5">
      <c r="A39" s="45">
        <v>22</v>
      </c>
      <c r="B39" s="57" t="s">
        <v>184</v>
      </c>
      <c r="C39" s="59"/>
      <c r="D39" s="59" t="s">
        <v>20</v>
      </c>
      <c r="E39" s="66">
        <v>1</v>
      </c>
    </row>
    <row r="40" spans="1:5" s="46" customFormat="1">
      <c r="A40" s="45">
        <v>23</v>
      </c>
      <c r="B40" s="106" t="s">
        <v>185</v>
      </c>
      <c r="C40" s="107"/>
      <c r="D40" s="108" t="s">
        <v>20</v>
      </c>
      <c r="E40" s="109">
        <v>1</v>
      </c>
    </row>
    <row r="41" spans="1:5" s="46" customFormat="1">
      <c r="A41" s="45">
        <v>24</v>
      </c>
      <c r="B41" s="191" t="s">
        <v>186</v>
      </c>
      <c r="C41" s="192"/>
      <c r="D41" s="193" t="s">
        <v>20</v>
      </c>
      <c r="E41" s="194">
        <v>1</v>
      </c>
    </row>
    <row r="42" spans="1:5" s="46" customFormat="1">
      <c r="A42" s="45">
        <v>25</v>
      </c>
      <c r="B42" s="191" t="s">
        <v>188</v>
      </c>
      <c r="C42" s="192"/>
      <c r="D42" s="193" t="s">
        <v>20</v>
      </c>
      <c r="E42" s="194">
        <v>1</v>
      </c>
    </row>
    <row r="43" spans="1:5" s="46" customFormat="1">
      <c r="A43" s="45">
        <v>26</v>
      </c>
      <c r="B43" s="191" t="s">
        <v>189</v>
      </c>
      <c r="C43" s="192"/>
      <c r="D43" s="193" t="s">
        <v>20</v>
      </c>
      <c r="E43" s="194">
        <v>1</v>
      </c>
    </row>
    <row r="44" spans="1:5">
      <c r="A44" s="47"/>
      <c r="B44" s="48"/>
      <c r="C44" s="48"/>
      <c r="D44" s="49"/>
      <c r="E44" s="49"/>
    </row>
    <row r="45" spans="1:5" s="9" customFormat="1">
      <c r="A45" s="27"/>
      <c r="B45" s="397" t="s">
        <v>29</v>
      </c>
      <c r="C45" s="398"/>
      <c r="D45" s="398"/>
      <c r="E45" s="398"/>
    </row>
    <row r="46" spans="1:5" s="11" customFormat="1">
      <c r="A46" s="29"/>
      <c r="D46" s="29"/>
      <c r="E46" s="29"/>
    </row>
    <row r="47" spans="1:5" s="208" customFormat="1">
      <c r="A47" s="206" t="s">
        <v>339</v>
      </c>
      <c r="B47" s="206"/>
      <c r="C47" s="207"/>
      <c r="D47" s="207"/>
      <c r="E47" s="207"/>
    </row>
    <row r="48" spans="1:5" s="208" customFormat="1">
      <c r="A48" s="209" t="s">
        <v>340</v>
      </c>
      <c r="B48" s="210" t="s">
        <v>341</v>
      </c>
      <c r="C48" s="206"/>
      <c r="D48" s="206"/>
      <c r="E48" s="206"/>
    </row>
    <row r="49" spans="1:5" s="208" customFormat="1">
      <c r="A49" s="209"/>
      <c r="B49" s="210" t="s">
        <v>342</v>
      </c>
      <c r="C49" s="206"/>
      <c r="D49" s="206"/>
      <c r="E49" s="206"/>
    </row>
    <row r="50" spans="1:5" s="208" customFormat="1">
      <c r="A50" s="209"/>
      <c r="B50" s="210" t="s">
        <v>343</v>
      </c>
      <c r="C50" s="206"/>
      <c r="D50" s="206"/>
      <c r="E50" s="206"/>
    </row>
    <row r="51" spans="1:5" s="208" customFormat="1">
      <c r="A51" s="211"/>
      <c r="B51" s="210" t="s">
        <v>344</v>
      </c>
      <c r="C51" s="206"/>
      <c r="D51" s="206"/>
      <c r="E51" s="206"/>
    </row>
    <row r="52" spans="1:5" s="208" customFormat="1">
      <c r="A52" s="209" t="s">
        <v>345</v>
      </c>
      <c r="B52" s="210" t="s">
        <v>349</v>
      </c>
      <c r="C52" s="206"/>
      <c r="D52" s="206"/>
      <c r="E52" s="206"/>
    </row>
    <row r="53" spans="1:5" s="208" customFormat="1">
      <c r="A53" s="209" t="s">
        <v>346</v>
      </c>
      <c r="B53" s="212" t="s">
        <v>347</v>
      </c>
      <c r="C53" s="206"/>
      <c r="D53" s="206"/>
      <c r="E53" s="206"/>
    </row>
    <row r="54" spans="1:5" s="208" customFormat="1">
      <c r="A54" s="209"/>
      <c r="B54" s="210" t="s">
        <v>348</v>
      </c>
      <c r="C54" s="206"/>
      <c r="D54" s="206"/>
      <c r="E54" s="206"/>
    </row>
    <row r="55" spans="1:5" s="11" customFormat="1">
      <c r="A55" s="29"/>
      <c r="B55" s="9"/>
      <c r="C55" s="9"/>
      <c r="D55" s="29"/>
      <c r="E55" s="30"/>
    </row>
    <row r="56" spans="1:5" s="11" customFormat="1">
      <c r="A56" s="29"/>
      <c r="D56" s="29"/>
      <c r="E56" s="30"/>
    </row>
    <row r="57" spans="1:5" s="11" customFormat="1">
      <c r="B57" s="200" t="s">
        <v>386</v>
      </c>
      <c r="C57" s="2"/>
      <c r="D57" s="2"/>
      <c r="E57" s="31"/>
    </row>
    <row r="58" spans="1:5" s="11" customFormat="1">
      <c r="B58" s="202" t="s">
        <v>337</v>
      </c>
      <c r="C58" s="1"/>
      <c r="D58" s="2"/>
      <c r="E58" s="31"/>
    </row>
    <row r="59" spans="1:5" s="11" customFormat="1">
      <c r="B59" s="203"/>
      <c r="C59" s="1"/>
      <c r="D59" s="2"/>
      <c r="E59" s="31"/>
    </row>
    <row r="60" spans="1:5" s="11" customFormat="1">
      <c r="B60" s="203" t="s">
        <v>374</v>
      </c>
      <c r="C60" s="2"/>
      <c r="D60" s="2"/>
      <c r="E60" s="31"/>
    </row>
    <row r="61" spans="1:5" s="11" customFormat="1">
      <c r="B61" s="201"/>
      <c r="C61" s="2"/>
      <c r="D61" s="2"/>
      <c r="E61" s="31"/>
    </row>
    <row r="62" spans="1:5" s="11" customFormat="1">
      <c r="A62" s="29"/>
      <c r="B62" s="201"/>
      <c r="C62" s="2"/>
      <c r="D62" s="2"/>
      <c r="E62" s="30"/>
    </row>
    <row r="63" spans="1:5" s="11" customFormat="1">
      <c r="A63" s="29"/>
      <c r="B63" s="200" t="s">
        <v>382</v>
      </c>
      <c r="C63" s="1"/>
      <c r="D63" s="2"/>
      <c r="E63" s="30"/>
    </row>
    <row r="64" spans="1:5" s="11" customFormat="1">
      <c r="A64" s="29"/>
      <c r="B64" s="204" t="s">
        <v>337</v>
      </c>
      <c r="C64" s="2"/>
      <c r="D64" s="2"/>
      <c r="E64" s="30"/>
    </row>
    <row r="65" spans="2:5" s="18" customFormat="1">
      <c r="B65" s="203"/>
      <c r="C65" s="32"/>
      <c r="E65" s="33"/>
    </row>
    <row r="66" spans="2:5" s="18" customFormat="1">
      <c r="B66" s="203" t="s">
        <v>373</v>
      </c>
      <c r="C66" s="32"/>
      <c r="E66" s="33"/>
    </row>
    <row r="67" spans="2:5" s="18" customFormat="1">
      <c r="B67" s="32"/>
      <c r="C67" s="32"/>
      <c r="E67" s="33"/>
    </row>
    <row r="68" spans="2:5" s="18" customFormat="1">
      <c r="B68" s="32"/>
      <c r="C68" s="32"/>
      <c r="E68" s="33"/>
    </row>
    <row r="69" spans="2:5" s="18" customFormat="1">
      <c r="B69" s="32"/>
      <c r="C69" s="32"/>
      <c r="E69" s="33"/>
    </row>
    <row r="70" spans="2:5" s="18" customFormat="1">
      <c r="B70" s="32"/>
      <c r="C70" s="32"/>
      <c r="E70" s="33"/>
    </row>
    <row r="71" spans="2:5" s="18" customFormat="1">
      <c r="B71" s="32"/>
      <c r="C71" s="32"/>
      <c r="E71" s="33"/>
    </row>
    <row r="72" spans="2:5" s="18" customFormat="1">
      <c r="B72" s="32"/>
      <c r="C72" s="32"/>
      <c r="E72" s="33"/>
    </row>
  </sheetData>
  <mergeCells count="6">
    <mergeCell ref="B45:E45"/>
    <mergeCell ref="E13:E16"/>
    <mergeCell ref="A13:A16"/>
    <mergeCell ref="B13:B16"/>
    <mergeCell ref="C13:C16"/>
    <mergeCell ref="D13:D16"/>
  </mergeCells>
  <pageMargins left="0.51181102362204722" right="0.51181102362204722" top="0.59055118110236227" bottom="0.78740157480314965" header="0.51181102362204722" footer="0.51181102362204722"/>
  <pageSetup paperSize="9" scale="95" pageOrder="overThenDown"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2"/>
  <sheetViews>
    <sheetView topLeftCell="A7" zoomScaleNormal="100" workbookViewId="0">
      <selection activeCell="K41" sqref="K41"/>
    </sheetView>
  </sheetViews>
  <sheetFormatPr defaultColWidth="9.140625" defaultRowHeight="12.75"/>
  <cols>
    <col min="1" max="1" width="8.28515625" style="18" customWidth="1"/>
    <col min="2" max="2" width="50.28515625" style="32" customWidth="1"/>
    <col min="3" max="3" width="19.42578125" style="32" customWidth="1"/>
    <col min="4" max="4" width="11.85546875" style="18" customWidth="1"/>
    <col min="5" max="5" width="11.85546875" style="33" customWidth="1"/>
    <col min="6" max="16384" width="9.140625" style="18"/>
  </cols>
  <sheetData>
    <row r="1" spans="1:5" s="3" customFormat="1">
      <c r="B1" s="4" t="s">
        <v>360</v>
      </c>
      <c r="C1" s="4"/>
      <c r="D1" s="5"/>
      <c r="E1" s="6"/>
    </row>
    <row r="2" spans="1:5" s="3" customFormat="1">
      <c r="B2" s="118" t="s">
        <v>244</v>
      </c>
      <c r="C2" s="4"/>
      <c r="D2" s="5"/>
      <c r="E2" s="6"/>
    </row>
    <row r="3" spans="1:5" s="3" customFormat="1">
      <c r="B3" s="7" t="s">
        <v>9</v>
      </c>
      <c r="C3" s="7"/>
      <c r="D3" s="8"/>
      <c r="E3" s="6"/>
    </row>
    <row r="4" spans="1:5" s="3" customFormat="1">
      <c r="B4" s="9"/>
      <c r="C4" s="9"/>
      <c r="D4" s="10"/>
      <c r="E4" s="6"/>
    </row>
    <row r="5" spans="1:5" s="12" customFormat="1">
      <c r="A5" s="11" t="s">
        <v>33</v>
      </c>
      <c r="D5" s="13"/>
      <c r="E5" s="14"/>
    </row>
    <row r="6" spans="1:5" s="12" customFormat="1">
      <c r="A6" s="11" t="s">
        <v>34</v>
      </c>
      <c r="D6" s="13"/>
      <c r="E6" s="14"/>
    </row>
    <row r="7" spans="1:5" s="12" customFormat="1">
      <c r="A7" s="11" t="s">
        <v>32</v>
      </c>
      <c r="D7" s="13"/>
      <c r="E7" s="14"/>
    </row>
    <row r="8" spans="1:5" s="12" customFormat="1">
      <c r="A8" s="11" t="s">
        <v>377</v>
      </c>
      <c r="D8" s="13"/>
      <c r="E8" s="14"/>
    </row>
    <row r="9" spans="1:5" s="12" customFormat="1">
      <c r="A9" s="11" t="s">
        <v>370</v>
      </c>
      <c r="D9" s="13"/>
      <c r="E9" s="14"/>
    </row>
    <row r="10" spans="1:5" s="12" customFormat="1">
      <c r="A10" s="17"/>
      <c r="D10" s="13"/>
      <c r="E10" s="14"/>
    </row>
    <row r="11" spans="1:5" s="12" customFormat="1">
      <c r="A11" s="17"/>
      <c r="D11" s="13"/>
      <c r="E11" s="14"/>
    </row>
    <row r="12" spans="1:5" s="12" customFormat="1">
      <c r="A12" s="17"/>
      <c r="D12" s="13"/>
      <c r="E12" s="14"/>
    </row>
    <row r="13" spans="1:5">
      <c r="A13" s="416" t="s">
        <v>15</v>
      </c>
      <c r="B13" s="416" t="s">
        <v>16</v>
      </c>
      <c r="C13" s="416" t="s">
        <v>17</v>
      </c>
      <c r="D13" s="419" t="s">
        <v>12</v>
      </c>
      <c r="E13" s="413" t="s">
        <v>13</v>
      </c>
    </row>
    <row r="14" spans="1:5" s="19" customFormat="1" ht="13.15" customHeight="1">
      <c r="A14" s="417"/>
      <c r="B14" s="417"/>
      <c r="C14" s="417"/>
      <c r="D14" s="420"/>
      <c r="E14" s="414"/>
    </row>
    <row r="15" spans="1:5" s="20" customFormat="1">
      <c r="A15" s="417"/>
      <c r="B15" s="417"/>
      <c r="C15" s="417"/>
      <c r="D15" s="420"/>
      <c r="E15" s="414"/>
    </row>
    <row r="16" spans="1:5" s="21" customFormat="1">
      <c r="A16" s="418"/>
      <c r="B16" s="418"/>
      <c r="C16" s="418"/>
      <c r="D16" s="421"/>
      <c r="E16" s="415"/>
    </row>
    <row r="17" spans="1:5" s="21" customFormat="1">
      <c r="A17" s="110"/>
      <c r="B17" s="110"/>
      <c r="C17" s="116"/>
      <c r="D17" s="111"/>
      <c r="E17" s="117"/>
    </row>
    <row r="18" spans="1:5" s="21" customFormat="1" ht="25.5">
      <c r="A18" s="105">
        <v>1</v>
      </c>
      <c r="B18" s="26" t="s">
        <v>245</v>
      </c>
      <c r="C18" s="104" t="s">
        <v>246</v>
      </c>
      <c r="D18" s="185" t="s">
        <v>19</v>
      </c>
      <c r="E18" s="120">
        <v>1</v>
      </c>
    </row>
    <row r="19" spans="1:5" s="21" customFormat="1">
      <c r="A19" s="130">
        <v>2</v>
      </c>
      <c r="B19" s="26" t="s">
        <v>247</v>
      </c>
      <c r="C19" s="104" t="s">
        <v>248</v>
      </c>
      <c r="D19" s="185" t="s">
        <v>19</v>
      </c>
      <c r="E19" s="120">
        <v>1</v>
      </c>
    </row>
    <row r="20" spans="1:5" s="21" customFormat="1" ht="25.5">
      <c r="A20" s="105">
        <v>3</v>
      </c>
      <c r="B20" s="26" t="s">
        <v>249</v>
      </c>
      <c r="C20" s="104" t="s">
        <v>250</v>
      </c>
      <c r="D20" s="186" t="s">
        <v>19</v>
      </c>
      <c r="E20" s="122">
        <v>1</v>
      </c>
    </row>
    <row r="21" spans="1:5" s="21" customFormat="1">
      <c r="A21" s="130">
        <v>4</v>
      </c>
      <c r="B21" s="123" t="s">
        <v>251</v>
      </c>
      <c r="C21" s="104" t="s">
        <v>252</v>
      </c>
      <c r="D21" s="185" t="s">
        <v>19</v>
      </c>
      <c r="E21" s="120">
        <v>1</v>
      </c>
    </row>
    <row r="22" spans="1:5" s="21" customFormat="1">
      <c r="A22" s="105">
        <v>5</v>
      </c>
      <c r="B22" s="41" t="s">
        <v>253</v>
      </c>
      <c r="C22" s="104" t="s">
        <v>254</v>
      </c>
      <c r="D22" s="185" t="s">
        <v>19</v>
      </c>
      <c r="E22" s="120">
        <v>1</v>
      </c>
    </row>
    <row r="23" spans="1:5" s="21" customFormat="1">
      <c r="A23" s="130">
        <v>6</v>
      </c>
      <c r="B23" s="123" t="s">
        <v>255</v>
      </c>
      <c r="C23" s="104" t="s">
        <v>256</v>
      </c>
      <c r="D23" s="185" t="s">
        <v>19</v>
      </c>
      <c r="E23" s="120">
        <v>1</v>
      </c>
    </row>
    <row r="24" spans="1:5" s="21" customFormat="1" ht="25.5">
      <c r="A24" s="105">
        <v>7</v>
      </c>
      <c r="B24" s="124" t="s">
        <v>257</v>
      </c>
      <c r="C24" s="104" t="s">
        <v>258</v>
      </c>
      <c r="D24" s="185" t="s">
        <v>19</v>
      </c>
      <c r="E24" s="120">
        <v>1</v>
      </c>
    </row>
    <row r="25" spans="1:5" s="21" customFormat="1">
      <c r="A25" s="130">
        <v>8</v>
      </c>
      <c r="B25" s="123" t="s">
        <v>259</v>
      </c>
      <c r="C25" s="104" t="s">
        <v>260</v>
      </c>
      <c r="D25" s="185" t="s">
        <v>19</v>
      </c>
      <c r="E25" s="120">
        <v>1</v>
      </c>
    </row>
    <row r="26" spans="1:5" s="21" customFormat="1">
      <c r="A26" s="105">
        <v>9</v>
      </c>
      <c r="B26" s="41" t="s">
        <v>261</v>
      </c>
      <c r="C26" s="104" t="s">
        <v>262</v>
      </c>
      <c r="D26" s="185" t="s">
        <v>19</v>
      </c>
      <c r="E26" s="120">
        <v>1</v>
      </c>
    </row>
    <row r="27" spans="1:5" s="21" customFormat="1">
      <c r="A27" s="130">
        <v>10</v>
      </c>
      <c r="B27" s="41" t="s">
        <v>263</v>
      </c>
      <c r="C27" s="104" t="s">
        <v>264</v>
      </c>
      <c r="D27" s="185" t="s">
        <v>19</v>
      </c>
      <c r="E27" s="120">
        <v>4</v>
      </c>
    </row>
    <row r="28" spans="1:5" s="21" customFormat="1" ht="13.5" customHeight="1">
      <c r="A28" s="105">
        <v>11</v>
      </c>
      <c r="B28" s="41" t="s">
        <v>265</v>
      </c>
      <c r="C28" s="104" t="s">
        <v>266</v>
      </c>
      <c r="D28" s="185" t="s">
        <v>19</v>
      </c>
      <c r="E28" s="120">
        <v>4</v>
      </c>
    </row>
    <row r="29" spans="1:5" s="21" customFormat="1">
      <c r="A29" s="130">
        <v>12</v>
      </c>
      <c r="B29" s="41" t="s">
        <v>267</v>
      </c>
      <c r="C29" s="104" t="s">
        <v>268</v>
      </c>
      <c r="D29" s="185" t="s">
        <v>19</v>
      </c>
      <c r="E29" s="120">
        <v>16</v>
      </c>
    </row>
    <row r="30" spans="1:5" s="21" customFormat="1">
      <c r="A30" s="105">
        <v>13</v>
      </c>
      <c r="B30" s="41" t="s">
        <v>269</v>
      </c>
      <c r="C30" s="104" t="s">
        <v>270</v>
      </c>
      <c r="D30" s="185" t="s">
        <v>19</v>
      </c>
      <c r="E30" s="120">
        <v>16</v>
      </c>
    </row>
    <row r="31" spans="1:5" s="21" customFormat="1" ht="25.5">
      <c r="A31" s="130">
        <v>14</v>
      </c>
      <c r="B31" s="41" t="s">
        <v>271</v>
      </c>
      <c r="C31" s="104" t="s">
        <v>272</v>
      </c>
      <c r="D31" s="185" t="s">
        <v>19</v>
      </c>
      <c r="E31" s="120">
        <v>17</v>
      </c>
    </row>
    <row r="32" spans="1:5" s="21" customFormat="1">
      <c r="A32" s="105">
        <v>15</v>
      </c>
      <c r="B32" s="41" t="s">
        <v>273</v>
      </c>
      <c r="C32" s="104" t="s">
        <v>274</v>
      </c>
      <c r="D32" s="185" t="s">
        <v>19</v>
      </c>
      <c r="E32" s="120">
        <v>16</v>
      </c>
    </row>
    <row r="33" spans="1:5" s="21" customFormat="1" ht="25.5">
      <c r="A33" s="130">
        <v>16</v>
      </c>
      <c r="B33" s="41" t="s">
        <v>275</v>
      </c>
      <c r="C33" s="104" t="s">
        <v>276</v>
      </c>
      <c r="D33" s="185" t="s">
        <v>19</v>
      </c>
      <c r="E33" s="120">
        <v>17</v>
      </c>
    </row>
    <row r="34" spans="1:5" s="21" customFormat="1">
      <c r="A34" s="105">
        <v>17</v>
      </c>
      <c r="B34" s="41" t="s">
        <v>277</v>
      </c>
      <c r="C34" s="104" t="s">
        <v>278</v>
      </c>
      <c r="D34" s="185" t="s">
        <v>19</v>
      </c>
      <c r="E34" s="120">
        <v>17</v>
      </c>
    </row>
    <row r="35" spans="1:5" s="21" customFormat="1" ht="25.5">
      <c r="A35" s="130">
        <v>18</v>
      </c>
      <c r="B35" s="41" t="s">
        <v>279</v>
      </c>
      <c r="C35" s="104" t="s">
        <v>280</v>
      </c>
      <c r="D35" s="185" t="s">
        <v>19</v>
      </c>
      <c r="E35" s="120">
        <v>18</v>
      </c>
    </row>
    <row r="36" spans="1:5" s="21" customFormat="1" ht="16.149999999999999" customHeight="1">
      <c r="A36" s="105">
        <v>19</v>
      </c>
      <c r="B36" s="41" t="s">
        <v>281</v>
      </c>
      <c r="C36" s="104" t="s">
        <v>282</v>
      </c>
      <c r="D36" s="185" t="s">
        <v>19</v>
      </c>
      <c r="E36" s="120">
        <v>18</v>
      </c>
    </row>
    <row r="37" spans="1:5" s="21" customFormat="1">
      <c r="A37" s="130">
        <v>20</v>
      </c>
      <c r="B37" s="41" t="s">
        <v>283</v>
      </c>
      <c r="C37" s="104" t="s">
        <v>284</v>
      </c>
      <c r="D37" s="185" t="s">
        <v>19</v>
      </c>
      <c r="E37" s="120">
        <v>9</v>
      </c>
    </row>
    <row r="38" spans="1:5" s="21" customFormat="1">
      <c r="A38" s="105">
        <v>21</v>
      </c>
      <c r="B38" s="41" t="s">
        <v>285</v>
      </c>
      <c r="C38" s="104" t="s">
        <v>286</v>
      </c>
      <c r="D38" s="185" t="s">
        <v>19</v>
      </c>
      <c r="E38" s="120">
        <v>9</v>
      </c>
    </row>
    <row r="39" spans="1:5" s="21" customFormat="1" ht="25.5">
      <c r="A39" s="130">
        <v>22</v>
      </c>
      <c r="B39" s="41" t="s">
        <v>287</v>
      </c>
      <c r="C39" s="104" t="s">
        <v>288</v>
      </c>
      <c r="D39" s="185" t="s">
        <v>18</v>
      </c>
      <c r="E39" s="120">
        <v>390</v>
      </c>
    </row>
    <row r="40" spans="1:5" s="21" customFormat="1" ht="25.5">
      <c r="A40" s="105">
        <v>23</v>
      </c>
      <c r="B40" s="41" t="s">
        <v>289</v>
      </c>
      <c r="C40" s="125" t="s">
        <v>290</v>
      </c>
      <c r="D40" s="121" t="s">
        <v>18</v>
      </c>
      <c r="E40" s="120">
        <v>635</v>
      </c>
    </row>
    <row r="41" spans="1:5" s="21" customFormat="1" ht="25.5">
      <c r="A41" s="130">
        <v>24</v>
      </c>
      <c r="B41" s="41" t="s">
        <v>291</v>
      </c>
      <c r="C41" s="125" t="s">
        <v>292</v>
      </c>
      <c r="D41" s="121" t="s">
        <v>18</v>
      </c>
      <c r="E41" s="120">
        <v>45</v>
      </c>
    </row>
    <row r="42" spans="1:5" s="21" customFormat="1" ht="25.5">
      <c r="A42" s="105">
        <v>25</v>
      </c>
      <c r="B42" s="41" t="s">
        <v>293</v>
      </c>
      <c r="C42" s="104" t="s">
        <v>294</v>
      </c>
      <c r="D42" s="185" t="s">
        <v>18</v>
      </c>
      <c r="E42" s="120">
        <v>640</v>
      </c>
    </row>
    <row r="43" spans="1:5" s="21" customFormat="1" ht="13.15" customHeight="1">
      <c r="A43" s="130">
        <v>26</v>
      </c>
      <c r="B43" s="41" t="s">
        <v>295</v>
      </c>
      <c r="C43" s="104" t="s">
        <v>296</v>
      </c>
      <c r="D43" s="185" t="s">
        <v>19</v>
      </c>
      <c r="E43" s="120">
        <v>51</v>
      </c>
    </row>
    <row r="44" spans="1:5" s="21" customFormat="1" ht="25.5">
      <c r="A44" s="105">
        <v>27</v>
      </c>
      <c r="B44" s="126" t="s">
        <v>297</v>
      </c>
      <c r="C44" s="104" t="s">
        <v>298</v>
      </c>
      <c r="D44" s="185" t="s">
        <v>18</v>
      </c>
      <c r="E44" s="120">
        <v>195</v>
      </c>
    </row>
    <row r="45" spans="1:5" s="21" customFormat="1" ht="25.5">
      <c r="A45" s="130">
        <v>28</v>
      </c>
      <c r="B45" s="126" t="s">
        <v>299</v>
      </c>
      <c r="C45" s="104" t="s">
        <v>300</v>
      </c>
      <c r="D45" s="185" t="s">
        <v>20</v>
      </c>
      <c r="E45" s="120">
        <v>1</v>
      </c>
    </row>
    <row r="46" spans="1:5" s="21" customFormat="1">
      <c r="A46" s="105">
        <v>29</v>
      </c>
      <c r="B46" s="41" t="s">
        <v>301</v>
      </c>
      <c r="C46" s="104" t="s">
        <v>300</v>
      </c>
      <c r="D46" s="185" t="s">
        <v>20</v>
      </c>
      <c r="E46" s="120">
        <v>1</v>
      </c>
    </row>
    <row r="47" spans="1:5" s="21" customFormat="1">
      <c r="A47" s="130">
        <v>30</v>
      </c>
      <c r="B47" s="41" t="s">
        <v>302</v>
      </c>
      <c r="C47" s="104" t="s">
        <v>300</v>
      </c>
      <c r="D47" s="185" t="s">
        <v>19</v>
      </c>
      <c r="E47" s="120">
        <v>1</v>
      </c>
    </row>
    <row r="48" spans="1:5" s="21" customFormat="1">
      <c r="A48" s="105">
        <v>31</v>
      </c>
      <c r="B48" s="41" t="s">
        <v>208</v>
      </c>
      <c r="C48" s="104" t="s">
        <v>300</v>
      </c>
      <c r="D48" s="185" t="s">
        <v>19</v>
      </c>
      <c r="E48" s="120">
        <v>1</v>
      </c>
    </row>
    <row r="49" spans="1:5" s="21" customFormat="1">
      <c r="A49" s="130">
        <v>32</v>
      </c>
      <c r="B49" s="41" t="s">
        <v>303</v>
      </c>
      <c r="C49" s="104" t="s">
        <v>300</v>
      </c>
      <c r="D49" s="185" t="s">
        <v>19</v>
      </c>
      <c r="E49" s="120">
        <v>1</v>
      </c>
    </row>
    <row r="50" spans="1:5" s="21" customFormat="1" ht="13.15" customHeight="1">
      <c r="A50" s="130"/>
      <c r="B50" s="127"/>
      <c r="C50" s="128"/>
      <c r="D50" s="129"/>
      <c r="E50" s="120"/>
    </row>
    <row r="51" spans="1:5" s="9" customFormat="1">
      <c r="A51" s="27"/>
      <c r="B51" s="397" t="s">
        <v>29</v>
      </c>
      <c r="C51" s="398"/>
      <c r="D51" s="398"/>
      <c r="E51" s="398"/>
    </row>
    <row r="52" spans="1:5" s="11" customFormat="1">
      <c r="A52" s="29"/>
      <c r="D52" s="29"/>
      <c r="E52" s="30"/>
    </row>
    <row r="53" spans="1:5" s="208" customFormat="1">
      <c r="A53" s="206" t="s">
        <v>339</v>
      </c>
      <c r="B53" s="206"/>
      <c r="C53" s="207"/>
      <c r="D53" s="207"/>
      <c r="E53" s="207"/>
    </row>
    <row r="54" spans="1:5" s="208" customFormat="1">
      <c r="A54" s="209" t="s">
        <v>340</v>
      </c>
      <c r="B54" s="210" t="s">
        <v>341</v>
      </c>
      <c r="C54" s="206"/>
      <c r="D54" s="206"/>
      <c r="E54" s="206"/>
    </row>
    <row r="55" spans="1:5" s="208" customFormat="1">
      <c r="A55" s="209"/>
      <c r="B55" s="210" t="s">
        <v>342</v>
      </c>
      <c r="C55" s="206"/>
      <c r="D55" s="206"/>
      <c r="E55" s="206"/>
    </row>
    <row r="56" spans="1:5" s="208" customFormat="1">
      <c r="A56" s="209"/>
      <c r="B56" s="210" t="s">
        <v>343</v>
      </c>
      <c r="C56" s="206"/>
      <c r="D56" s="206"/>
      <c r="E56" s="206"/>
    </row>
    <row r="57" spans="1:5" s="208" customFormat="1">
      <c r="A57" s="211"/>
      <c r="B57" s="210" t="s">
        <v>344</v>
      </c>
      <c r="C57" s="206"/>
      <c r="D57" s="206"/>
      <c r="E57" s="206"/>
    </row>
    <row r="58" spans="1:5" s="208" customFormat="1">
      <c r="A58" s="209" t="s">
        <v>345</v>
      </c>
      <c r="B58" s="210" t="s">
        <v>349</v>
      </c>
      <c r="C58" s="206"/>
      <c r="D58" s="206"/>
      <c r="E58" s="206"/>
    </row>
    <row r="59" spans="1:5" s="208" customFormat="1">
      <c r="A59" s="209" t="s">
        <v>346</v>
      </c>
      <c r="B59" s="212" t="s">
        <v>347</v>
      </c>
      <c r="C59" s="206"/>
      <c r="D59" s="206"/>
      <c r="E59" s="206"/>
    </row>
    <row r="60" spans="1:5" s="208" customFormat="1">
      <c r="A60" s="209"/>
      <c r="B60" s="210" t="s">
        <v>348</v>
      </c>
      <c r="C60" s="206"/>
      <c r="D60" s="206"/>
      <c r="E60" s="206"/>
    </row>
    <row r="61" spans="1:5" s="11" customFormat="1">
      <c r="A61" s="29"/>
      <c r="B61" s="9"/>
      <c r="C61" s="9"/>
      <c r="D61" s="29"/>
      <c r="E61" s="30"/>
    </row>
    <row r="62" spans="1:5" s="11" customFormat="1">
      <c r="A62" s="29"/>
      <c r="D62" s="29"/>
      <c r="E62" s="30"/>
    </row>
    <row r="63" spans="1:5" s="11" customFormat="1">
      <c r="B63" s="200" t="s">
        <v>386</v>
      </c>
      <c r="C63" s="2"/>
      <c r="D63" s="2"/>
      <c r="E63" s="31"/>
    </row>
    <row r="64" spans="1:5" s="11" customFormat="1">
      <c r="B64" s="202" t="s">
        <v>337</v>
      </c>
      <c r="C64" s="1"/>
      <c r="D64" s="2"/>
      <c r="E64" s="31"/>
    </row>
    <row r="65" spans="1:5" s="11" customFormat="1">
      <c r="B65" s="203"/>
      <c r="C65" s="1"/>
      <c r="D65" s="2"/>
      <c r="E65" s="31"/>
    </row>
    <row r="66" spans="1:5" s="11" customFormat="1">
      <c r="B66" s="203" t="s">
        <v>373</v>
      </c>
      <c r="C66" s="2"/>
      <c r="D66" s="2"/>
      <c r="E66" s="31"/>
    </row>
    <row r="67" spans="1:5" s="11" customFormat="1">
      <c r="B67" s="201"/>
      <c r="C67" s="2"/>
      <c r="D67" s="2"/>
      <c r="E67" s="31"/>
    </row>
    <row r="68" spans="1:5" s="11" customFormat="1">
      <c r="A68" s="29"/>
      <c r="B68" s="201"/>
      <c r="C68" s="2"/>
      <c r="D68" s="2"/>
      <c r="E68" s="30"/>
    </row>
    <row r="69" spans="1:5" s="11" customFormat="1">
      <c r="A69" s="29"/>
      <c r="B69" s="200" t="s">
        <v>387</v>
      </c>
      <c r="C69" s="1"/>
      <c r="D69" s="2"/>
      <c r="E69" s="30"/>
    </row>
    <row r="70" spans="1:5" s="11" customFormat="1">
      <c r="A70" s="29"/>
      <c r="B70" s="204" t="s">
        <v>337</v>
      </c>
      <c r="C70" s="2"/>
      <c r="D70" s="2"/>
      <c r="E70" s="30"/>
    </row>
    <row r="71" spans="1:5">
      <c r="B71" s="203"/>
    </row>
    <row r="72" spans="1:5">
      <c r="B72" s="203" t="s">
        <v>373</v>
      </c>
    </row>
  </sheetData>
  <mergeCells count="6">
    <mergeCell ref="B51:E51"/>
    <mergeCell ref="E13:E16"/>
    <mergeCell ref="A13:A16"/>
    <mergeCell ref="B13:B16"/>
    <mergeCell ref="C13:C16"/>
    <mergeCell ref="D13:D16"/>
  </mergeCell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
  <sheetViews>
    <sheetView topLeftCell="A7" zoomScaleNormal="100" workbookViewId="0">
      <selection activeCell="F57" sqref="F57"/>
    </sheetView>
  </sheetViews>
  <sheetFormatPr defaultColWidth="9.140625" defaultRowHeight="12.75"/>
  <cols>
    <col min="1" max="1" width="8.28515625" style="18" customWidth="1"/>
    <col min="2" max="2" width="50.28515625" style="32" customWidth="1"/>
    <col min="3" max="3" width="19.42578125" style="32" customWidth="1"/>
    <col min="4" max="4" width="11.85546875" style="18" customWidth="1"/>
    <col min="5" max="5" width="11.85546875" style="33" customWidth="1"/>
    <col min="6" max="16384" width="9.140625" style="18"/>
  </cols>
  <sheetData>
    <row r="1" spans="1:5" s="3" customFormat="1">
      <c r="B1" s="4" t="s">
        <v>359</v>
      </c>
      <c r="C1" s="4"/>
      <c r="D1" s="5"/>
      <c r="E1" s="6"/>
    </row>
    <row r="2" spans="1:5" s="3" customFormat="1">
      <c r="B2" s="118" t="s">
        <v>330</v>
      </c>
      <c r="C2" s="4"/>
      <c r="D2" s="5"/>
      <c r="E2" s="6"/>
    </row>
    <row r="3" spans="1:5" s="3" customFormat="1">
      <c r="B3" s="7" t="s">
        <v>9</v>
      </c>
      <c r="C3" s="7"/>
      <c r="D3" s="8"/>
      <c r="E3" s="6"/>
    </row>
    <row r="4" spans="1:5" s="3" customFormat="1">
      <c r="B4" s="9"/>
      <c r="C4" s="9"/>
      <c r="D4" s="10"/>
      <c r="E4" s="6"/>
    </row>
    <row r="5" spans="1:5" s="12" customFormat="1">
      <c r="A5" s="11" t="s">
        <v>33</v>
      </c>
      <c r="D5" s="13"/>
      <c r="E5" s="14"/>
    </row>
    <row r="6" spans="1:5" s="12" customFormat="1">
      <c r="A6" s="11" t="s">
        <v>34</v>
      </c>
      <c r="D6" s="13"/>
      <c r="E6" s="14"/>
    </row>
    <row r="7" spans="1:5" s="12" customFormat="1">
      <c r="A7" s="11" t="s">
        <v>32</v>
      </c>
      <c r="D7" s="13"/>
      <c r="E7" s="14"/>
    </row>
    <row r="8" spans="1:5" s="12" customFormat="1">
      <c r="A8" s="11" t="s">
        <v>377</v>
      </c>
      <c r="D8" s="13"/>
      <c r="E8" s="14"/>
    </row>
    <row r="9" spans="1:5" s="12" customFormat="1">
      <c r="A9" s="11" t="s">
        <v>370</v>
      </c>
      <c r="D9" s="13"/>
      <c r="E9" s="14"/>
    </row>
    <row r="10" spans="1:5" s="12" customFormat="1">
      <c r="A10" s="17"/>
      <c r="D10" s="13"/>
      <c r="E10" s="14"/>
    </row>
    <row r="11" spans="1:5" s="12" customFormat="1">
      <c r="A11" s="17"/>
      <c r="D11" s="13"/>
      <c r="E11" s="14"/>
    </row>
    <row r="12" spans="1:5" s="12" customFormat="1">
      <c r="A12" s="17"/>
      <c r="D12" s="13"/>
      <c r="E12" s="14"/>
    </row>
    <row r="13" spans="1:5">
      <c r="A13" s="416" t="s">
        <v>15</v>
      </c>
      <c r="B13" s="416" t="s">
        <v>16</v>
      </c>
      <c r="C13" s="416" t="s">
        <v>17</v>
      </c>
      <c r="D13" s="419" t="s">
        <v>12</v>
      </c>
      <c r="E13" s="413" t="s">
        <v>13</v>
      </c>
    </row>
    <row r="14" spans="1:5" s="19" customFormat="1" ht="13.15" customHeight="1">
      <c r="A14" s="417"/>
      <c r="B14" s="417"/>
      <c r="C14" s="417"/>
      <c r="D14" s="420"/>
      <c r="E14" s="414"/>
    </row>
    <row r="15" spans="1:5" s="20" customFormat="1">
      <c r="A15" s="417"/>
      <c r="B15" s="417"/>
      <c r="C15" s="417"/>
      <c r="D15" s="420"/>
      <c r="E15" s="414"/>
    </row>
    <row r="16" spans="1:5" s="21" customFormat="1">
      <c r="A16" s="418"/>
      <c r="B16" s="418"/>
      <c r="C16" s="418"/>
      <c r="D16" s="421"/>
      <c r="E16" s="415"/>
    </row>
    <row r="17" spans="1:5" s="21" customFormat="1">
      <c r="A17" s="110"/>
      <c r="B17" s="138"/>
      <c r="C17" s="116"/>
      <c r="D17" s="111"/>
      <c r="E17" s="117"/>
    </row>
    <row r="18" spans="1:5" s="21" customFormat="1">
      <c r="A18" s="175">
        <v>1</v>
      </c>
      <c r="B18" s="178" t="s">
        <v>304</v>
      </c>
      <c r="C18" s="176"/>
      <c r="D18" s="187"/>
      <c r="E18" s="177"/>
    </row>
    <row r="19" spans="1:5" s="21" customFormat="1" ht="38.25">
      <c r="A19" s="173">
        <v>2</v>
      </c>
      <c r="B19" s="174" t="s">
        <v>305</v>
      </c>
      <c r="C19" s="104"/>
      <c r="D19" s="185" t="s">
        <v>19</v>
      </c>
      <c r="E19" s="120">
        <v>17</v>
      </c>
    </row>
    <row r="20" spans="1:5" s="21" customFormat="1">
      <c r="A20" s="175">
        <v>3</v>
      </c>
      <c r="B20" s="41" t="s">
        <v>306</v>
      </c>
      <c r="C20" s="104"/>
      <c r="D20" s="185" t="s">
        <v>19</v>
      </c>
      <c r="E20" s="120">
        <v>15</v>
      </c>
    </row>
    <row r="21" spans="1:5" s="21" customFormat="1">
      <c r="A21" s="173">
        <v>4</v>
      </c>
      <c r="B21" s="41" t="s">
        <v>307</v>
      </c>
      <c r="C21" s="104"/>
      <c r="D21" s="185" t="s">
        <v>18</v>
      </c>
      <c r="E21" s="120">
        <v>180</v>
      </c>
    </row>
    <row r="22" spans="1:5" s="21" customFormat="1">
      <c r="A22" s="175">
        <v>5</v>
      </c>
      <c r="B22" s="41" t="s">
        <v>308</v>
      </c>
      <c r="C22" s="104"/>
      <c r="D22" s="185" t="s">
        <v>18</v>
      </c>
      <c r="E22" s="120">
        <v>110</v>
      </c>
    </row>
    <row r="23" spans="1:5" s="21" customFormat="1">
      <c r="A23" s="173">
        <v>6</v>
      </c>
      <c r="B23" s="41" t="s">
        <v>309</v>
      </c>
      <c r="C23" s="104"/>
      <c r="D23" s="185" t="s">
        <v>19</v>
      </c>
      <c r="E23" s="120">
        <v>6</v>
      </c>
    </row>
    <row r="24" spans="1:5" s="21" customFormat="1">
      <c r="A24" s="175">
        <v>7</v>
      </c>
      <c r="B24" s="41" t="s">
        <v>310</v>
      </c>
      <c r="C24" s="104"/>
      <c r="D24" s="185" t="s">
        <v>19</v>
      </c>
      <c r="E24" s="120">
        <v>30</v>
      </c>
    </row>
    <row r="25" spans="1:5" s="21" customFormat="1">
      <c r="A25" s="173">
        <v>8</v>
      </c>
      <c r="B25" s="41" t="s">
        <v>311</v>
      </c>
      <c r="C25" s="125"/>
      <c r="D25" s="121" t="s">
        <v>19</v>
      </c>
      <c r="E25" s="120">
        <v>60</v>
      </c>
    </row>
    <row r="26" spans="1:5" s="21" customFormat="1">
      <c r="A26" s="175">
        <v>9</v>
      </c>
      <c r="B26" s="41" t="s">
        <v>312</v>
      </c>
      <c r="C26" s="125"/>
      <c r="D26" s="121" t="s">
        <v>18</v>
      </c>
      <c r="E26" s="120">
        <v>180</v>
      </c>
    </row>
    <row r="27" spans="1:5" s="21" customFormat="1">
      <c r="A27" s="173">
        <v>10</v>
      </c>
      <c r="B27" s="41" t="s">
        <v>313</v>
      </c>
      <c r="C27" s="104" t="s">
        <v>144</v>
      </c>
      <c r="D27" s="185" t="s">
        <v>19</v>
      </c>
      <c r="E27" s="120">
        <v>80</v>
      </c>
    </row>
    <row r="28" spans="1:5" s="21" customFormat="1">
      <c r="A28" s="175">
        <v>11</v>
      </c>
      <c r="B28" s="41" t="s">
        <v>314</v>
      </c>
      <c r="C28" s="104" t="s">
        <v>144</v>
      </c>
      <c r="D28" s="185" t="s">
        <v>19</v>
      </c>
      <c r="E28" s="120">
        <v>55</v>
      </c>
    </row>
    <row r="29" spans="1:5" s="21" customFormat="1">
      <c r="A29" s="173">
        <v>12</v>
      </c>
      <c r="B29" s="126" t="s">
        <v>315</v>
      </c>
      <c r="C29" s="104" t="s">
        <v>144</v>
      </c>
      <c r="D29" s="185" t="s">
        <v>19</v>
      </c>
      <c r="E29" s="120">
        <v>135</v>
      </c>
    </row>
    <row r="30" spans="1:5" s="21" customFormat="1">
      <c r="A30" s="175">
        <v>13</v>
      </c>
      <c r="B30" s="126" t="s">
        <v>316</v>
      </c>
      <c r="C30" s="104" t="s">
        <v>144</v>
      </c>
      <c r="D30" s="185" t="s">
        <v>18</v>
      </c>
      <c r="E30" s="120">
        <v>40</v>
      </c>
    </row>
    <row r="31" spans="1:5" s="21" customFormat="1">
      <c r="A31" s="173">
        <v>14</v>
      </c>
      <c r="B31" s="41" t="s">
        <v>317</v>
      </c>
      <c r="C31" s="104" t="s">
        <v>318</v>
      </c>
      <c r="D31" s="185" t="s">
        <v>18</v>
      </c>
      <c r="E31" s="120">
        <v>20</v>
      </c>
    </row>
    <row r="32" spans="1:5" s="21" customFormat="1">
      <c r="A32" s="175">
        <v>15</v>
      </c>
      <c r="B32" s="41" t="s">
        <v>151</v>
      </c>
      <c r="C32" s="104"/>
      <c r="D32" s="185" t="s">
        <v>20</v>
      </c>
      <c r="E32" s="120">
        <v>1</v>
      </c>
    </row>
    <row r="33" spans="1:5" s="21" customFormat="1">
      <c r="A33" s="173">
        <v>16</v>
      </c>
      <c r="B33" s="41" t="s">
        <v>319</v>
      </c>
      <c r="C33" s="104" t="s">
        <v>144</v>
      </c>
      <c r="D33" s="185" t="s">
        <v>20</v>
      </c>
      <c r="E33" s="120">
        <v>1</v>
      </c>
    </row>
    <row r="34" spans="1:5" s="21" customFormat="1">
      <c r="A34" s="175">
        <v>17</v>
      </c>
      <c r="B34" s="41" t="s">
        <v>320</v>
      </c>
      <c r="C34" s="104"/>
      <c r="D34" s="185" t="s">
        <v>20</v>
      </c>
      <c r="E34" s="120">
        <v>1</v>
      </c>
    </row>
    <row r="35" spans="1:5" s="21" customFormat="1">
      <c r="A35" s="173">
        <v>18</v>
      </c>
      <c r="B35" s="41" t="s">
        <v>321</v>
      </c>
      <c r="C35" s="104"/>
      <c r="D35" s="185" t="s">
        <v>20</v>
      </c>
      <c r="E35" s="120">
        <v>1</v>
      </c>
    </row>
    <row r="36" spans="1:5" s="21" customFormat="1">
      <c r="A36" s="175">
        <v>19</v>
      </c>
      <c r="B36" s="41" t="s">
        <v>322</v>
      </c>
      <c r="C36" s="104"/>
      <c r="D36" s="185" t="s">
        <v>20</v>
      </c>
      <c r="E36" s="120">
        <v>1</v>
      </c>
    </row>
    <row r="37" spans="1:5" s="21" customFormat="1">
      <c r="A37" s="173">
        <v>20</v>
      </c>
      <c r="B37" s="41" t="s">
        <v>323</v>
      </c>
      <c r="C37" s="104"/>
      <c r="D37" s="185" t="s">
        <v>20</v>
      </c>
      <c r="E37" s="120">
        <v>1</v>
      </c>
    </row>
    <row r="38" spans="1:5" s="21" customFormat="1">
      <c r="A38" s="175">
        <v>21</v>
      </c>
      <c r="B38" s="123" t="s">
        <v>338</v>
      </c>
      <c r="C38" s="104"/>
      <c r="D38" s="185" t="s">
        <v>18</v>
      </c>
      <c r="E38" s="120">
        <v>200</v>
      </c>
    </row>
    <row r="39" spans="1:5" s="21" customFormat="1">
      <c r="A39" s="173">
        <v>22</v>
      </c>
      <c r="B39" s="123" t="s">
        <v>324</v>
      </c>
      <c r="C39" s="104"/>
      <c r="D39" s="185" t="s">
        <v>20</v>
      </c>
      <c r="E39" s="120">
        <v>1</v>
      </c>
    </row>
    <row r="40" spans="1:5" s="21" customFormat="1" ht="13.15" customHeight="1">
      <c r="A40" s="130"/>
      <c r="B40" s="127"/>
      <c r="C40" s="128"/>
      <c r="D40" s="129"/>
      <c r="E40" s="120"/>
    </row>
    <row r="41" spans="1:5" s="9" customFormat="1">
      <c r="A41" s="27"/>
      <c r="B41" s="397" t="s">
        <v>29</v>
      </c>
      <c r="C41" s="398"/>
      <c r="D41" s="398"/>
      <c r="E41" s="398"/>
    </row>
    <row r="42" spans="1:5" s="11" customFormat="1">
      <c r="A42" s="29"/>
      <c r="D42" s="29"/>
      <c r="E42" s="30"/>
    </row>
    <row r="43" spans="1:5" s="208" customFormat="1">
      <c r="A43" s="206" t="s">
        <v>339</v>
      </c>
      <c r="B43" s="206"/>
      <c r="C43" s="207"/>
      <c r="D43" s="207"/>
      <c r="E43" s="207"/>
    </row>
    <row r="44" spans="1:5" s="208" customFormat="1">
      <c r="A44" s="209" t="s">
        <v>340</v>
      </c>
      <c r="B44" s="210" t="s">
        <v>341</v>
      </c>
      <c r="C44" s="206"/>
      <c r="D44" s="206"/>
      <c r="E44" s="206"/>
    </row>
    <row r="45" spans="1:5" s="208" customFormat="1">
      <c r="A45" s="209"/>
      <c r="B45" s="210" t="s">
        <v>342</v>
      </c>
      <c r="C45" s="206"/>
      <c r="D45" s="206"/>
      <c r="E45" s="206"/>
    </row>
    <row r="46" spans="1:5" s="208" customFormat="1">
      <c r="A46" s="209"/>
      <c r="B46" s="210" t="s">
        <v>343</v>
      </c>
      <c r="C46" s="206"/>
      <c r="D46" s="206"/>
      <c r="E46" s="206"/>
    </row>
    <row r="47" spans="1:5" s="208" customFormat="1">
      <c r="A47" s="211"/>
      <c r="B47" s="210" t="s">
        <v>344</v>
      </c>
      <c r="C47" s="206"/>
      <c r="D47" s="206"/>
      <c r="E47" s="206"/>
    </row>
    <row r="48" spans="1:5" s="208" customFormat="1">
      <c r="A48" s="209" t="s">
        <v>345</v>
      </c>
      <c r="B48" s="210" t="s">
        <v>349</v>
      </c>
      <c r="C48" s="206"/>
      <c r="D48" s="206"/>
      <c r="E48" s="206"/>
    </row>
    <row r="49" spans="1:5" s="208" customFormat="1">
      <c r="A49" s="209" t="s">
        <v>346</v>
      </c>
      <c r="B49" s="212" t="s">
        <v>347</v>
      </c>
      <c r="C49" s="206"/>
      <c r="D49" s="206"/>
      <c r="E49" s="206"/>
    </row>
    <row r="50" spans="1:5" s="208" customFormat="1">
      <c r="A50" s="209"/>
      <c r="B50" s="210" t="s">
        <v>348</v>
      </c>
      <c r="C50" s="206"/>
      <c r="D50" s="206"/>
      <c r="E50" s="206"/>
    </row>
    <row r="51" spans="1:5" s="11" customFormat="1">
      <c r="A51" s="29"/>
      <c r="B51" s="9"/>
      <c r="C51" s="9"/>
      <c r="D51" s="29"/>
      <c r="E51" s="30"/>
    </row>
    <row r="52" spans="1:5" s="11" customFormat="1">
      <c r="A52" s="29"/>
      <c r="D52" s="29"/>
      <c r="E52" s="30"/>
    </row>
    <row r="53" spans="1:5" s="11" customFormat="1">
      <c r="B53" s="200" t="s">
        <v>381</v>
      </c>
      <c r="C53" s="2"/>
      <c r="D53" s="2"/>
      <c r="E53" s="31"/>
    </row>
    <row r="54" spans="1:5" s="11" customFormat="1">
      <c r="B54" s="202" t="s">
        <v>337</v>
      </c>
      <c r="C54" s="1"/>
      <c r="D54" s="2"/>
      <c r="E54" s="31"/>
    </row>
    <row r="55" spans="1:5" s="11" customFormat="1">
      <c r="B55" s="203"/>
      <c r="C55" s="1"/>
      <c r="D55" s="2"/>
      <c r="E55" s="31"/>
    </row>
    <row r="56" spans="1:5" s="11" customFormat="1">
      <c r="B56" s="203" t="s">
        <v>373</v>
      </c>
      <c r="C56" s="2"/>
      <c r="D56" s="2"/>
      <c r="E56" s="31"/>
    </row>
    <row r="57" spans="1:5" s="11" customFormat="1">
      <c r="B57" s="201"/>
      <c r="C57" s="2"/>
      <c r="D57" s="2"/>
      <c r="E57" s="31"/>
    </row>
    <row r="58" spans="1:5" s="11" customFormat="1">
      <c r="A58" s="29"/>
      <c r="B58" s="201"/>
      <c r="C58" s="2"/>
      <c r="D58" s="2"/>
      <c r="E58" s="30"/>
    </row>
    <row r="59" spans="1:5" s="11" customFormat="1">
      <c r="A59" s="29"/>
      <c r="B59" s="200" t="s">
        <v>388</v>
      </c>
      <c r="C59" s="1"/>
      <c r="D59" s="2"/>
      <c r="E59" s="30"/>
    </row>
    <row r="60" spans="1:5" s="11" customFormat="1">
      <c r="A60" s="29"/>
      <c r="B60" s="204" t="s">
        <v>337</v>
      </c>
      <c r="C60" s="2"/>
      <c r="D60" s="2"/>
      <c r="E60" s="30"/>
    </row>
    <row r="61" spans="1:5">
      <c r="B61" s="203"/>
    </row>
    <row r="62" spans="1:5">
      <c r="B62" s="203" t="s">
        <v>373</v>
      </c>
    </row>
  </sheetData>
  <mergeCells count="6">
    <mergeCell ref="B41:E41"/>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13</vt:i4>
      </vt:variant>
      <vt:variant>
        <vt:lpstr>Diapazoni ar nosaukumiem</vt:lpstr>
      </vt:variant>
      <vt:variant>
        <vt:i4>3</vt:i4>
      </vt:variant>
    </vt:vector>
  </HeadingPairs>
  <TitlesOfParts>
    <vt:vector size="16" baseType="lpstr">
      <vt:lpstr>Koptāme</vt:lpstr>
      <vt:lpstr>Kopsavilkums</vt:lpstr>
      <vt:lpstr>Saturs</vt:lpstr>
      <vt:lpstr>1-1_AR</vt:lpstr>
      <vt:lpstr>2-1_UK</vt:lpstr>
      <vt:lpstr>2-2_AVK_V</vt:lpstr>
      <vt:lpstr>2-3_EL</vt:lpstr>
      <vt:lpstr>2-4_ESS_CI</vt:lpstr>
      <vt:lpstr>2-5_ESS_PK</vt:lpstr>
      <vt:lpstr>2-6_ESS_TK</vt:lpstr>
      <vt:lpstr>2-7_UATS</vt:lpstr>
      <vt:lpstr>2-8_MIS</vt:lpstr>
      <vt:lpstr>2-9_MGA</vt:lpstr>
      <vt:lpstr>'2-4_ESS_CI'!Drukas_apgabals</vt:lpstr>
      <vt:lpstr>'2-5_ESS_PK'!Drukas_apgabals</vt:lpstr>
      <vt:lpstr>'2-6_ESS_TK'!Drukas_apgabals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2024-08-19T08:06:34Z</dcterms:modified>
</cp:coreProperties>
</file>