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siarpnc-my.sharepoint.com/personal/ineta_avotina_npvc_lv/Documents/Darbvirsma/"/>
    </mc:Choice>
  </mc:AlternateContent>
  <xr:revisionPtr revIDLastSave="1" documentId="11_F25DC773A252ABDACC104887015D75C25BDE58ED" xr6:coauthVersionLast="47" xr6:coauthVersionMax="47" xr10:uidLastSave="{981BCC93-A44E-4090-A2CF-418DE13CD1E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1" i="1" l="1"/>
  <c r="E114" i="1"/>
  <c r="E103" i="1"/>
  <c r="E98" i="1"/>
  <c r="E94" i="1"/>
  <c r="E50" i="1"/>
  <c r="E46" i="1"/>
  <c r="E44" i="1"/>
  <c r="E27" i="1"/>
  <c r="E22" i="1"/>
  <c r="E11" i="1"/>
  <c r="E122" i="1" s="1"/>
</calcChain>
</file>

<file path=xl/sharedStrings.xml><?xml version="1.0" encoding="utf-8"?>
<sst xmlns="http://schemas.openxmlformats.org/spreadsheetml/2006/main" count="147" uniqueCount="127">
  <si>
    <t>Vispārīgās vienošanās Nr.RPNC/2024/44 par medikamentu piegādi ietvaros veiktie maksājumi</t>
  </si>
  <si>
    <t>(EUR bez PVN) no 20.04.2025  līdz 19.07.2025.</t>
  </si>
  <si>
    <t>Pavadzīmes numurs</t>
  </si>
  <si>
    <t>Pavadzīmes datums</t>
  </si>
  <si>
    <t>Piegādātāja nosaukums</t>
  </si>
  <si>
    <t>Līguma numurs</t>
  </si>
  <si>
    <t>Summa (EUR bez PVN)</t>
  </si>
  <si>
    <t>368269</t>
  </si>
  <si>
    <t>B.BRAUN MEDICAL, SIA    40003277955</t>
  </si>
  <si>
    <t>RPNC/2024/44</t>
  </si>
  <si>
    <t>368527</t>
  </si>
  <si>
    <t>369394</t>
  </si>
  <si>
    <t>370618</t>
  </si>
  <si>
    <t>371526</t>
  </si>
  <si>
    <t>372407</t>
  </si>
  <si>
    <t>Kopā</t>
  </si>
  <si>
    <t>472617</t>
  </si>
  <si>
    <t>ELPIS, SIA         40103114438</t>
  </si>
  <si>
    <t>107081</t>
  </si>
  <si>
    <t>473107</t>
  </si>
  <si>
    <t>473155</t>
  </si>
  <si>
    <t>107109</t>
  </si>
  <si>
    <t>473763</t>
  </si>
  <si>
    <t>474009</t>
  </si>
  <si>
    <t>107126</t>
  </si>
  <si>
    <t>474556</t>
  </si>
  <si>
    <t>474949</t>
  </si>
  <si>
    <t>334126</t>
  </si>
  <si>
    <t>JELGAVFARM, SIA                     41703004826</t>
  </si>
  <si>
    <t>335403</t>
  </si>
  <si>
    <t>336522</t>
  </si>
  <si>
    <t>336760</t>
  </si>
  <si>
    <t>127265</t>
  </si>
  <si>
    <t>MAGNUM MEDICAL, SIA      40003060393</t>
  </si>
  <si>
    <t>127238</t>
  </si>
  <si>
    <t>137635</t>
  </si>
  <si>
    <t>160152</t>
  </si>
  <si>
    <t>160153</t>
  </si>
  <si>
    <t>165923</t>
  </si>
  <si>
    <t>174222</t>
  </si>
  <si>
    <t>174050</t>
  </si>
  <si>
    <t>174230</t>
  </si>
  <si>
    <t>196503</t>
  </si>
  <si>
    <t>196945</t>
  </si>
  <si>
    <t>196952</t>
  </si>
  <si>
    <t>201935</t>
  </si>
  <si>
    <t>201988</t>
  </si>
  <si>
    <t>210917</t>
  </si>
  <si>
    <t>211305</t>
  </si>
  <si>
    <t>0011286</t>
  </si>
  <si>
    <t>Olpha, AS           40003007246</t>
  </si>
  <si>
    <t>001026385</t>
  </si>
  <si>
    <t>Oribalt Rīga, SIA           50003199991</t>
  </si>
  <si>
    <t>001030154</t>
  </si>
  <si>
    <t>001035987</t>
  </si>
  <si>
    <t>067887</t>
  </si>
  <si>
    <t>RECIPE PLUS, AS       40003234547</t>
  </si>
  <si>
    <t>104882</t>
  </si>
  <si>
    <t>105014</t>
  </si>
  <si>
    <t>105007</t>
  </si>
  <si>
    <t>105013</t>
  </si>
  <si>
    <t>069844</t>
  </si>
  <si>
    <t>110284</t>
  </si>
  <si>
    <t>110266</t>
  </si>
  <si>
    <t>110276</t>
  </si>
  <si>
    <t>110305</t>
  </si>
  <si>
    <t>111908</t>
  </si>
  <si>
    <t>112123</t>
  </si>
  <si>
    <t>119322</t>
  </si>
  <si>
    <t>119354</t>
  </si>
  <si>
    <t>073135</t>
  </si>
  <si>
    <t>120890</t>
  </si>
  <si>
    <t>122488</t>
  </si>
  <si>
    <t>122791</t>
  </si>
  <si>
    <t>122749</t>
  </si>
  <si>
    <t>122578</t>
  </si>
  <si>
    <t>075379</t>
  </si>
  <si>
    <t>125039</t>
  </si>
  <si>
    <t>125041</t>
  </si>
  <si>
    <t>125005</t>
  </si>
  <si>
    <t>128516</t>
  </si>
  <si>
    <t>129956</t>
  </si>
  <si>
    <t>129957</t>
  </si>
  <si>
    <t>129959</t>
  </si>
  <si>
    <t>077369</t>
  </si>
  <si>
    <t>131033</t>
  </si>
  <si>
    <t>131199</t>
  </si>
  <si>
    <t>077781</t>
  </si>
  <si>
    <t>132072</t>
  </si>
  <si>
    <t>132076</t>
  </si>
  <si>
    <t>132257</t>
  </si>
  <si>
    <t>135030</t>
  </si>
  <si>
    <t>135005</t>
  </si>
  <si>
    <t>135027</t>
  </si>
  <si>
    <t>135039</t>
  </si>
  <si>
    <t>079955</t>
  </si>
  <si>
    <t>138471</t>
  </si>
  <si>
    <t>138472</t>
  </si>
  <si>
    <t>138558</t>
  </si>
  <si>
    <t>249643</t>
  </si>
  <si>
    <t>SAULES APTIEKA, SIA     40003373494</t>
  </si>
  <si>
    <t>250207</t>
  </si>
  <si>
    <t>250208</t>
  </si>
  <si>
    <t>22108</t>
  </si>
  <si>
    <t>Signamed, SIA             40003926635</t>
  </si>
  <si>
    <t>22138</t>
  </si>
  <si>
    <t>22173</t>
  </si>
  <si>
    <t>22244</t>
  </si>
  <si>
    <t>12028133</t>
  </si>
  <si>
    <t>Tamro, SIA                40003133428</t>
  </si>
  <si>
    <t>12035091</t>
  </si>
  <si>
    <t>12035540</t>
  </si>
  <si>
    <t>12045695</t>
  </si>
  <si>
    <t>12050579</t>
  </si>
  <si>
    <t>12054263</t>
  </si>
  <si>
    <t>12063365</t>
  </si>
  <si>
    <t>12072737</t>
  </si>
  <si>
    <t>12074620</t>
  </si>
  <si>
    <t>12078578</t>
  </si>
  <si>
    <t>0084319</t>
  </si>
  <si>
    <t>UNIFARMA, SIA       40003472521</t>
  </si>
  <si>
    <t>0084886</t>
  </si>
  <si>
    <t>0085274</t>
  </si>
  <si>
    <t>0085370</t>
  </si>
  <si>
    <t>0085676</t>
  </si>
  <si>
    <t>0085966</t>
  </si>
  <si>
    <t>Pavisam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</si>
</sst>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165" fontId="4" fillId="0" borderId="1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left"/>
    </xf>
    <xf numFmtId="164" fontId="0" fillId="0" borderId="6" xfId="0" applyNumberFormat="1" applyBorder="1" applyAlignment="1">
      <alignment horizontal="left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2"/>
  <sheetViews>
    <sheetView tabSelected="1" topLeftCell="A50" workbookViewId="0">
      <selection activeCell="H15" sqref="H15"/>
    </sheetView>
  </sheetViews>
  <sheetFormatPr defaultRowHeight="15" x14ac:dyDescent="0.25"/>
  <cols>
    <col min="1" max="2" width="12.7109375" customWidth="1"/>
    <col min="3" max="3" width="25.5703125" customWidth="1"/>
    <col min="4" max="4" width="19.42578125" customWidth="1"/>
    <col min="5" max="5" width="16.140625" customWidth="1"/>
    <col min="257" max="258" width="12.7109375" customWidth="1"/>
    <col min="259" max="259" width="25.5703125" customWidth="1"/>
    <col min="260" max="260" width="19.42578125" customWidth="1"/>
    <col min="261" max="261" width="16.140625" customWidth="1"/>
    <col min="513" max="514" width="12.7109375" customWidth="1"/>
    <col min="515" max="515" width="25.5703125" customWidth="1"/>
    <col min="516" max="516" width="19.42578125" customWidth="1"/>
    <col min="517" max="517" width="16.140625" customWidth="1"/>
    <col min="769" max="770" width="12.7109375" customWidth="1"/>
    <col min="771" max="771" width="25.5703125" customWidth="1"/>
    <col min="772" max="772" width="19.42578125" customWidth="1"/>
    <col min="773" max="773" width="16.140625" customWidth="1"/>
    <col min="1025" max="1026" width="12.7109375" customWidth="1"/>
    <col min="1027" max="1027" width="25.5703125" customWidth="1"/>
    <col min="1028" max="1028" width="19.42578125" customWidth="1"/>
    <col min="1029" max="1029" width="16.140625" customWidth="1"/>
    <col min="1281" max="1282" width="12.7109375" customWidth="1"/>
    <col min="1283" max="1283" width="25.5703125" customWidth="1"/>
    <col min="1284" max="1284" width="19.42578125" customWidth="1"/>
    <col min="1285" max="1285" width="16.140625" customWidth="1"/>
    <col min="1537" max="1538" width="12.7109375" customWidth="1"/>
    <col min="1539" max="1539" width="25.5703125" customWidth="1"/>
    <col min="1540" max="1540" width="19.42578125" customWidth="1"/>
    <col min="1541" max="1541" width="16.140625" customWidth="1"/>
    <col min="1793" max="1794" width="12.7109375" customWidth="1"/>
    <col min="1795" max="1795" width="25.5703125" customWidth="1"/>
    <col min="1796" max="1796" width="19.42578125" customWidth="1"/>
    <col min="1797" max="1797" width="16.140625" customWidth="1"/>
    <col min="2049" max="2050" width="12.7109375" customWidth="1"/>
    <col min="2051" max="2051" width="25.5703125" customWidth="1"/>
    <col min="2052" max="2052" width="19.42578125" customWidth="1"/>
    <col min="2053" max="2053" width="16.140625" customWidth="1"/>
    <col min="2305" max="2306" width="12.7109375" customWidth="1"/>
    <col min="2307" max="2307" width="25.5703125" customWidth="1"/>
    <col min="2308" max="2308" width="19.42578125" customWidth="1"/>
    <col min="2309" max="2309" width="16.140625" customWidth="1"/>
    <col min="2561" max="2562" width="12.7109375" customWidth="1"/>
    <col min="2563" max="2563" width="25.5703125" customWidth="1"/>
    <col min="2564" max="2564" width="19.42578125" customWidth="1"/>
    <col min="2565" max="2565" width="16.140625" customWidth="1"/>
    <col min="2817" max="2818" width="12.7109375" customWidth="1"/>
    <col min="2819" max="2819" width="25.5703125" customWidth="1"/>
    <col min="2820" max="2820" width="19.42578125" customWidth="1"/>
    <col min="2821" max="2821" width="16.140625" customWidth="1"/>
    <col min="3073" max="3074" width="12.7109375" customWidth="1"/>
    <col min="3075" max="3075" width="25.5703125" customWidth="1"/>
    <col min="3076" max="3076" width="19.42578125" customWidth="1"/>
    <col min="3077" max="3077" width="16.140625" customWidth="1"/>
    <col min="3329" max="3330" width="12.7109375" customWidth="1"/>
    <col min="3331" max="3331" width="25.5703125" customWidth="1"/>
    <col min="3332" max="3332" width="19.42578125" customWidth="1"/>
    <col min="3333" max="3333" width="16.140625" customWidth="1"/>
    <col min="3585" max="3586" width="12.7109375" customWidth="1"/>
    <col min="3587" max="3587" width="25.5703125" customWidth="1"/>
    <col min="3588" max="3588" width="19.42578125" customWidth="1"/>
    <col min="3589" max="3589" width="16.140625" customWidth="1"/>
    <col min="3841" max="3842" width="12.7109375" customWidth="1"/>
    <col min="3843" max="3843" width="25.5703125" customWidth="1"/>
    <col min="3844" max="3844" width="19.42578125" customWidth="1"/>
    <col min="3845" max="3845" width="16.140625" customWidth="1"/>
    <col min="4097" max="4098" width="12.7109375" customWidth="1"/>
    <col min="4099" max="4099" width="25.5703125" customWidth="1"/>
    <col min="4100" max="4100" width="19.42578125" customWidth="1"/>
    <col min="4101" max="4101" width="16.140625" customWidth="1"/>
    <col min="4353" max="4354" width="12.7109375" customWidth="1"/>
    <col min="4355" max="4355" width="25.5703125" customWidth="1"/>
    <col min="4356" max="4356" width="19.42578125" customWidth="1"/>
    <col min="4357" max="4357" width="16.140625" customWidth="1"/>
    <col min="4609" max="4610" width="12.7109375" customWidth="1"/>
    <col min="4611" max="4611" width="25.5703125" customWidth="1"/>
    <col min="4612" max="4612" width="19.42578125" customWidth="1"/>
    <col min="4613" max="4613" width="16.140625" customWidth="1"/>
    <col min="4865" max="4866" width="12.7109375" customWidth="1"/>
    <col min="4867" max="4867" width="25.5703125" customWidth="1"/>
    <col min="4868" max="4868" width="19.42578125" customWidth="1"/>
    <col min="4869" max="4869" width="16.140625" customWidth="1"/>
    <col min="5121" max="5122" width="12.7109375" customWidth="1"/>
    <col min="5123" max="5123" width="25.5703125" customWidth="1"/>
    <col min="5124" max="5124" width="19.42578125" customWidth="1"/>
    <col min="5125" max="5125" width="16.140625" customWidth="1"/>
    <col min="5377" max="5378" width="12.7109375" customWidth="1"/>
    <col min="5379" max="5379" width="25.5703125" customWidth="1"/>
    <col min="5380" max="5380" width="19.42578125" customWidth="1"/>
    <col min="5381" max="5381" width="16.140625" customWidth="1"/>
    <col min="5633" max="5634" width="12.7109375" customWidth="1"/>
    <col min="5635" max="5635" width="25.5703125" customWidth="1"/>
    <col min="5636" max="5636" width="19.42578125" customWidth="1"/>
    <col min="5637" max="5637" width="16.140625" customWidth="1"/>
    <col min="5889" max="5890" width="12.7109375" customWidth="1"/>
    <col min="5891" max="5891" width="25.5703125" customWidth="1"/>
    <col min="5892" max="5892" width="19.42578125" customWidth="1"/>
    <col min="5893" max="5893" width="16.140625" customWidth="1"/>
    <col min="6145" max="6146" width="12.7109375" customWidth="1"/>
    <col min="6147" max="6147" width="25.5703125" customWidth="1"/>
    <col min="6148" max="6148" width="19.42578125" customWidth="1"/>
    <col min="6149" max="6149" width="16.140625" customWidth="1"/>
    <col min="6401" max="6402" width="12.7109375" customWidth="1"/>
    <col min="6403" max="6403" width="25.5703125" customWidth="1"/>
    <col min="6404" max="6404" width="19.42578125" customWidth="1"/>
    <col min="6405" max="6405" width="16.140625" customWidth="1"/>
    <col min="6657" max="6658" width="12.7109375" customWidth="1"/>
    <col min="6659" max="6659" width="25.5703125" customWidth="1"/>
    <col min="6660" max="6660" width="19.42578125" customWidth="1"/>
    <col min="6661" max="6661" width="16.140625" customWidth="1"/>
    <col min="6913" max="6914" width="12.7109375" customWidth="1"/>
    <col min="6915" max="6915" width="25.5703125" customWidth="1"/>
    <col min="6916" max="6916" width="19.42578125" customWidth="1"/>
    <col min="6917" max="6917" width="16.140625" customWidth="1"/>
    <col min="7169" max="7170" width="12.7109375" customWidth="1"/>
    <col min="7171" max="7171" width="25.5703125" customWidth="1"/>
    <col min="7172" max="7172" width="19.42578125" customWidth="1"/>
    <col min="7173" max="7173" width="16.140625" customWidth="1"/>
    <col min="7425" max="7426" width="12.7109375" customWidth="1"/>
    <col min="7427" max="7427" width="25.5703125" customWidth="1"/>
    <col min="7428" max="7428" width="19.42578125" customWidth="1"/>
    <col min="7429" max="7429" width="16.140625" customWidth="1"/>
    <col min="7681" max="7682" width="12.7109375" customWidth="1"/>
    <col min="7683" max="7683" width="25.5703125" customWidth="1"/>
    <col min="7684" max="7684" width="19.42578125" customWidth="1"/>
    <col min="7685" max="7685" width="16.140625" customWidth="1"/>
    <col min="7937" max="7938" width="12.7109375" customWidth="1"/>
    <col min="7939" max="7939" width="25.5703125" customWidth="1"/>
    <col min="7940" max="7940" width="19.42578125" customWidth="1"/>
    <col min="7941" max="7941" width="16.140625" customWidth="1"/>
    <col min="8193" max="8194" width="12.7109375" customWidth="1"/>
    <col min="8195" max="8195" width="25.5703125" customWidth="1"/>
    <col min="8196" max="8196" width="19.42578125" customWidth="1"/>
    <col min="8197" max="8197" width="16.140625" customWidth="1"/>
    <col min="8449" max="8450" width="12.7109375" customWidth="1"/>
    <col min="8451" max="8451" width="25.5703125" customWidth="1"/>
    <col min="8452" max="8452" width="19.42578125" customWidth="1"/>
    <col min="8453" max="8453" width="16.140625" customWidth="1"/>
    <col min="8705" max="8706" width="12.7109375" customWidth="1"/>
    <col min="8707" max="8707" width="25.5703125" customWidth="1"/>
    <col min="8708" max="8708" width="19.42578125" customWidth="1"/>
    <col min="8709" max="8709" width="16.140625" customWidth="1"/>
    <col min="8961" max="8962" width="12.7109375" customWidth="1"/>
    <col min="8963" max="8963" width="25.5703125" customWidth="1"/>
    <col min="8964" max="8964" width="19.42578125" customWidth="1"/>
    <col min="8965" max="8965" width="16.140625" customWidth="1"/>
    <col min="9217" max="9218" width="12.7109375" customWidth="1"/>
    <col min="9219" max="9219" width="25.5703125" customWidth="1"/>
    <col min="9220" max="9220" width="19.42578125" customWidth="1"/>
    <col min="9221" max="9221" width="16.140625" customWidth="1"/>
    <col min="9473" max="9474" width="12.7109375" customWidth="1"/>
    <col min="9475" max="9475" width="25.5703125" customWidth="1"/>
    <col min="9476" max="9476" width="19.42578125" customWidth="1"/>
    <col min="9477" max="9477" width="16.140625" customWidth="1"/>
    <col min="9729" max="9730" width="12.7109375" customWidth="1"/>
    <col min="9731" max="9731" width="25.5703125" customWidth="1"/>
    <col min="9732" max="9732" width="19.42578125" customWidth="1"/>
    <col min="9733" max="9733" width="16.140625" customWidth="1"/>
    <col min="9985" max="9986" width="12.7109375" customWidth="1"/>
    <col min="9987" max="9987" width="25.5703125" customWidth="1"/>
    <col min="9988" max="9988" width="19.42578125" customWidth="1"/>
    <col min="9989" max="9989" width="16.140625" customWidth="1"/>
    <col min="10241" max="10242" width="12.7109375" customWidth="1"/>
    <col min="10243" max="10243" width="25.5703125" customWidth="1"/>
    <col min="10244" max="10244" width="19.42578125" customWidth="1"/>
    <col min="10245" max="10245" width="16.140625" customWidth="1"/>
    <col min="10497" max="10498" width="12.7109375" customWidth="1"/>
    <col min="10499" max="10499" width="25.5703125" customWidth="1"/>
    <col min="10500" max="10500" width="19.42578125" customWidth="1"/>
    <col min="10501" max="10501" width="16.140625" customWidth="1"/>
    <col min="10753" max="10754" width="12.7109375" customWidth="1"/>
    <col min="10755" max="10755" width="25.5703125" customWidth="1"/>
    <col min="10756" max="10756" width="19.42578125" customWidth="1"/>
    <col min="10757" max="10757" width="16.140625" customWidth="1"/>
    <col min="11009" max="11010" width="12.7109375" customWidth="1"/>
    <col min="11011" max="11011" width="25.5703125" customWidth="1"/>
    <col min="11012" max="11012" width="19.42578125" customWidth="1"/>
    <col min="11013" max="11013" width="16.140625" customWidth="1"/>
    <col min="11265" max="11266" width="12.7109375" customWidth="1"/>
    <col min="11267" max="11267" width="25.5703125" customWidth="1"/>
    <col min="11268" max="11268" width="19.42578125" customWidth="1"/>
    <col min="11269" max="11269" width="16.140625" customWidth="1"/>
    <col min="11521" max="11522" width="12.7109375" customWidth="1"/>
    <col min="11523" max="11523" width="25.5703125" customWidth="1"/>
    <col min="11524" max="11524" width="19.42578125" customWidth="1"/>
    <col min="11525" max="11525" width="16.140625" customWidth="1"/>
    <col min="11777" max="11778" width="12.7109375" customWidth="1"/>
    <col min="11779" max="11779" width="25.5703125" customWidth="1"/>
    <col min="11780" max="11780" width="19.42578125" customWidth="1"/>
    <col min="11781" max="11781" width="16.140625" customWidth="1"/>
    <col min="12033" max="12034" width="12.7109375" customWidth="1"/>
    <col min="12035" max="12035" width="25.5703125" customWidth="1"/>
    <col min="12036" max="12036" width="19.42578125" customWidth="1"/>
    <col min="12037" max="12037" width="16.140625" customWidth="1"/>
    <col min="12289" max="12290" width="12.7109375" customWidth="1"/>
    <col min="12291" max="12291" width="25.5703125" customWidth="1"/>
    <col min="12292" max="12292" width="19.42578125" customWidth="1"/>
    <col min="12293" max="12293" width="16.140625" customWidth="1"/>
    <col min="12545" max="12546" width="12.7109375" customWidth="1"/>
    <col min="12547" max="12547" width="25.5703125" customWidth="1"/>
    <col min="12548" max="12548" width="19.42578125" customWidth="1"/>
    <col min="12549" max="12549" width="16.140625" customWidth="1"/>
    <col min="12801" max="12802" width="12.7109375" customWidth="1"/>
    <col min="12803" max="12803" width="25.5703125" customWidth="1"/>
    <col min="12804" max="12804" width="19.42578125" customWidth="1"/>
    <col min="12805" max="12805" width="16.140625" customWidth="1"/>
    <col min="13057" max="13058" width="12.7109375" customWidth="1"/>
    <col min="13059" max="13059" width="25.5703125" customWidth="1"/>
    <col min="13060" max="13060" width="19.42578125" customWidth="1"/>
    <col min="13061" max="13061" width="16.140625" customWidth="1"/>
    <col min="13313" max="13314" width="12.7109375" customWidth="1"/>
    <col min="13315" max="13315" width="25.5703125" customWidth="1"/>
    <col min="13316" max="13316" width="19.42578125" customWidth="1"/>
    <col min="13317" max="13317" width="16.140625" customWidth="1"/>
    <col min="13569" max="13570" width="12.7109375" customWidth="1"/>
    <col min="13571" max="13571" width="25.5703125" customWidth="1"/>
    <col min="13572" max="13572" width="19.42578125" customWidth="1"/>
    <col min="13573" max="13573" width="16.140625" customWidth="1"/>
    <col min="13825" max="13826" width="12.7109375" customWidth="1"/>
    <col min="13827" max="13827" width="25.5703125" customWidth="1"/>
    <col min="13828" max="13828" width="19.42578125" customWidth="1"/>
    <col min="13829" max="13829" width="16.140625" customWidth="1"/>
    <col min="14081" max="14082" width="12.7109375" customWidth="1"/>
    <col min="14083" max="14083" width="25.5703125" customWidth="1"/>
    <col min="14084" max="14084" width="19.42578125" customWidth="1"/>
    <col min="14085" max="14085" width="16.140625" customWidth="1"/>
    <col min="14337" max="14338" width="12.7109375" customWidth="1"/>
    <col min="14339" max="14339" width="25.5703125" customWidth="1"/>
    <col min="14340" max="14340" width="19.42578125" customWidth="1"/>
    <col min="14341" max="14341" width="16.140625" customWidth="1"/>
    <col min="14593" max="14594" width="12.7109375" customWidth="1"/>
    <col min="14595" max="14595" width="25.5703125" customWidth="1"/>
    <col min="14596" max="14596" width="19.42578125" customWidth="1"/>
    <col min="14597" max="14597" width="16.140625" customWidth="1"/>
    <col min="14849" max="14850" width="12.7109375" customWidth="1"/>
    <col min="14851" max="14851" width="25.5703125" customWidth="1"/>
    <col min="14852" max="14852" width="19.42578125" customWidth="1"/>
    <col min="14853" max="14853" width="16.140625" customWidth="1"/>
    <col min="15105" max="15106" width="12.7109375" customWidth="1"/>
    <col min="15107" max="15107" width="25.5703125" customWidth="1"/>
    <col min="15108" max="15108" width="19.42578125" customWidth="1"/>
    <col min="15109" max="15109" width="16.140625" customWidth="1"/>
    <col min="15361" max="15362" width="12.7109375" customWidth="1"/>
    <col min="15363" max="15363" width="25.5703125" customWidth="1"/>
    <col min="15364" max="15364" width="19.42578125" customWidth="1"/>
    <col min="15365" max="15365" width="16.140625" customWidth="1"/>
    <col min="15617" max="15618" width="12.7109375" customWidth="1"/>
    <col min="15619" max="15619" width="25.5703125" customWidth="1"/>
    <col min="15620" max="15620" width="19.42578125" customWidth="1"/>
    <col min="15621" max="15621" width="16.140625" customWidth="1"/>
    <col min="15873" max="15874" width="12.7109375" customWidth="1"/>
    <col min="15875" max="15875" width="25.5703125" customWidth="1"/>
    <col min="15876" max="15876" width="19.42578125" customWidth="1"/>
    <col min="15877" max="15877" width="16.140625" customWidth="1"/>
    <col min="16129" max="16130" width="12.7109375" customWidth="1"/>
    <col min="16131" max="16131" width="25.5703125" customWidth="1"/>
    <col min="16132" max="16132" width="19.42578125" customWidth="1"/>
    <col min="16133" max="16133" width="16.140625" customWidth="1"/>
  </cols>
  <sheetData>
    <row r="1" spans="1:6" x14ac:dyDescent="0.25">
      <c r="A1" s="1" t="s">
        <v>0</v>
      </c>
    </row>
    <row r="2" spans="1:6" x14ac:dyDescent="0.25">
      <c r="B2" s="2" t="s">
        <v>1</v>
      </c>
    </row>
    <row r="3" spans="1:6" x14ac:dyDescent="0.25">
      <c r="B3" s="2"/>
    </row>
    <row r="4" spans="1:6" ht="30" x14ac:dyDescent="0.25">
      <c r="A4" s="3" t="s">
        <v>2</v>
      </c>
      <c r="B4" s="3" t="s">
        <v>3</v>
      </c>
      <c r="C4" s="4" t="s">
        <v>4</v>
      </c>
      <c r="D4" s="4" t="s">
        <v>5</v>
      </c>
      <c r="E4" s="3" t="s">
        <v>6</v>
      </c>
    </row>
    <row r="5" spans="1:6" x14ac:dyDescent="0.25">
      <c r="A5" s="5" t="s">
        <v>7</v>
      </c>
      <c r="B5" s="6">
        <v>45775</v>
      </c>
      <c r="C5" s="7" t="s">
        <v>8</v>
      </c>
      <c r="D5" s="8" t="s">
        <v>9</v>
      </c>
      <c r="E5" s="9">
        <v>478.3</v>
      </c>
    </row>
    <row r="6" spans="1:6" x14ac:dyDescent="0.25">
      <c r="A6" s="5" t="s">
        <v>10</v>
      </c>
      <c r="B6" s="6">
        <v>45783</v>
      </c>
      <c r="C6" s="10"/>
      <c r="D6" s="11"/>
      <c r="E6" s="9">
        <v>325.5</v>
      </c>
    </row>
    <row r="7" spans="1:6" x14ac:dyDescent="0.25">
      <c r="A7" s="5" t="s">
        <v>11</v>
      </c>
      <c r="B7" s="6">
        <v>45797</v>
      </c>
      <c r="C7" s="10"/>
      <c r="D7" s="11"/>
      <c r="E7" s="9">
        <v>592.5</v>
      </c>
    </row>
    <row r="8" spans="1:6" x14ac:dyDescent="0.25">
      <c r="A8" s="5" t="s">
        <v>12</v>
      </c>
      <c r="B8" s="6">
        <v>45819</v>
      </c>
      <c r="C8" s="10"/>
      <c r="D8" s="11"/>
      <c r="E8" s="9">
        <v>716</v>
      </c>
    </row>
    <row r="9" spans="1:6" x14ac:dyDescent="0.25">
      <c r="A9" s="5" t="s">
        <v>13</v>
      </c>
      <c r="B9" s="6">
        <v>45839</v>
      </c>
      <c r="C9" s="10"/>
      <c r="D9" s="11"/>
      <c r="E9" s="9">
        <v>685.5</v>
      </c>
    </row>
    <row r="10" spans="1:6" x14ac:dyDescent="0.25">
      <c r="A10" s="5" t="s">
        <v>14</v>
      </c>
      <c r="B10" s="6">
        <v>45855</v>
      </c>
      <c r="C10" s="10"/>
      <c r="D10" s="11"/>
      <c r="E10" s="9">
        <v>639.6</v>
      </c>
    </row>
    <row r="11" spans="1:6" x14ac:dyDescent="0.25">
      <c r="A11" s="12" t="s">
        <v>15</v>
      </c>
      <c r="B11" s="12"/>
      <c r="C11" s="12"/>
      <c r="D11" s="12"/>
      <c r="E11" s="13">
        <f>SUM(E5:E10)</f>
        <v>3437.4</v>
      </c>
    </row>
    <row r="12" spans="1:6" x14ac:dyDescent="0.25">
      <c r="A12" s="5" t="s">
        <v>16</v>
      </c>
      <c r="B12" s="6">
        <v>45775</v>
      </c>
      <c r="C12" s="14" t="s">
        <v>17</v>
      </c>
      <c r="D12" s="15" t="s">
        <v>9</v>
      </c>
      <c r="E12" s="9">
        <v>112</v>
      </c>
      <c r="F12" s="16"/>
    </row>
    <row r="13" spans="1:6" x14ac:dyDescent="0.25">
      <c r="A13" s="5" t="s">
        <v>18</v>
      </c>
      <c r="B13" s="6">
        <v>45775</v>
      </c>
      <c r="C13" s="17"/>
      <c r="D13" s="15"/>
      <c r="E13" s="9">
        <v>55.6</v>
      </c>
      <c r="F13" s="16"/>
    </row>
    <row r="14" spans="1:6" x14ac:dyDescent="0.25">
      <c r="A14" s="5" t="s">
        <v>19</v>
      </c>
      <c r="B14" s="6">
        <v>45793</v>
      </c>
      <c r="C14" s="17"/>
      <c r="D14" s="15"/>
      <c r="E14" s="9">
        <v>89.9</v>
      </c>
      <c r="F14" s="16"/>
    </row>
    <row r="15" spans="1:6" x14ac:dyDescent="0.25">
      <c r="A15" s="5" t="s">
        <v>20</v>
      </c>
      <c r="B15" s="6">
        <v>45796</v>
      </c>
      <c r="C15" s="17"/>
      <c r="D15" s="15"/>
      <c r="E15" s="9">
        <v>64.099999999999994</v>
      </c>
      <c r="F15" s="16"/>
    </row>
    <row r="16" spans="1:6" x14ac:dyDescent="0.25">
      <c r="A16" s="5" t="s">
        <v>21</v>
      </c>
      <c r="B16" s="6">
        <v>45811</v>
      </c>
      <c r="C16" s="17"/>
      <c r="D16" s="15"/>
      <c r="E16" s="9">
        <v>33.6</v>
      </c>
      <c r="F16" s="16"/>
    </row>
    <row r="17" spans="1:6" x14ac:dyDescent="0.25">
      <c r="A17" s="5" t="s">
        <v>22</v>
      </c>
      <c r="B17" s="6">
        <v>45811</v>
      </c>
      <c r="C17" s="17"/>
      <c r="D17" s="15"/>
      <c r="E17" s="9">
        <v>49.8</v>
      </c>
      <c r="F17" s="16"/>
    </row>
    <row r="18" spans="1:6" x14ac:dyDescent="0.25">
      <c r="A18" s="5" t="s">
        <v>23</v>
      </c>
      <c r="B18" s="6">
        <v>45818</v>
      </c>
      <c r="C18" s="17"/>
      <c r="D18" s="15"/>
      <c r="E18" s="9">
        <v>64.5</v>
      </c>
      <c r="F18" s="16"/>
    </row>
    <row r="19" spans="1:6" x14ac:dyDescent="0.25">
      <c r="A19" s="5" t="s">
        <v>24</v>
      </c>
      <c r="B19" s="6">
        <v>45838</v>
      </c>
      <c r="C19" s="17"/>
      <c r="D19" s="15"/>
      <c r="E19" s="9">
        <v>44</v>
      </c>
      <c r="F19" s="16"/>
    </row>
    <row r="20" spans="1:6" x14ac:dyDescent="0.25">
      <c r="A20" s="5" t="s">
        <v>25</v>
      </c>
      <c r="B20" s="6">
        <v>45838</v>
      </c>
      <c r="C20" s="17"/>
      <c r="D20" s="15"/>
      <c r="E20" s="9">
        <v>99</v>
      </c>
      <c r="F20" s="16"/>
    </row>
    <row r="21" spans="1:6" x14ac:dyDescent="0.25">
      <c r="A21" s="5" t="s">
        <v>26</v>
      </c>
      <c r="B21" s="6">
        <v>45848</v>
      </c>
      <c r="C21" s="18"/>
      <c r="D21" s="15"/>
      <c r="E21" s="9">
        <v>94</v>
      </c>
      <c r="F21" s="16"/>
    </row>
    <row r="22" spans="1:6" x14ac:dyDescent="0.25">
      <c r="A22" s="12" t="s">
        <v>15</v>
      </c>
      <c r="B22" s="12"/>
      <c r="C22" s="12"/>
      <c r="D22" s="12"/>
      <c r="E22" s="13">
        <f>SUM(E12:E21)</f>
        <v>706.5</v>
      </c>
    </row>
    <row r="23" spans="1:6" x14ac:dyDescent="0.25">
      <c r="A23" s="5" t="s">
        <v>27</v>
      </c>
      <c r="B23" s="6">
        <v>45785</v>
      </c>
      <c r="C23" s="14" t="s">
        <v>28</v>
      </c>
      <c r="D23" s="19" t="s">
        <v>9</v>
      </c>
      <c r="E23" s="9">
        <v>161.05000000000001</v>
      </c>
    </row>
    <row r="24" spans="1:6" x14ac:dyDescent="0.25">
      <c r="A24" s="5" t="s">
        <v>29</v>
      </c>
      <c r="B24" s="6">
        <v>45812</v>
      </c>
      <c r="C24" s="17"/>
      <c r="D24" s="20"/>
      <c r="E24" s="9">
        <v>212.4</v>
      </c>
    </row>
    <row r="25" spans="1:6" x14ac:dyDescent="0.25">
      <c r="A25" s="5" t="s">
        <v>30</v>
      </c>
      <c r="B25" s="6">
        <v>45841</v>
      </c>
      <c r="C25" s="17"/>
      <c r="D25" s="20"/>
      <c r="E25" s="9">
        <v>189.8</v>
      </c>
    </row>
    <row r="26" spans="1:6" x14ac:dyDescent="0.25">
      <c r="A26" s="5" t="s">
        <v>31</v>
      </c>
      <c r="B26" s="6">
        <v>45848</v>
      </c>
      <c r="C26" s="18"/>
      <c r="D26" s="21"/>
      <c r="E26" s="9">
        <v>333.9</v>
      </c>
    </row>
    <row r="27" spans="1:6" x14ac:dyDescent="0.25">
      <c r="A27" s="12" t="s">
        <v>15</v>
      </c>
      <c r="B27" s="12"/>
      <c r="C27" s="12"/>
      <c r="D27" s="12"/>
      <c r="E27" s="13">
        <f>SUM(E23:E26)</f>
        <v>897.15</v>
      </c>
    </row>
    <row r="28" spans="1:6" x14ac:dyDescent="0.25">
      <c r="A28" s="5" t="s">
        <v>32</v>
      </c>
      <c r="B28" s="6">
        <v>45775</v>
      </c>
      <c r="C28" s="14" t="s">
        <v>33</v>
      </c>
      <c r="D28" s="19" t="s">
        <v>9</v>
      </c>
      <c r="E28" s="9">
        <v>842.4</v>
      </c>
    </row>
    <row r="29" spans="1:6" x14ac:dyDescent="0.25">
      <c r="A29" s="5" t="s">
        <v>34</v>
      </c>
      <c r="B29" s="6">
        <v>45775</v>
      </c>
      <c r="C29" s="18"/>
      <c r="D29" s="21"/>
      <c r="E29" s="9">
        <v>677.32</v>
      </c>
    </row>
    <row r="30" spans="1:6" x14ac:dyDescent="0.25">
      <c r="A30" s="5" t="s">
        <v>35</v>
      </c>
      <c r="B30" s="6">
        <v>45785</v>
      </c>
      <c r="C30" s="18"/>
      <c r="D30" s="21"/>
      <c r="E30" s="9">
        <v>2113.27</v>
      </c>
    </row>
    <row r="31" spans="1:6" x14ac:dyDescent="0.25">
      <c r="A31" s="5" t="s">
        <v>36</v>
      </c>
      <c r="B31" s="6">
        <v>45805</v>
      </c>
      <c r="C31" s="18"/>
      <c r="D31" s="21"/>
      <c r="E31" s="9">
        <v>53.7</v>
      </c>
    </row>
    <row r="32" spans="1:6" x14ac:dyDescent="0.25">
      <c r="A32" s="5" t="s">
        <v>37</v>
      </c>
      <c r="B32" s="6">
        <v>45805</v>
      </c>
      <c r="C32" s="18"/>
      <c r="D32" s="21"/>
      <c r="E32" s="9">
        <v>1992.89</v>
      </c>
    </row>
    <row r="33" spans="1:5" x14ac:dyDescent="0.25">
      <c r="A33" s="5" t="s">
        <v>38</v>
      </c>
      <c r="B33" s="6">
        <v>45811</v>
      </c>
      <c r="C33" s="18"/>
      <c r="D33" s="21"/>
      <c r="E33" s="9">
        <v>569.5</v>
      </c>
    </row>
    <row r="34" spans="1:5" x14ac:dyDescent="0.25">
      <c r="A34" s="5" t="s">
        <v>39</v>
      </c>
      <c r="B34" s="6">
        <v>45818</v>
      </c>
      <c r="C34" s="18"/>
      <c r="D34" s="21"/>
      <c r="E34" s="9">
        <v>94.5</v>
      </c>
    </row>
    <row r="35" spans="1:5" x14ac:dyDescent="0.25">
      <c r="A35" s="5" t="s">
        <v>40</v>
      </c>
      <c r="B35" s="6">
        <v>45818</v>
      </c>
      <c r="C35" s="18"/>
      <c r="D35" s="21"/>
      <c r="E35" s="9">
        <v>214.5</v>
      </c>
    </row>
    <row r="36" spans="1:5" x14ac:dyDescent="0.25">
      <c r="A36" s="5" t="s">
        <v>41</v>
      </c>
      <c r="B36" s="6">
        <v>45818</v>
      </c>
      <c r="C36" s="18"/>
      <c r="D36" s="21"/>
      <c r="E36" s="9">
        <v>1017.47</v>
      </c>
    </row>
    <row r="37" spans="1:5" x14ac:dyDescent="0.25">
      <c r="A37" s="5" t="s">
        <v>42</v>
      </c>
      <c r="B37" s="6">
        <v>45840</v>
      </c>
      <c r="C37" s="18"/>
      <c r="D37" s="21"/>
      <c r="E37" s="9">
        <v>172.8</v>
      </c>
    </row>
    <row r="38" spans="1:5" x14ac:dyDescent="0.25">
      <c r="A38" s="5" t="s">
        <v>43</v>
      </c>
      <c r="B38" s="6">
        <v>45840</v>
      </c>
      <c r="C38" s="18"/>
      <c r="D38" s="21"/>
      <c r="E38" s="9">
        <v>112.5</v>
      </c>
    </row>
    <row r="39" spans="1:5" x14ac:dyDescent="0.25">
      <c r="A39" s="5" t="s">
        <v>44</v>
      </c>
      <c r="B39" s="6">
        <v>45840</v>
      </c>
      <c r="C39" s="18"/>
      <c r="D39" s="21"/>
      <c r="E39" s="9">
        <v>1978.38</v>
      </c>
    </row>
    <row r="40" spans="1:5" x14ac:dyDescent="0.25">
      <c r="A40" s="5" t="s">
        <v>45</v>
      </c>
      <c r="B40" s="6">
        <v>45846</v>
      </c>
      <c r="C40" s="18"/>
      <c r="D40" s="21"/>
      <c r="E40" s="9">
        <v>88.2</v>
      </c>
    </row>
    <row r="41" spans="1:5" x14ac:dyDescent="0.25">
      <c r="A41" s="5" t="s">
        <v>46</v>
      </c>
      <c r="B41" s="6">
        <v>45846</v>
      </c>
      <c r="C41" s="18"/>
      <c r="D41" s="21"/>
      <c r="E41" s="9">
        <v>1758.05</v>
      </c>
    </row>
    <row r="42" spans="1:5" x14ac:dyDescent="0.25">
      <c r="A42" s="5" t="s">
        <v>47</v>
      </c>
      <c r="B42" s="6">
        <v>45854</v>
      </c>
      <c r="C42" s="18"/>
      <c r="D42" s="21"/>
      <c r="E42" s="9">
        <v>1510.5</v>
      </c>
    </row>
    <row r="43" spans="1:5" x14ac:dyDescent="0.25">
      <c r="A43" s="5" t="s">
        <v>48</v>
      </c>
      <c r="B43" s="6">
        <v>45854</v>
      </c>
      <c r="C43" s="18"/>
      <c r="D43" s="21"/>
      <c r="E43" s="9">
        <v>1800.67</v>
      </c>
    </row>
    <row r="44" spans="1:5" x14ac:dyDescent="0.25">
      <c r="A44" s="12" t="s">
        <v>15</v>
      </c>
      <c r="B44" s="12"/>
      <c r="C44" s="12"/>
      <c r="D44" s="12"/>
      <c r="E44" s="13">
        <f>SUM(E28:E43)</f>
        <v>14996.65</v>
      </c>
    </row>
    <row r="45" spans="1:5" ht="25.5" x14ac:dyDescent="0.25">
      <c r="A45" s="22" t="s">
        <v>49</v>
      </c>
      <c r="B45" s="23">
        <v>45812</v>
      </c>
      <c r="C45" s="24" t="s">
        <v>50</v>
      </c>
      <c r="D45" s="25" t="s">
        <v>9</v>
      </c>
      <c r="E45" s="9">
        <v>52.4</v>
      </c>
    </row>
    <row r="46" spans="1:5" x14ac:dyDescent="0.25">
      <c r="A46" s="12" t="s">
        <v>15</v>
      </c>
      <c r="B46" s="12"/>
      <c r="C46" s="12"/>
      <c r="D46" s="12"/>
      <c r="E46" s="13">
        <f>SUM(E45:E45)</f>
        <v>52.4</v>
      </c>
    </row>
    <row r="47" spans="1:5" x14ac:dyDescent="0.25">
      <c r="A47" s="5" t="s">
        <v>51</v>
      </c>
      <c r="B47" s="6">
        <v>45792</v>
      </c>
      <c r="C47" s="14" t="s">
        <v>52</v>
      </c>
      <c r="D47" s="19" t="s">
        <v>9</v>
      </c>
      <c r="E47" s="9">
        <v>360.66</v>
      </c>
    </row>
    <row r="48" spans="1:5" x14ac:dyDescent="0.25">
      <c r="A48" s="5" t="s">
        <v>53</v>
      </c>
      <c r="B48" s="6">
        <v>45812</v>
      </c>
      <c r="C48" s="18"/>
      <c r="D48" s="21"/>
      <c r="E48" s="9">
        <v>217.77</v>
      </c>
    </row>
    <row r="49" spans="1:5" x14ac:dyDescent="0.25">
      <c r="A49" s="5" t="s">
        <v>54</v>
      </c>
      <c r="B49" s="6">
        <v>45846</v>
      </c>
      <c r="C49" s="18"/>
      <c r="D49" s="21"/>
      <c r="E49" s="9">
        <v>265.45</v>
      </c>
    </row>
    <row r="50" spans="1:5" x14ac:dyDescent="0.25">
      <c r="A50" s="12" t="s">
        <v>15</v>
      </c>
      <c r="B50" s="12"/>
      <c r="C50" s="12"/>
      <c r="D50" s="12"/>
      <c r="E50" s="13">
        <f>SUM(E47:E49)</f>
        <v>843.88000000000011</v>
      </c>
    </row>
    <row r="51" spans="1:5" x14ac:dyDescent="0.25">
      <c r="A51" s="5" t="s">
        <v>55</v>
      </c>
      <c r="B51" s="6">
        <v>45775</v>
      </c>
      <c r="C51" s="18" t="s">
        <v>56</v>
      </c>
      <c r="D51" s="21" t="s">
        <v>9</v>
      </c>
      <c r="E51" s="9">
        <v>43.2</v>
      </c>
    </row>
    <row r="52" spans="1:5" x14ac:dyDescent="0.25">
      <c r="A52" s="5" t="s">
        <v>57</v>
      </c>
      <c r="B52" s="6">
        <v>45775</v>
      </c>
      <c r="C52" s="18"/>
      <c r="D52" s="21"/>
      <c r="E52" s="9">
        <v>39.1</v>
      </c>
    </row>
    <row r="53" spans="1:5" x14ac:dyDescent="0.25">
      <c r="A53" s="5" t="s">
        <v>58</v>
      </c>
      <c r="B53" s="6">
        <v>45775</v>
      </c>
      <c r="C53" s="18"/>
      <c r="D53" s="21"/>
      <c r="E53" s="9">
        <v>60.27</v>
      </c>
    </row>
    <row r="54" spans="1:5" x14ac:dyDescent="0.25">
      <c r="A54" s="5" t="s">
        <v>59</v>
      </c>
      <c r="B54" s="6">
        <v>45775</v>
      </c>
      <c r="C54" s="18"/>
      <c r="D54" s="21"/>
      <c r="E54" s="9">
        <v>2422.1999999999998</v>
      </c>
    </row>
    <row r="55" spans="1:5" x14ac:dyDescent="0.25">
      <c r="A55" s="5" t="s">
        <v>60</v>
      </c>
      <c r="B55" s="6">
        <v>45775</v>
      </c>
      <c r="C55" s="18"/>
      <c r="D55" s="21"/>
      <c r="E55" s="9">
        <v>1247.97</v>
      </c>
    </row>
    <row r="56" spans="1:5" x14ac:dyDescent="0.25">
      <c r="A56" s="5" t="s">
        <v>61</v>
      </c>
      <c r="B56" s="6">
        <v>45789</v>
      </c>
      <c r="C56" s="18"/>
      <c r="D56" s="21"/>
      <c r="E56" s="9">
        <v>4531.4399999999996</v>
      </c>
    </row>
    <row r="57" spans="1:5" x14ac:dyDescent="0.25">
      <c r="A57" s="5" t="s">
        <v>62</v>
      </c>
      <c r="B57" s="6">
        <v>45789</v>
      </c>
      <c r="C57" s="18"/>
      <c r="D57" s="21"/>
      <c r="E57" s="9">
        <v>114</v>
      </c>
    </row>
    <row r="58" spans="1:5" x14ac:dyDescent="0.25">
      <c r="A58" s="5" t="s">
        <v>63</v>
      </c>
      <c r="B58" s="6">
        <v>45789</v>
      </c>
      <c r="C58" s="18"/>
      <c r="D58" s="21"/>
      <c r="E58" s="9">
        <v>38</v>
      </c>
    </row>
    <row r="59" spans="1:5" x14ac:dyDescent="0.25">
      <c r="A59" s="5" t="s">
        <v>64</v>
      </c>
      <c r="B59" s="6">
        <v>45789</v>
      </c>
      <c r="C59" s="18"/>
      <c r="D59" s="21"/>
      <c r="E59" s="9">
        <v>1211.0999999999999</v>
      </c>
    </row>
    <row r="60" spans="1:5" x14ac:dyDescent="0.25">
      <c r="A60" s="5" t="s">
        <v>65</v>
      </c>
      <c r="B60" s="6">
        <v>45789</v>
      </c>
      <c r="C60" s="18"/>
      <c r="D60" s="21"/>
      <c r="E60" s="9">
        <v>695.44</v>
      </c>
    </row>
    <row r="61" spans="1:5" x14ac:dyDescent="0.25">
      <c r="A61" s="5" t="s">
        <v>66</v>
      </c>
      <c r="B61" s="6">
        <v>45792</v>
      </c>
      <c r="C61" s="18"/>
      <c r="D61" s="21"/>
      <c r="E61" s="9">
        <v>461.31</v>
      </c>
    </row>
    <row r="62" spans="1:5" x14ac:dyDescent="0.25">
      <c r="A62" s="5" t="s">
        <v>67</v>
      </c>
      <c r="B62" s="6">
        <v>45792</v>
      </c>
      <c r="C62" s="18"/>
      <c r="D62" s="21"/>
      <c r="E62" s="9">
        <v>49.4</v>
      </c>
    </row>
    <row r="63" spans="1:5" x14ac:dyDescent="0.25">
      <c r="A63" s="5" t="s">
        <v>68</v>
      </c>
      <c r="B63" s="6">
        <v>45810</v>
      </c>
      <c r="C63" s="18"/>
      <c r="D63" s="21"/>
      <c r="E63" s="9">
        <v>1244.67</v>
      </c>
    </row>
    <row r="64" spans="1:5" x14ac:dyDescent="0.25">
      <c r="A64" s="5" t="s">
        <v>69</v>
      </c>
      <c r="B64" s="6">
        <v>45810</v>
      </c>
      <c r="C64" s="18"/>
      <c r="D64" s="21"/>
      <c r="E64" s="9">
        <v>3913.5</v>
      </c>
    </row>
    <row r="65" spans="1:5" x14ac:dyDescent="0.25">
      <c r="A65" s="5" t="s">
        <v>70</v>
      </c>
      <c r="B65" s="6">
        <v>45810</v>
      </c>
      <c r="C65" s="18"/>
      <c r="D65" s="21"/>
      <c r="E65" s="9">
        <v>2707.28</v>
      </c>
    </row>
    <row r="66" spans="1:5" x14ac:dyDescent="0.25">
      <c r="A66" s="5" t="s">
        <v>71</v>
      </c>
      <c r="B66" s="6">
        <v>45813</v>
      </c>
      <c r="C66" s="18"/>
      <c r="D66" s="21"/>
      <c r="E66" s="9">
        <v>340.86</v>
      </c>
    </row>
    <row r="67" spans="1:5" x14ac:dyDescent="0.25">
      <c r="A67" s="5" t="s">
        <v>72</v>
      </c>
      <c r="B67" s="6">
        <v>45818</v>
      </c>
      <c r="C67" s="18"/>
      <c r="D67" s="21"/>
      <c r="E67" s="9">
        <v>15.64</v>
      </c>
    </row>
    <row r="68" spans="1:5" x14ac:dyDescent="0.25">
      <c r="A68" s="5" t="s">
        <v>73</v>
      </c>
      <c r="B68" s="6">
        <v>45818</v>
      </c>
      <c r="C68" s="18"/>
      <c r="D68" s="21"/>
      <c r="E68" s="9">
        <v>27.5</v>
      </c>
    </row>
    <row r="69" spans="1:5" x14ac:dyDescent="0.25">
      <c r="A69" s="5" t="s">
        <v>74</v>
      </c>
      <c r="B69" s="6">
        <v>45818</v>
      </c>
      <c r="C69" s="18"/>
      <c r="D69" s="21"/>
      <c r="E69" s="9">
        <v>2622.84</v>
      </c>
    </row>
    <row r="70" spans="1:5" x14ac:dyDescent="0.25">
      <c r="A70" s="5" t="s">
        <v>75</v>
      </c>
      <c r="B70" s="6">
        <v>45818</v>
      </c>
      <c r="C70" s="18"/>
      <c r="D70" s="21"/>
      <c r="E70" s="9">
        <v>520.66</v>
      </c>
    </row>
    <row r="71" spans="1:5" x14ac:dyDescent="0.25">
      <c r="A71" s="5" t="s">
        <v>76</v>
      </c>
      <c r="B71" s="6">
        <v>45824</v>
      </c>
      <c r="C71" s="18"/>
      <c r="D71" s="21"/>
      <c r="E71" s="9">
        <v>2685.68</v>
      </c>
    </row>
    <row r="72" spans="1:5" x14ac:dyDescent="0.25">
      <c r="A72" s="5" t="s">
        <v>77</v>
      </c>
      <c r="B72" s="6">
        <v>45824</v>
      </c>
      <c r="C72" s="18"/>
      <c r="D72" s="21"/>
      <c r="E72" s="9">
        <v>1411.74</v>
      </c>
    </row>
    <row r="73" spans="1:5" x14ac:dyDescent="0.25">
      <c r="A73" s="5" t="s">
        <v>78</v>
      </c>
      <c r="B73" s="6">
        <v>45824</v>
      </c>
      <c r="C73" s="18"/>
      <c r="D73" s="21"/>
      <c r="E73" s="9">
        <v>92.6</v>
      </c>
    </row>
    <row r="74" spans="1:5" x14ac:dyDescent="0.25">
      <c r="A74" s="5" t="s">
        <v>79</v>
      </c>
      <c r="B74" s="6">
        <v>45824</v>
      </c>
      <c r="C74" s="18"/>
      <c r="D74" s="21"/>
      <c r="E74" s="9">
        <v>506.51</v>
      </c>
    </row>
    <row r="75" spans="1:5" x14ac:dyDescent="0.25">
      <c r="A75" s="5" t="s">
        <v>80</v>
      </c>
      <c r="B75" s="6">
        <v>45833</v>
      </c>
      <c r="C75" s="18"/>
      <c r="D75" s="21"/>
      <c r="E75" s="9">
        <v>1211.0999999999999</v>
      </c>
    </row>
    <row r="76" spans="1:5" x14ac:dyDescent="0.25">
      <c r="A76" s="5" t="s">
        <v>81</v>
      </c>
      <c r="B76" s="6">
        <v>45838</v>
      </c>
      <c r="C76" s="18"/>
      <c r="D76" s="21"/>
      <c r="E76" s="9">
        <v>10.32</v>
      </c>
    </row>
    <row r="77" spans="1:5" x14ac:dyDescent="0.25">
      <c r="A77" s="5" t="s">
        <v>82</v>
      </c>
      <c r="B77" s="6">
        <v>45838</v>
      </c>
      <c r="C77" s="18"/>
      <c r="D77" s="21"/>
      <c r="E77" s="9">
        <v>1022.4</v>
      </c>
    </row>
    <row r="78" spans="1:5" x14ac:dyDescent="0.25">
      <c r="A78" s="5" t="s">
        <v>83</v>
      </c>
      <c r="B78" s="6">
        <v>45838</v>
      </c>
      <c r="C78" s="18"/>
      <c r="D78" s="21"/>
      <c r="E78" s="9">
        <v>45.4</v>
      </c>
    </row>
    <row r="79" spans="1:5" x14ac:dyDescent="0.25">
      <c r="A79" s="5" t="s">
        <v>84</v>
      </c>
      <c r="B79" s="6">
        <v>45839</v>
      </c>
      <c r="C79" s="18"/>
      <c r="D79" s="21"/>
      <c r="E79" s="9">
        <v>43.2</v>
      </c>
    </row>
    <row r="80" spans="1:5" x14ac:dyDescent="0.25">
      <c r="A80" s="5" t="s">
        <v>85</v>
      </c>
      <c r="B80" s="6">
        <v>45839</v>
      </c>
      <c r="C80" s="18"/>
      <c r="D80" s="21"/>
      <c r="E80" s="9">
        <v>418.15</v>
      </c>
    </row>
    <row r="81" spans="1:5" x14ac:dyDescent="0.25">
      <c r="A81" s="5" t="s">
        <v>86</v>
      </c>
      <c r="B81" s="6">
        <v>45839</v>
      </c>
      <c r="C81" s="18"/>
      <c r="D81" s="21"/>
      <c r="E81" s="9">
        <v>200.64</v>
      </c>
    </row>
    <row r="82" spans="1:5" x14ac:dyDescent="0.25">
      <c r="A82" s="5" t="s">
        <v>87</v>
      </c>
      <c r="B82" s="6">
        <v>45841</v>
      </c>
      <c r="C82" s="18"/>
      <c r="D82" s="21"/>
      <c r="E82" s="9">
        <v>3691.52</v>
      </c>
    </row>
    <row r="83" spans="1:5" x14ac:dyDescent="0.25">
      <c r="A83" s="5" t="s">
        <v>88</v>
      </c>
      <c r="B83" s="6">
        <v>45841</v>
      </c>
      <c r="C83" s="18"/>
      <c r="D83" s="21"/>
      <c r="E83" s="9">
        <v>222.1</v>
      </c>
    </row>
    <row r="84" spans="1:5" x14ac:dyDescent="0.25">
      <c r="A84" s="5" t="s">
        <v>89</v>
      </c>
      <c r="B84" s="6">
        <v>45841</v>
      </c>
      <c r="C84" s="18"/>
      <c r="D84" s="21"/>
      <c r="E84" s="9">
        <v>204.6</v>
      </c>
    </row>
    <row r="85" spans="1:5" x14ac:dyDescent="0.25">
      <c r="A85" s="5" t="s">
        <v>90</v>
      </c>
      <c r="B85" s="6">
        <v>45841</v>
      </c>
      <c r="C85" s="18"/>
      <c r="D85" s="21"/>
      <c r="E85" s="9">
        <v>139</v>
      </c>
    </row>
    <row r="86" spans="1:5" x14ac:dyDescent="0.25">
      <c r="A86" s="5" t="s">
        <v>91</v>
      </c>
      <c r="B86" s="6">
        <v>45848</v>
      </c>
      <c r="C86" s="18"/>
      <c r="D86" s="21"/>
      <c r="E86" s="9">
        <v>2422.1999999999998</v>
      </c>
    </row>
    <row r="87" spans="1:5" x14ac:dyDescent="0.25">
      <c r="A87" s="5" t="s">
        <v>92</v>
      </c>
      <c r="B87" s="6">
        <v>45848</v>
      </c>
      <c r="C87" s="18"/>
      <c r="D87" s="21"/>
      <c r="E87" s="9">
        <v>19.920000000000002</v>
      </c>
    </row>
    <row r="88" spans="1:5" x14ac:dyDescent="0.25">
      <c r="A88" s="5" t="s">
        <v>93</v>
      </c>
      <c r="B88" s="6">
        <v>45848</v>
      </c>
      <c r="C88" s="18"/>
      <c r="D88" s="21"/>
      <c r="E88" s="9">
        <v>190.02</v>
      </c>
    </row>
    <row r="89" spans="1:5" x14ac:dyDescent="0.25">
      <c r="A89" s="5" t="s">
        <v>94</v>
      </c>
      <c r="B89" s="6">
        <v>45848</v>
      </c>
      <c r="C89" s="18"/>
      <c r="D89" s="21"/>
      <c r="E89" s="9">
        <v>808.58</v>
      </c>
    </row>
    <row r="90" spans="1:5" x14ac:dyDescent="0.25">
      <c r="A90" s="5" t="s">
        <v>95</v>
      </c>
      <c r="B90" s="6">
        <v>45855</v>
      </c>
      <c r="C90" s="18"/>
      <c r="D90" s="21"/>
      <c r="E90" s="9">
        <v>3547.2</v>
      </c>
    </row>
    <row r="91" spans="1:5" x14ac:dyDescent="0.25">
      <c r="A91" s="5" t="s">
        <v>96</v>
      </c>
      <c r="B91" s="6">
        <v>45855</v>
      </c>
      <c r="C91" s="18"/>
      <c r="D91" s="21"/>
      <c r="E91" s="9">
        <v>1211.0999999999999</v>
      </c>
    </row>
    <row r="92" spans="1:5" x14ac:dyDescent="0.25">
      <c r="A92" s="5" t="s">
        <v>97</v>
      </c>
      <c r="B92" s="6">
        <v>45855</v>
      </c>
      <c r="C92" s="18"/>
      <c r="D92" s="21"/>
      <c r="E92" s="9">
        <v>158.94</v>
      </c>
    </row>
    <row r="93" spans="1:5" x14ac:dyDescent="0.25">
      <c r="A93" s="5" t="s">
        <v>98</v>
      </c>
      <c r="B93" s="6">
        <v>45855</v>
      </c>
      <c r="C93" s="18"/>
      <c r="D93" s="21"/>
      <c r="E93" s="9">
        <v>856.53</v>
      </c>
    </row>
    <row r="94" spans="1:5" x14ac:dyDescent="0.25">
      <c r="A94" s="12" t="s">
        <v>15</v>
      </c>
      <c r="B94" s="12"/>
      <c r="C94" s="12"/>
      <c r="D94" s="12"/>
      <c r="E94" s="13">
        <f>SUM(E51:E93)</f>
        <v>43425.829999999987</v>
      </c>
    </row>
    <row r="95" spans="1:5" x14ac:dyDescent="0.25">
      <c r="A95" s="5" t="s">
        <v>99</v>
      </c>
      <c r="B95" s="6">
        <v>45804</v>
      </c>
      <c r="C95" s="26" t="s">
        <v>100</v>
      </c>
      <c r="D95" s="27" t="s">
        <v>9</v>
      </c>
      <c r="E95" s="9">
        <v>744</v>
      </c>
    </row>
    <row r="96" spans="1:5" x14ac:dyDescent="0.25">
      <c r="A96" s="5" t="s">
        <v>101</v>
      </c>
      <c r="B96" s="6">
        <v>45826</v>
      </c>
      <c r="C96" s="28"/>
      <c r="D96" s="29"/>
      <c r="E96" s="9">
        <v>15</v>
      </c>
    </row>
    <row r="97" spans="1:5" x14ac:dyDescent="0.25">
      <c r="A97" s="5" t="s">
        <v>102</v>
      </c>
      <c r="B97" s="6">
        <v>45826</v>
      </c>
      <c r="C97" s="30"/>
      <c r="D97" s="31"/>
      <c r="E97" s="9">
        <v>874</v>
      </c>
    </row>
    <row r="98" spans="1:5" x14ac:dyDescent="0.25">
      <c r="A98" s="32" t="s">
        <v>15</v>
      </c>
      <c r="B98" s="33"/>
      <c r="C98" s="33"/>
      <c r="D98" s="34"/>
      <c r="E98" s="13">
        <f>SUM(E95:E97)</f>
        <v>1633</v>
      </c>
    </row>
    <row r="99" spans="1:5" x14ac:dyDescent="0.25">
      <c r="A99" s="5" t="s">
        <v>103</v>
      </c>
      <c r="B99" s="6">
        <v>45783</v>
      </c>
      <c r="C99" s="14" t="s">
        <v>104</v>
      </c>
      <c r="D99" s="19" t="s">
        <v>9</v>
      </c>
      <c r="E99" s="9">
        <v>539</v>
      </c>
    </row>
    <row r="100" spans="1:5" x14ac:dyDescent="0.25">
      <c r="A100" s="5" t="s">
        <v>105</v>
      </c>
      <c r="B100" s="6">
        <v>45790</v>
      </c>
      <c r="C100" s="18"/>
      <c r="D100" s="21"/>
      <c r="E100" s="9">
        <v>97.02</v>
      </c>
    </row>
    <row r="101" spans="1:5" x14ac:dyDescent="0.25">
      <c r="A101" s="5" t="s">
        <v>106</v>
      </c>
      <c r="B101" s="6">
        <v>45806</v>
      </c>
      <c r="C101" s="18"/>
      <c r="D101" s="21"/>
      <c r="E101" s="9">
        <v>173</v>
      </c>
    </row>
    <row r="102" spans="1:5" x14ac:dyDescent="0.25">
      <c r="A102" s="5" t="s">
        <v>107</v>
      </c>
      <c r="B102" s="6">
        <v>45833</v>
      </c>
      <c r="C102" s="35"/>
      <c r="D102" s="36"/>
      <c r="E102" s="9">
        <v>253.5</v>
      </c>
    </row>
    <row r="103" spans="1:5" x14ac:dyDescent="0.25">
      <c r="A103" s="12" t="s">
        <v>15</v>
      </c>
      <c r="B103" s="12"/>
      <c r="C103" s="12"/>
      <c r="D103" s="12"/>
      <c r="E103" s="13">
        <f>SUM(E99:E102)</f>
        <v>1062.52</v>
      </c>
    </row>
    <row r="104" spans="1:5" x14ac:dyDescent="0.25">
      <c r="A104" s="5" t="s">
        <v>108</v>
      </c>
      <c r="B104" s="6">
        <v>45777</v>
      </c>
      <c r="C104" s="14" t="s">
        <v>109</v>
      </c>
      <c r="D104" s="19" t="s">
        <v>9</v>
      </c>
      <c r="E104" s="9">
        <v>162</v>
      </c>
    </row>
    <row r="105" spans="1:5" x14ac:dyDescent="0.25">
      <c r="A105" s="5" t="s">
        <v>110</v>
      </c>
      <c r="B105" s="6">
        <v>45789</v>
      </c>
      <c r="C105" s="18"/>
      <c r="D105" s="21"/>
      <c r="E105" s="9">
        <v>7.6</v>
      </c>
    </row>
    <row r="106" spans="1:5" x14ac:dyDescent="0.25">
      <c r="A106" s="5" t="s">
        <v>111</v>
      </c>
      <c r="B106" s="6">
        <v>45789</v>
      </c>
      <c r="C106" s="18"/>
      <c r="D106" s="21"/>
      <c r="E106" s="9">
        <v>1288.42</v>
      </c>
    </row>
    <row r="107" spans="1:5" x14ac:dyDescent="0.25">
      <c r="A107" s="5" t="s">
        <v>112</v>
      </c>
      <c r="B107" s="6">
        <v>45800</v>
      </c>
      <c r="C107" s="18"/>
      <c r="D107" s="21"/>
      <c r="E107" s="9">
        <v>546.1</v>
      </c>
    </row>
    <row r="108" spans="1:5" x14ac:dyDescent="0.25">
      <c r="A108" s="5" t="s">
        <v>113</v>
      </c>
      <c r="B108" s="6">
        <v>45807</v>
      </c>
      <c r="C108" s="18"/>
      <c r="D108" s="21"/>
      <c r="E108" s="9">
        <v>646.23</v>
      </c>
    </row>
    <row r="109" spans="1:5" x14ac:dyDescent="0.25">
      <c r="A109" s="5" t="s">
        <v>114</v>
      </c>
      <c r="B109" s="6">
        <v>45812</v>
      </c>
      <c r="C109" s="18"/>
      <c r="D109" s="21"/>
      <c r="E109" s="9">
        <v>297</v>
      </c>
    </row>
    <row r="110" spans="1:5" x14ac:dyDescent="0.25">
      <c r="A110" s="5" t="s">
        <v>115</v>
      </c>
      <c r="B110" s="6">
        <v>45824</v>
      </c>
      <c r="C110" s="18"/>
      <c r="D110" s="21"/>
      <c r="E110" s="9">
        <v>627.19000000000005</v>
      </c>
    </row>
    <row r="111" spans="1:5" x14ac:dyDescent="0.25">
      <c r="A111" s="5" t="s">
        <v>116</v>
      </c>
      <c r="B111" s="6">
        <v>45839</v>
      </c>
      <c r="C111" s="18"/>
      <c r="D111" s="21"/>
      <c r="E111" s="9">
        <v>608.44000000000005</v>
      </c>
    </row>
    <row r="112" spans="1:5" x14ac:dyDescent="0.25">
      <c r="A112" s="5" t="s">
        <v>117</v>
      </c>
      <c r="B112" s="6">
        <v>45841</v>
      </c>
      <c r="C112" s="18"/>
      <c r="D112" s="21"/>
      <c r="E112" s="9">
        <v>32.049999999999997</v>
      </c>
    </row>
    <row r="113" spans="1:5" x14ac:dyDescent="0.25">
      <c r="A113" s="5" t="s">
        <v>118</v>
      </c>
      <c r="B113" s="6">
        <v>45846</v>
      </c>
      <c r="C113" s="18"/>
      <c r="D113" s="21"/>
      <c r="E113" s="9">
        <v>588.39</v>
      </c>
    </row>
    <row r="114" spans="1:5" x14ac:dyDescent="0.25">
      <c r="A114" s="12" t="s">
        <v>15</v>
      </c>
      <c r="B114" s="12"/>
      <c r="C114" s="12"/>
      <c r="D114" s="12"/>
      <c r="E114" s="13">
        <f>SUM(E104:E113)</f>
        <v>4803.42</v>
      </c>
    </row>
    <row r="115" spans="1:5" x14ac:dyDescent="0.25">
      <c r="A115" s="5" t="s">
        <v>119</v>
      </c>
      <c r="B115" s="6">
        <v>45772</v>
      </c>
      <c r="C115" s="37" t="s">
        <v>120</v>
      </c>
      <c r="D115" s="37" t="s">
        <v>9</v>
      </c>
      <c r="E115" s="9">
        <v>75.25</v>
      </c>
    </row>
    <row r="116" spans="1:5" x14ac:dyDescent="0.25">
      <c r="A116" s="5" t="s">
        <v>121</v>
      </c>
      <c r="B116" s="6">
        <v>45798</v>
      </c>
      <c r="C116" s="18"/>
      <c r="D116" s="18"/>
      <c r="E116" s="9">
        <v>189.08</v>
      </c>
    </row>
    <row r="117" spans="1:5" x14ac:dyDescent="0.25">
      <c r="A117" s="5" t="s">
        <v>122</v>
      </c>
      <c r="B117" s="6">
        <v>45818</v>
      </c>
      <c r="C117" s="18"/>
      <c r="D117" s="18"/>
      <c r="E117" s="9">
        <v>59.4</v>
      </c>
    </row>
    <row r="118" spans="1:5" x14ac:dyDescent="0.25">
      <c r="A118" s="5" t="s">
        <v>123</v>
      </c>
      <c r="B118" s="6">
        <v>45824</v>
      </c>
      <c r="C118" s="18"/>
      <c r="D118" s="18"/>
      <c r="E118" s="9">
        <v>362.5</v>
      </c>
    </row>
    <row r="119" spans="1:5" x14ac:dyDescent="0.25">
      <c r="A119" s="5" t="s">
        <v>124</v>
      </c>
      <c r="B119" s="6">
        <v>45840</v>
      </c>
      <c r="C119" s="18"/>
      <c r="D119" s="18"/>
      <c r="E119" s="9">
        <v>338.05</v>
      </c>
    </row>
    <row r="120" spans="1:5" x14ac:dyDescent="0.25">
      <c r="A120" s="5" t="s">
        <v>125</v>
      </c>
      <c r="B120" s="6">
        <v>45855</v>
      </c>
      <c r="C120" s="35"/>
      <c r="D120" s="35"/>
      <c r="E120" s="9">
        <v>316.14</v>
      </c>
    </row>
    <row r="121" spans="1:5" x14ac:dyDescent="0.25">
      <c r="A121" s="12" t="s">
        <v>15</v>
      </c>
      <c r="B121" s="12"/>
      <c r="C121" s="12"/>
      <c r="D121" s="12"/>
      <c r="E121" s="13">
        <f>SUM(E115:E120)</f>
        <v>1340.42</v>
      </c>
    </row>
    <row r="122" spans="1:5" x14ac:dyDescent="0.25">
      <c r="A122" s="38"/>
      <c r="B122" s="39"/>
      <c r="C122" s="40"/>
      <c r="D122" s="41" t="s">
        <v>126</v>
      </c>
      <c r="E122" s="42">
        <f>E11+E22+E27+E44+E46+E50+E94+E103+E114+E121+E98</f>
        <v>73199.169999999984</v>
      </c>
    </row>
  </sheetData>
  <mergeCells count="31">
    <mergeCell ref="A121:D121"/>
    <mergeCell ref="A103:D103"/>
    <mergeCell ref="C104:C113"/>
    <mergeCell ref="D104:D113"/>
    <mergeCell ref="A114:D114"/>
    <mergeCell ref="C115:C120"/>
    <mergeCell ref="D115:D120"/>
    <mergeCell ref="A94:D94"/>
    <mergeCell ref="C95:C97"/>
    <mergeCell ref="D95:D97"/>
    <mergeCell ref="A98:D98"/>
    <mergeCell ref="C99:C102"/>
    <mergeCell ref="D99:D102"/>
    <mergeCell ref="A46:D46"/>
    <mergeCell ref="C47:C49"/>
    <mergeCell ref="D47:D49"/>
    <mergeCell ref="A50:D50"/>
    <mergeCell ref="C51:C93"/>
    <mergeCell ref="D51:D93"/>
    <mergeCell ref="C23:C26"/>
    <mergeCell ref="D23:D26"/>
    <mergeCell ref="A27:D27"/>
    <mergeCell ref="C28:C43"/>
    <mergeCell ref="D28:D43"/>
    <mergeCell ref="A44:D44"/>
    <mergeCell ref="C5:C10"/>
    <mergeCell ref="D5:D10"/>
    <mergeCell ref="A11:D11"/>
    <mergeCell ref="C12:C21"/>
    <mergeCell ref="D12:D21"/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Avotiņa</dc:creator>
  <cp:lastModifiedBy>Ineta Avotiņa</cp:lastModifiedBy>
  <dcterms:created xsi:type="dcterms:W3CDTF">2015-06-05T18:17:20Z</dcterms:created>
  <dcterms:modified xsi:type="dcterms:W3CDTF">2025-07-29T07:12:38Z</dcterms:modified>
</cp:coreProperties>
</file>