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C:\Users\PC\Desktop\IEPIRKUMI_2024\PARTIKAS_PIEGADE\Partikas_piegade_2024_2025\"/>
    </mc:Choice>
  </mc:AlternateContent>
  <xr:revisionPtr revIDLastSave="0" documentId="13_ncr:1_{6C234C51-5957-4ECC-8A3D-31FA55D46F96}" xr6:coauthVersionLast="47" xr6:coauthVersionMax="47" xr10:uidLastSave="{00000000-0000-0000-0000-000000000000}"/>
  <bookViews>
    <workbookView xWindow="-120" yWindow="-120" windowWidth="24240" windowHeight="13140" tabRatio="911" firstSheet="6" activeTab="15" xr2:uid="{00000000-000D-0000-FFFF-FFFF00000000}"/>
  </bookViews>
  <sheets>
    <sheet name="NORĀDĪJUMI" sheetId="16" r:id="rId1"/>
    <sheet name="1.daļa Sv.gaļa" sheetId="1" r:id="rId2"/>
    <sheet name="2.daļa Gaļas izstr." sheetId="3" r:id="rId3"/>
    <sheet name="3.daļa Sv.zivis" sheetId="14" r:id="rId4"/>
    <sheet name="4.daļa Piens" sheetId="4" r:id="rId5"/>
    <sheet name=" 5.daļa Maize" sheetId="5" r:id="rId6"/>
    <sheet name="6.daļa Dārzeņi" sheetId="7" r:id="rId7"/>
    <sheet name="7.daļa Vietējie dārzeņi,ogas" sheetId="15" r:id="rId8"/>
    <sheet name="8.daļa Augļi" sheetId="8" r:id="rId9"/>
    <sheet name=" 9.daļa Olas" sheetId="12" r:id="rId10"/>
    <sheet name="10.daļa Siers" sheetId="6" r:id="rId11"/>
    <sheet name="11. daļa Zivis" sheetId="9" r:id="rId12"/>
    <sheet name="12.daļa Bakaleja" sheetId="10" r:id="rId13"/>
    <sheet name="13.daļa Kons." sheetId="11" r:id="rId14"/>
    <sheet name="14.daļa Saldeti prod" sheetId="2" r:id="rId15"/>
    <sheet name="15.daļa Svaigi dārzeņi tīrīti " sheetId="17" r:id="rId16"/>
  </sheets>
  <calcPr calcId="181029"/>
</workbook>
</file>

<file path=xl/calcChain.xml><?xml version="1.0" encoding="utf-8"?>
<calcChain xmlns="http://schemas.openxmlformats.org/spreadsheetml/2006/main">
  <c r="R21" i="12" l="1"/>
  <c r="P27" i="14"/>
  <c r="R31" i="1"/>
  <c r="P23" i="5"/>
  <c r="P17" i="17"/>
  <c r="J17" i="17"/>
  <c r="I17" i="17"/>
  <c r="H17" i="17"/>
  <c r="R16" i="17"/>
  <c r="P33" i="3"/>
  <c r="R17" i="17" l="1"/>
  <c r="P41" i="16" l="1"/>
  <c r="R38" i="16"/>
  <c r="R37" i="16"/>
  <c r="J49" i="2" l="1"/>
  <c r="I49" i="2"/>
  <c r="H49" i="2"/>
  <c r="P49" i="2"/>
  <c r="P41" i="11"/>
  <c r="R41" i="16" l="1"/>
  <c r="J209" i="10"/>
  <c r="I209" i="10"/>
  <c r="H209" i="10"/>
  <c r="K41" i="11"/>
  <c r="J41" i="11"/>
  <c r="I41" i="11"/>
  <c r="P209" i="10"/>
  <c r="P34" i="9"/>
  <c r="J34" i="9"/>
  <c r="I34" i="9"/>
  <c r="H34" i="9"/>
  <c r="P37" i="6"/>
  <c r="J37" i="6"/>
  <c r="I37" i="6"/>
  <c r="H37" i="6"/>
  <c r="P21" i="12"/>
  <c r="J21" i="12"/>
  <c r="I21" i="12"/>
  <c r="H21" i="12"/>
  <c r="P50" i="8"/>
  <c r="J50" i="8"/>
  <c r="I50" i="8"/>
  <c r="H50" i="8"/>
  <c r="P26" i="15"/>
  <c r="J26" i="15"/>
  <c r="I26" i="15"/>
  <c r="H26" i="15"/>
  <c r="J77" i="7"/>
  <c r="I77" i="7"/>
  <c r="H77" i="7"/>
  <c r="P77" i="7"/>
  <c r="J23" i="5"/>
  <c r="I23" i="5"/>
  <c r="H23" i="5"/>
  <c r="P30" i="4"/>
  <c r="J30" i="4"/>
  <c r="I30" i="4"/>
  <c r="H30" i="4"/>
  <c r="J27" i="14"/>
  <c r="I27" i="14"/>
  <c r="H27" i="14"/>
  <c r="J33" i="3"/>
  <c r="I33" i="3"/>
  <c r="H33" i="3"/>
  <c r="P31" i="1"/>
  <c r="J31" i="1"/>
  <c r="I31" i="1"/>
  <c r="H31" i="1"/>
  <c r="U18" i="7" l="1"/>
  <c r="R19" i="12" l="1"/>
  <c r="R20" i="12"/>
  <c r="R18" i="12"/>
  <c r="R16" i="5"/>
  <c r="R17" i="5"/>
  <c r="R18" i="5"/>
  <c r="R19" i="5"/>
  <c r="R20" i="5"/>
  <c r="R21" i="5"/>
  <c r="R22" i="5"/>
  <c r="R15" i="5"/>
  <c r="R18" i="4"/>
  <c r="R17" i="3"/>
  <c r="R18" i="3"/>
  <c r="R19" i="3"/>
  <c r="R20" i="3"/>
  <c r="R21" i="3"/>
  <c r="R22" i="3"/>
  <c r="R23" i="3"/>
  <c r="R24" i="3"/>
  <c r="R25" i="3"/>
  <c r="R26" i="3"/>
  <c r="R27" i="3"/>
  <c r="R28" i="3"/>
  <c r="R29" i="3"/>
  <c r="R30" i="3"/>
  <c r="R31" i="3"/>
  <c r="R32" i="3"/>
  <c r="R16" i="1"/>
  <c r="R17" i="1"/>
  <c r="R18" i="1"/>
  <c r="R19" i="1"/>
  <c r="R20" i="1"/>
  <c r="R21" i="1"/>
  <c r="R22" i="1"/>
  <c r="R23" i="1"/>
  <c r="R24" i="1"/>
  <c r="R25" i="1"/>
  <c r="R26" i="1"/>
  <c r="R27" i="1"/>
  <c r="R28" i="1"/>
  <c r="R29" i="1"/>
  <c r="R30" i="1"/>
  <c r="R15" i="1"/>
  <c r="R33" i="3" l="1"/>
  <c r="S89" i="10" l="1"/>
  <c r="S88" i="10"/>
  <c r="S87" i="10"/>
  <c r="S86" i="10"/>
  <c r="S53" i="10"/>
  <c r="S45" i="10"/>
  <c r="S46" i="10"/>
  <c r="S47" i="10"/>
  <c r="S44" i="10"/>
  <c r="S43" i="10"/>
  <c r="S42" i="10"/>
  <c r="S162" i="10"/>
  <c r="S95" i="10"/>
  <c r="S161" i="10"/>
  <c r="S160" i="10"/>
  <c r="S85" i="10"/>
  <c r="S84" i="10"/>
  <c r="S83" i="10"/>
  <c r="S82" i="10"/>
  <c r="S81" i="10"/>
  <c r="S80" i="10"/>
  <c r="S79" i="10"/>
  <c r="S77" i="10"/>
  <c r="S124" i="10"/>
  <c r="S123" i="10"/>
  <c r="S122" i="10"/>
  <c r="S121" i="10"/>
  <c r="S120" i="10"/>
  <c r="S119" i="10"/>
  <c r="S75" i="10" l="1"/>
  <c r="S61" i="10"/>
  <c r="S27" i="10"/>
  <c r="R19" i="4" l="1"/>
  <c r="R20" i="4"/>
  <c r="R21" i="4"/>
  <c r="R22" i="4"/>
  <c r="R23" i="4"/>
  <c r="R24" i="4"/>
  <c r="R25" i="4"/>
  <c r="R26" i="4"/>
  <c r="R31" i="2" l="1"/>
  <c r="R29" i="2"/>
  <c r="R24" i="2"/>
  <c r="S94" i="10" l="1"/>
  <c r="S93" i="10"/>
  <c r="S92" i="10"/>
  <c r="S91" i="10"/>
  <c r="S90" i="10" l="1"/>
  <c r="S78" i="10"/>
  <c r="S76" i="10"/>
  <c r="S74" i="10"/>
  <c r="S73" i="10"/>
  <c r="S72" i="10"/>
  <c r="S71" i="10"/>
  <c r="S70" i="10"/>
  <c r="S69" i="10"/>
  <c r="S68" i="10"/>
  <c r="S67" i="10"/>
  <c r="S66" i="10"/>
  <c r="S65" i="10"/>
  <c r="R17" i="9" l="1"/>
  <c r="R35" i="6"/>
  <c r="R23" i="5" l="1"/>
  <c r="R18" i="11"/>
  <c r="R19" i="14"/>
  <c r="R16" i="2" l="1"/>
  <c r="R20" i="14"/>
  <c r="R21" i="14"/>
  <c r="R22" i="14"/>
  <c r="R23" i="14"/>
  <c r="R24" i="14"/>
  <c r="R25" i="14"/>
  <c r="R26" i="14"/>
  <c r="R27" i="14" l="1"/>
  <c r="S17" i="10"/>
  <c r="R34" i="6" l="1"/>
  <c r="S102" i="10" l="1"/>
  <c r="S99" i="10"/>
  <c r="S63" i="10"/>
  <c r="S126" i="10" l="1"/>
  <c r="S113" i="10"/>
  <c r="S204" i="10"/>
  <c r="S190" i="10"/>
  <c r="S193" i="10"/>
  <c r="S173" i="10"/>
  <c r="S174" i="10"/>
  <c r="S175" i="10"/>
  <c r="S178" i="10"/>
  <c r="R48" i="2"/>
  <c r="R47" i="2" l="1"/>
  <c r="R46" i="2"/>
  <c r="S31" i="10" l="1"/>
  <c r="S139" i="10" l="1"/>
  <c r="S149" i="10"/>
  <c r="S140" i="10"/>
  <c r="S108" i="10"/>
  <c r="S151" i="10"/>
  <c r="S125" i="10"/>
  <c r="S153" i="10"/>
  <c r="S150" i="10"/>
  <c r="S158" i="10"/>
  <c r="S135" i="10"/>
  <c r="S136" i="10"/>
  <c r="S137" i="10"/>
  <c r="S109" i="10"/>
  <c r="S156" i="10"/>
  <c r="S23" i="10"/>
  <c r="S138" i="10"/>
  <c r="S114" i="10"/>
  <c r="S154" i="10"/>
  <c r="S56" i="10"/>
  <c r="S183" i="10"/>
  <c r="S184" i="10"/>
  <c r="S179" i="10"/>
  <c r="S180" i="10"/>
  <c r="S181" i="10"/>
  <c r="S182" i="10"/>
  <c r="S29" i="10"/>
  <c r="S208" i="10"/>
  <c r="S111" i="10"/>
  <c r="R29" i="4" l="1"/>
  <c r="R32" i="11" l="1"/>
  <c r="R31" i="11"/>
  <c r="R34" i="11"/>
  <c r="R19" i="11"/>
  <c r="R20" i="11"/>
  <c r="R35" i="11"/>
  <c r="R23" i="11"/>
  <c r="R30" i="11"/>
  <c r="R39" i="11"/>
  <c r="R40" i="11"/>
  <c r="R38" i="11"/>
  <c r="R24" i="11"/>
  <c r="R21" i="11"/>
  <c r="R22" i="11"/>
  <c r="R25" i="11"/>
  <c r="R26" i="11"/>
  <c r="R27" i="11"/>
  <c r="R28" i="11"/>
  <c r="R33" i="11"/>
  <c r="R29" i="11"/>
  <c r="R37" i="11"/>
  <c r="R36" i="11"/>
  <c r="R41" i="11" l="1"/>
  <c r="S30" i="10" l="1"/>
  <c r="S55" i="10"/>
  <c r="S98" i="10"/>
  <c r="S62" i="10"/>
  <c r="S200" i="10"/>
  <c r="S199" i="10"/>
  <c r="S198" i="10"/>
  <c r="S176" i="10"/>
  <c r="S192" i="10"/>
  <c r="S177" i="10"/>
  <c r="S171" i="10"/>
  <c r="S201" i="10"/>
  <c r="S170" i="10"/>
  <c r="S172" i="10"/>
  <c r="S169" i="10"/>
  <c r="S148" i="10"/>
  <c r="S147" i="10"/>
  <c r="S21" i="10"/>
  <c r="S157" i="10"/>
  <c r="S155" i="10"/>
  <c r="S152" i="10"/>
  <c r="S134" i="10"/>
  <c r="S18" i="10" l="1"/>
  <c r="S19" i="10"/>
  <c r="S22" i="10"/>
  <c r="S28" i="10"/>
  <c r="S20" i="10"/>
  <c r="S32" i="10"/>
  <c r="S36" i="10"/>
  <c r="S115" i="10"/>
  <c r="S116" i="10"/>
  <c r="S129" i="10"/>
  <c r="S130" i="10"/>
  <c r="S131" i="10"/>
  <c r="S141" i="10"/>
  <c r="S142" i="10"/>
  <c r="S37" i="10"/>
  <c r="S38" i="10"/>
  <c r="S39" i="10"/>
  <c r="S40" i="10"/>
  <c r="S41" i="10"/>
  <c r="S48" i="10"/>
  <c r="S57" i="10"/>
  <c r="S107" i="10"/>
  <c r="S58" i="10"/>
  <c r="S159" i="10"/>
  <c r="S163" i="10"/>
  <c r="S164" i="10"/>
  <c r="S165" i="10"/>
  <c r="S166" i="10"/>
  <c r="S167" i="10"/>
  <c r="S185" i="10"/>
  <c r="S96" i="10"/>
  <c r="S133" i="10"/>
  <c r="S143" i="10"/>
  <c r="S110" i="10"/>
  <c r="S59" i="10"/>
  <c r="S103" i="10"/>
  <c r="S112" i="10"/>
  <c r="S50" i="10"/>
  <c r="S51" i="10"/>
  <c r="S33" i="10"/>
  <c r="S104" i="10"/>
  <c r="S186" i="10"/>
  <c r="S187" i="10"/>
  <c r="S188" i="10"/>
  <c r="S194" i="10"/>
  <c r="S195" i="10"/>
  <c r="S189" i="10"/>
  <c r="S197" i="10"/>
  <c r="S203" i="10"/>
  <c r="S168" i="10"/>
  <c r="S191" i="10"/>
  <c r="S196" i="10"/>
  <c r="S202" i="10"/>
  <c r="S97" i="10"/>
  <c r="S52" i="10"/>
  <c r="S132" i="10"/>
  <c r="S127" i="10"/>
  <c r="S128" i="10"/>
  <c r="S25" i="10"/>
  <c r="S105" i="10"/>
  <c r="S106" i="10"/>
  <c r="S54" i="10"/>
  <c r="S100" i="10"/>
  <c r="S101" i="10"/>
  <c r="S144" i="10"/>
  <c r="S49" i="10"/>
  <c r="S145" i="10"/>
  <c r="S146" i="10"/>
  <c r="S60" i="10"/>
  <c r="S117" i="10"/>
  <c r="S64" i="10"/>
  <c r="S118" i="10"/>
  <c r="S34" i="10"/>
  <c r="S35" i="10"/>
  <c r="S24" i="10"/>
  <c r="S26" i="10"/>
  <c r="S209" i="10" l="1"/>
  <c r="R33" i="9"/>
  <c r="R18" i="9" l="1"/>
  <c r="R19" i="9"/>
  <c r="R20" i="9"/>
  <c r="R21" i="9"/>
  <c r="R22" i="9"/>
  <c r="R23" i="9"/>
  <c r="R24" i="9"/>
  <c r="R25" i="9"/>
  <c r="R26" i="9"/>
  <c r="R27" i="9"/>
  <c r="R28" i="9"/>
  <c r="R29" i="9"/>
  <c r="R30" i="9"/>
  <c r="R31" i="9"/>
  <c r="R32" i="9"/>
  <c r="R34" i="9" l="1"/>
  <c r="R19" i="6" l="1"/>
  <c r="R20" i="6"/>
  <c r="R21" i="6"/>
  <c r="R22" i="6"/>
  <c r="R23" i="6"/>
  <c r="R24" i="6"/>
  <c r="R25" i="6"/>
  <c r="R26" i="6"/>
  <c r="R27" i="6"/>
  <c r="R28" i="6"/>
  <c r="R29" i="6"/>
  <c r="R30" i="6"/>
  <c r="R31" i="6"/>
  <c r="R32" i="6"/>
  <c r="R33" i="6"/>
  <c r="R36" i="6"/>
  <c r="R18" i="6"/>
  <c r="R27" i="4"/>
  <c r="R28" i="4"/>
  <c r="R44" i="2"/>
  <c r="R45" i="2"/>
  <c r="R43" i="2"/>
  <c r="R17" i="2"/>
  <c r="R18" i="2"/>
  <c r="R19" i="2"/>
  <c r="R20" i="2"/>
  <c r="R21" i="2"/>
  <c r="R22" i="2"/>
  <c r="R23" i="2"/>
  <c r="R25" i="2"/>
  <c r="R26" i="2"/>
  <c r="R27" i="2"/>
  <c r="R28" i="2"/>
  <c r="R30" i="2"/>
  <c r="R32" i="2"/>
  <c r="R33" i="2"/>
  <c r="R34" i="2"/>
  <c r="R35" i="2"/>
  <c r="R36" i="2"/>
  <c r="R37" i="2"/>
  <c r="R38" i="2"/>
  <c r="R39" i="2"/>
  <c r="R40" i="2"/>
  <c r="R41" i="2"/>
  <c r="R42" i="2"/>
  <c r="R30" i="4" l="1"/>
  <c r="R37" i="6"/>
  <c r="R49" i="2"/>
</calcChain>
</file>

<file path=xl/sharedStrings.xml><?xml version="1.0" encoding="utf-8"?>
<sst xmlns="http://schemas.openxmlformats.org/spreadsheetml/2006/main" count="2695" uniqueCount="1212">
  <si>
    <t>Nr. p.k.</t>
  </si>
  <si>
    <t>Mērvienība, saskaņā ar kuru piedāvā cenu</t>
  </si>
  <si>
    <t>1.</t>
  </si>
  <si>
    <t>Svaiga kakla karbonāde</t>
  </si>
  <si>
    <t>kg</t>
  </si>
  <si>
    <t>2.</t>
  </si>
  <si>
    <t xml:space="preserve">Svaiga cūkas karbonāde </t>
  </si>
  <si>
    <t>3.</t>
  </si>
  <si>
    <t xml:space="preserve">Svaigs cūkgaļas speķis </t>
  </si>
  <si>
    <t xml:space="preserve">4. </t>
  </si>
  <si>
    <t>Svaiga cūkas fileja</t>
  </si>
  <si>
    <t>5.</t>
  </si>
  <si>
    <t>Svaigs cūkgaļas mīkstums</t>
  </si>
  <si>
    <t>6.</t>
  </si>
  <si>
    <t>Svaigas cūkas ribiņas</t>
  </si>
  <si>
    <t>7.</t>
  </si>
  <si>
    <t>Svaigs cūkas cauraudzis</t>
  </si>
  <si>
    <t>8.</t>
  </si>
  <si>
    <t xml:space="preserve">Svaiga liellopu gaļa </t>
  </si>
  <si>
    <t>9.</t>
  </si>
  <si>
    <t>Svaiga liellopu gaļas fileja</t>
  </si>
  <si>
    <t>10.</t>
  </si>
  <si>
    <t>11.</t>
  </si>
  <si>
    <t>12.</t>
  </si>
  <si>
    <t>Svaiga liellopu mēle</t>
  </si>
  <si>
    <t>13.</t>
  </si>
  <si>
    <t>Svaiga cūkas mēle</t>
  </si>
  <si>
    <t>14.</t>
  </si>
  <si>
    <t>Svaigas plaušas</t>
  </si>
  <si>
    <t>15.</t>
  </si>
  <si>
    <t>Svaiga liellopu sirds</t>
  </si>
  <si>
    <t>16.</t>
  </si>
  <si>
    <t>Svaiga cūku niere</t>
  </si>
  <si>
    <t>17.</t>
  </si>
  <si>
    <t>Datums:</t>
  </si>
  <si>
    <t xml:space="preserve">                                                                                                                          Z.V</t>
  </si>
  <si>
    <t>Cāļu  aknas saldētas bez sirdīm</t>
  </si>
  <si>
    <t>4.</t>
  </si>
  <si>
    <t>Kārtainās mīklas plāksnes</t>
  </si>
  <si>
    <t>gb</t>
  </si>
  <si>
    <t xml:space="preserve">Garneles </t>
  </si>
  <si>
    <t>Tīģergarneles</t>
  </si>
  <si>
    <t>Saldējums  plombīra sverams, ražots no dabiskām izejvielām</t>
  </si>
  <si>
    <t>18.</t>
  </si>
  <si>
    <t>19.</t>
  </si>
  <si>
    <t>Kokteiļledus</t>
  </si>
  <si>
    <t>Mīdijas</t>
  </si>
  <si>
    <t>Briseles kāposti</t>
  </si>
  <si>
    <t>Spring-roll mīkla</t>
  </si>
  <si>
    <t>Laša zupas izlase</t>
  </si>
  <si>
    <t>Jūras produktu kokteilis</t>
  </si>
  <si>
    <t>Ogu asoti</t>
  </si>
  <si>
    <t>Kalmāra trubiņas</t>
  </si>
  <si>
    <t xml:space="preserve">Piens </t>
  </si>
  <si>
    <t xml:space="preserve">Skābais krējums </t>
  </si>
  <si>
    <t xml:space="preserve">Biezpiens </t>
  </si>
  <si>
    <t xml:space="preserve">Kefīrs </t>
  </si>
  <si>
    <t xml:space="preserve">Saldais krējums </t>
  </si>
  <si>
    <t>Filo mīkla</t>
  </si>
  <si>
    <t>Kūpinātas desiņas</t>
  </si>
  <si>
    <t>Cīsiņi</t>
  </si>
  <si>
    <t>Vārīta desa</t>
  </si>
  <si>
    <t xml:space="preserve">Kūpināts šķiņķis </t>
  </si>
  <si>
    <t>Kūpināta karbonāde šķēlēs</t>
  </si>
  <si>
    <t>Kūpināts bekons šķēlēs</t>
  </si>
  <si>
    <t>Kūpināts vistas šķiņķītis</t>
  </si>
  <si>
    <t>Žāvēts speķis</t>
  </si>
  <si>
    <t>Kūpināta desa</t>
  </si>
  <si>
    <t>Salami desa šķēlēs</t>
  </si>
  <si>
    <t>Vītināts šķiņķis</t>
  </si>
  <si>
    <t>Jogurts</t>
  </si>
  <si>
    <t xml:space="preserve">Baltmaize </t>
  </si>
  <si>
    <t>Rudzu maize</t>
  </si>
  <si>
    <t xml:space="preserve">Saldskābā maize </t>
  </si>
  <si>
    <t>Tostermaize  (Kviešu)</t>
  </si>
  <si>
    <t>Franču maize</t>
  </si>
  <si>
    <t>Rupjā  (rudzu) formas maize</t>
  </si>
  <si>
    <t>Baltmaize (sēklu)</t>
  </si>
  <si>
    <t>Graudu ķieģelītis</t>
  </si>
  <si>
    <t>Siers</t>
  </si>
  <si>
    <t>Janv.-Marts</t>
  </si>
  <si>
    <t>Aprilis -Jūnijs</t>
  </si>
  <si>
    <t>Jūlijs - Augusts</t>
  </si>
  <si>
    <t>Septembr.- Decembris</t>
  </si>
  <si>
    <t xml:space="preserve">Kartupeļi </t>
  </si>
  <si>
    <t xml:space="preserve">Burkāni </t>
  </si>
  <si>
    <t xml:space="preserve">Bietes </t>
  </si>
  <si>
    <t xml:space="preserve">Svaigs kāposts </t>
  </si>
  <si>
    <t xml:space="preserve">Sarkanais kāposts </t>
  </si>
  <si>
    <t xml:space="preserve">Sīpoli </t>
  </si>
  <si>
    <t>Kabacis</t>
  </si>
  <si>
    <t>Sv.gurķi</t>
  </si>
  <si>
    <t>Tomāti</t>
  </si>
  <si>
    <t>Salātu lapas</t>
  </si>
  <si>
    <t xml:space="preserve">Paprika </t>
  </si>
  <si>
    <t>Mini paprika</t>
  </si>
  <si>
    <t xml:space="preserve">Ķiploki </t>
  </si>
  <si>
    <t xml:space="preserve">Ķīnas kāposts </t>
  </si>
  <si>
    <t xml:space="preserve">Puravi </t>
  </si>
  <si>
    <t>Sarkanie redīsi</t>
  </si>
  <si>
    <t>Baltie redīsi</t>
  </si>
  <si>
    <t>Cukini</t>
  </si>
  <si>
    <t>Šampinjoni</t>
  </si>
  <si>
    <t xml:space="preserve">Baklažāni </t>
  </si>
  <si>
    <t xml:space="preserve">Brokolis </t>
  </si>
  <si>
    <t>Seleriju sakne</t>
  </si>
  <si>
    <t xml:space="preserve">Seleriju kāti </t>
  </si>
  <si>
    <t xml:space="preserve">Svaigas dilles </t>
  </si>
  <si>
    <t xml:space="preserve">Svaigi pētersīļi </t>
  </si>
  <si>
    <t xml:space="preserve">Svaigs baziliks </t>
  </si>
  <si>
    <t xml:space="preserve">Svaigas piparmētru lapas </t>
  </si>
  <si>
    <t xml:space="preserve">Lociņi </t>
  </si>
  <si>
    <t>Kāļi</t>
  </si>
  <si>
    <t>Pētersīļu sakne</t>
  </si>
  <si>
    <t>Sarkanie sīpoli</t>
  </si>
  <si>
    <t>Čilli pipars</t>
  </si>
  <si>
    <t>Tomāti Cherry</t>
  </si>
  <si>
    <t>Svaigs timiāns</t>
  </si>
  <si>
    <t>Svaigs estragons</t>
  </si>
  <si>
    <t>Kolrābis</t>
  </si>
  <si>
    <t>Svaigs ingvers</t>
  </si>
  <si>
    <t>Svaigi zaļi sparģeļi</t>
  </si>
  <si>
    <t>Svaigas gailenes</t>
  </si>
  <si>
    <t xml:space="preserve">Ledus salātu lapas </t>
  </si>
  <si>
    <t>Baby spinātu lapas</t>
  </si>
  <si>
    <t>Pasternaks</t>
  </si>
  <si>
    <t>Svaigas skābenes</t>
  </si>
  <si>
    <t>Fenhelis</t>
  </si>
  <si>
    <t>Maurloki</t>
  </si>
  <si>
    <t>Jaukto lapu kokteilis</t>
  </si>
  <si>
    <t>Spināti</t>
  </si>
  <si>
    <t>Rukola</t>
  </si>
  <si>
    <t>Cukurzirņu pākstis</t>
  </si>
  <si>
    <t>Batātes</t>
  </si>
  <si>
    <t>Rozmarīns</t>
  </si>
  <si>
    <t>Šarlotes sīpoli</t>
  </si>
  <si>
    <t>Dzeltenā paprika</t>
  </si>
  <si>
    <t>Zaļā paprika</t>
  </si>
  <si>
    <t>Brūnie šampinjoni</t>
  </si>
  <si>
    <t>Kastaņi</t>
  </si>
  <si>
    <t>Āboli</t>
  </si>
  <si>
    <t xml:space="preserve">Banāni </t>
  </si>
  <si>
    <t>Bumbieri</t>
  </si>
  <si>
    <t>Citroni</t>
  </si>
  <si>
    <t xml:space="preserve">Kivi </t>
  </si>
  <si>
    <t xml:space="preserve">Apelsīni </t>
  </si>
  <si>
    <t>Mandarīni</t>
  </si>
  <si>
    <t xml:space="preserve">Hurma </t>
  </si>
  <si>
    <t xml:space="preserve">Melone </t>
  </si>
  <si>
    <t xml:space="preserve">Ananāss </t>
  </si>
  <si>
    <t xml:space="preserve">Avokado </t>
  </si>
  <si>
    <t xml:space="preserve">Karambola </t>
  </si>
  <si>
    <t>Greipfrūts</t>
  </si>
  <si>
    <t xml:space="preserve">Persiki </t>
  </si>
  <si>
    <t xml:space="preserve">Nektarīni </t>
  </si>
  <si>
    <t xml:space="preserve">Rabarberi </t>
  </si>
  <si>
    <t>Purva dzērvenes</t>
  </si>
  <si>
    <t xml:space="preserve">Ķirbis </t>
  </si>
  <si>
    <t xml:space="preserve">Zemenes </t>
  </si>
  <si>
    <t xml:space="preserve">Sarkanās jāņogas  </t>
  </si>
  <si>
    <t xml:space="preserve">Sarkanās vīnogas </t>
  </si>
  <si>
    <t>Zaļās vīnogas</t>
  </si>
  <si>
    <t>Ķirši</t>
  </si>
  <si>
    <t>Laims</t>
  </si>
  <si>
    <t>Granātābols</t>
  </si>
  <si>
    <t>Arbūzs</t>
  </si>
  <si>
    <t>Fizāļi</t>
  </si>
  <si>
    <t xml:space="preserve">Kunguati </t>
  </si>
  <si>
    <t>Avenes</t>
  </si>
  <si>
    <t>Brūklenes</t>
  </si>
  <si>
    <t>Mango</t>
  </si>
  <si>
    <t>Cidonijas</t>
  </si>
  <si>
    <t>Mellenes</t>
  </si>
  <si>
    <t>Citronzāle</t>
  </si>
  <si>
    <t>Austersēnes</t>
  </si>
  <si>
    <t xml:space="preserve">Svaigs lasis -fileja  </t>
  </si>
  <si>
    <t>Kūpināts lasis - fileja</t>
  </si>
  <si>
    <t xml:space="preserve">Mazsālīta siļķe </t>
  </si>
  <si>
    <t xml:space="preserve">Marinēta siļķe fileja </t>
  </si>
  <si>
    <t>Kūpināta menca</t>
  </si>
  <si>
    <t>Tuncis savā sulā</t>
  </si>
  <si>
    <t>Ķilavas</t>
  </si>
  <si>
    <t>Ezera forele svaiga-fileja</t>
  </si>
  <si>
    <t>Kūpināta laša muguras asakas</t>
  </si>
  <si>
    <t>Svaiga mencas fileja</t>
  </si>
  <si>
    <t>Svaigas reņges</t>
  </si>
  <si>
    <t>Svaigas butes</t>
  </si>
  <si>
    <t>Svaigs laša steiks</t>
  </si>
  <si>
    <t>Krabju gaļa</t>
  </si>
  <si>
    <t>Jūras ķemītes</t>
  </si>
  <si>
    <t>Austeres</t>
  </si>
  <si>
    <t>Gliemenes</t>
  </si>
  <si>
    <t>Astoņkāji</t>
  </si>
  <si>
    <t>Vēži</t>
  </si>
  <si>
    <t>Svaiga strautu forele</t>
  </si>
  <si>
    <t>Svaiga laša muguras asakas</t>
  </si>
  <si>
    <t>Kūpināta laša fileja šķēlēs</t>
  </si>
  <si>
    <t>Dresing salātu mērce</t>
  </si>
  <si>
    <t>Sojas mērce gaišā</t>
  </si>
  <si>
    <t>Balzamiko etiķis</t>
  </si>
  <si>
    <t>Vorčesteras mērce</t>
  </si>
  <si>
    <t>Saldā  ķīnas saldskābā mērce</t>
  </si>
  <si>
    <t>Vīna etiķis</t>
  </si>
  <si>
    <t xml:space="preserve">Margarīns </t>
  </si>
  <si>
    <t xml:space="preserve">Raugs </t>
  </si>
  <si>
    <t xml:space="preserve">Garšvielas gaļai </t>
  </si>
  <si>
    <t>Malts muskatrieksts</t>
  </si>
  <si>
    <t>Baltie pipari</t>
  </si>
  <si>
    <t>Ķiploku sāls</t>
  </si>
  <si>
    <t>Kurukūzas ciete</t>
  </si>
  <si>
    <t>Rudzu rīvmaize</t>
  </si>
  <si>
    <t>Ciedru rieksti</t>
  </si>
  <si>
    <t>Mandeļu skaidiņas</t>
  </si>
  <si>
    <t xml:space="preserve">Kokosriektu skaidiņas </t>
  </si>
  <si>
    <t>Sukādes</t>
  </si>
  <si>
    <t>Selgas cepumi</t>
  </si>
  <si>
    <t>Bulgurs</t>
  </si>
  <si>
    <t>Žāvēti ķirši</t>
  </si>
  <si>
    <t>Caneloni makaroni</t>
  </si>
  <si>
    <t>Baltā šokolāde</t>
  </si>
  <si>
    <t>Lazanjas plāksnes</t>
  </si>
  <si>
    <t>Kokosriekstu piens</t>
  </si>
  <si>
    <t>Šokolādes sīrups</t>
  </si>
  <si>
    <t>Piparmētru sīrups</t>
  </si>
  <si>
    <t>Kokosriekstu sīrups</t>
  </si>
  <si>
    <t>Grenadīna sīrups</t>
  </si>
  <si>
    <t>stikla tara fasējums 350g</t>
  </si>
  <si>
    <t>Curacao sīrups</t>
  </si>
  <si>
    <t>Kokteiļķirši</t>
  </si>
  <si>
    <t>Prosa</t>
  </si>
  <si>
    <t>Saldā paprika</t>
  </si>
  <si>
    <t xml:space="preserve">Kakao </t>
  </si>
  <si>
    <t>Iebiezinātais piens ar cukuru</t>
  </si>
  <si>
    <t>Kukurūzas pārslas</t>
  </si>
  <si>
    <t>Brūnais cukurs</t>
  </si>
  <si>
    <t>Lazdu rieksti</t>
  </si>
  <si>
    <t>Mandeles</t>
  </si>
  <si>
    <t xml:space="preserve">Sviests </t>
  </si>
  <si>
    <t>Marmelāde</t>
  </si>
  <si>
    <t xml:space="preserve">Cepumi – krekeri </t>
  </si>
  <si>
    <t>Apelsīnu sula</t>
  </si>
  <si>
    <t>Persiku sula</t>
  </si>
  <si>
    <t>Ābolu sula</t>
  </si>
  <si>
    <t xml:space="preserve">Granātābolu sula </t>
  </si>
  <si>
    <t>Ogu sīrupi</t>
  </si>
  <si>
    <t>Tomātu sula</t>
  </si>
  <si>
    <t>Smilšērkšķu nektārs</t>
  </si>
  <si>
    <t>Kuskus</t>
  </si>
  <si>
    <t>Valrieksti</t>
  </si>
  <si>
    <t>Jūras sāls</t>
  </si>
  <si>
    <t>Vistas gaļas buljona kubiņi</t>
  </si>
  <si>
    <t>fasējums 6*10g</t>
  </si>
  <si>
    <t>Dārzeņu buljona kubiņi</t>
  </si>
  <si>
    <t>Bazilika pesto</t>
  </si>
  <si>
    <t>Marcipāns</t>
  </si>
  <si>
    <t>Zefīrs</t>
  </si>
  <si>
    <t>Indijas rieksti</t>
  </si>
  <si>
    <t>Selgas mini cepumi</t>
  </si>
  <si>
    <t>Sāļie salmiņi</t>
  </si>
  <si>
    <t>Vaniļas pāksts</t>
  </si>
  <si>
    <t>Žāvētas dzērvenes</t>
  </si>
  <si>
    <t>Vanilīns</t>
  </si>
  <si>
    <t>Sezama sēklas</t>
  </si>
  <si>
    <t>Makaroni</t>
  </si>
  <si>
    <t>Pērļu grūbas</t>
  </si>
  <si>
    <t>Majonēze</t>
  </si>
  <si>
    <t>Kečups</t>
  </si>
  <si>
    <t>fasējums 1000ml</t>
  </si>
  <si>
    <t>Tomātu mērce</t>
  </si>
  <si>
    <t>Zaļie makaroni</t>
  </si>
  <si>
    <t>Rozā pipari</t>
  </si>
  <si>
    <t>platmasa tara, fasējums 500ml</t>
  </si>
  <si>
    <t>Gāzētais minerālūdens</t>
  </si>
  <si>
    <t xml:space="preserve">Lavašs </t>
  </si>
  <si>
    <t>Suši rīsi</t>
  </si>
  <si>
    <t>Nori lapas</t>
  </si>
  <si>
    <t>Rīsu etiķis</t>
  </si>
  <si>
    <t>Vasabi pasta</t>
  </si>
  <si>
    <t>Marinēts ingvers</t>
  </si>
  <si>
    <t>Meloņu sīrups</t>
  </si>
  <si>
    <t>Zemeņu sīrups</t>
  </si>
  <si>
    <t>Cukura sīrups</t>
  </si>
  <si>
    <t>Ķiršu sīrups</t>
  </si>
  <si>
    <t>Apelsīna sīrups</t>
  </si>
  <si>
    <t>Mango sīrups</t>
  </si>
  <si>
    <t>Sarkano vīnogu sula</t>
  </si>
  <si>
    <t>Ķiršu sula</t>
  </si>
  <si>
    <t>Aprikožu nektārs</t>
  </si>
  <si>
    <t>Upeņu nektārs</t>
  </si>
  <si>
    <t>Cepumi-dāmu pirkstiņi</t>
  </si>
  <si>
    <t xml:space="preserve">Ķirbju eļļa </t>
  </si>
  <si>
    <t>Konservēta paprika</t>
  </si>
  <si>
    <t>Konservēti kaperi</t>
  </si>
  <si>
    <t xml:space="preserve">Marinēti pipargurķi </t>
  </si>
  <si>
    <t>Kaltēti tomāti</t>
  </si>
  <si>
    <t>Marinēti sīpoli</t>
  </si>
  <si>
    <t xml:space="preserve">Marinētas sēnes </t>
  </si>
  <si>
    <t xml:space="preserve">Konservēti ananāsi </t>
  </si>
  <si>
    <t>Ķiršu kompots</t>
  </si>
  <si>
    <t xml:space="preserve">Marinēti gurķi </t>
  </si>
  <si>
    <t xml:space="preserve">Konservēta kukurūza </t>
  </si>
  <si>
    <t xml:space="preserve">Konservēti zaļie zirnīši </t>
  </si>
  <si>
    <t>Melnās olīves</t>
  </si>
  <si>
    <t xml:space="preserve">Marinēti šampinjoni </t>
  </si>
  <si>
    <t>Ievārījums</t>
  </si>
  <si>
    <t>Konservēti turku zirņi</t>
  </si>
  <si>
    <t>Konservēti tomāti savā sulā</t>
  </si>
  <si>
    <t>Zaļās olīves</t>
  </si>
  <si>
    <t xml:space="preserve">Vistu olas </t>
  </si>
  <si>
    <t xml:space="preserve">Paipalu olas </t>
  </si>
  <si>
    <t>Kaviars</t>
  </si>
  <si>
    <t>Cigoriņu salāti</t>
  </si>
  <si>
    <t>Romiešu salāti</t>
  </si>
  <si>
    <t>Svaigs koriandrs</t>
  </si>
  <si>
    <t>Topinambūrs</t>
  </si>
  <si>
    <t>Vārīts iebiezinātais piens ar cukuru</t>
  </si>
  <si>
    <t>Citronpipari</t>
  </si>
  <si>
    <t>Graudu sinepes</t>
  </si>
  <si>
    <t>Kurkums</t>
  </si>
  <si>
    <t>Olīveļļa</t>
  </si>
  <si>
    <t>Tumšā šokolāde</t>
  </si>
  <si>
    <t>Kukurūzas tortilas</t>
  </si>
  <si>
    <t>Rīsi gargraudu</t>
  </si>
  <si>
    <t>Dižonas sinepes</t>
  </si>
  <si>
    <t>Pelēkie zirņi</t>
  </si>
  <si>
    <t>Kajenas pipari</t>
  </si>
  <si>
    <t>Žāvēts timiāns</t>
  </si>
  <si>
    <t>Žāvēts majorāns</t>
  </si>
  <si>
    <t>Piena šokolāde</t>
  </si>
  <si>
    <t>Pīles krūtiņa</t>
  </si>
  <si>
    <t>Rīsu nūdeles</t>
  </si>
  <si>
    <t>Tītara gaļa</t>
  </si>
  <si>
    <t>Teriyaki mērce</t>
  </si>
  <si>
    <t>Karijs</t>
  </si>
  <si>
    <t>Citronu želejas konfektes</t>
  </si>
  <si>
    <t>Raibie gargraudu rīsi</t>
  </si>
  <si>
    <t xml:space="preserve">Yuzu biezenis </t>
  </si>
  <si>
    <t>Cocosa biezenis</t>
  </si>
  <si>
    <t>Laima -citronu sula</t>
  </si>
  <si>
    <t>fasējums  1000ml</t>
  </si>
  <si>
    <t>Karameļu sīrups</t>
  </si>
  <si>
    <t>Banānu sīrups</t>
  </si>
  <si>
    <t>Mojito piparmētru sīrups</t>
  </si>
  <si>
    <t>Persiku biezenis</t>
  </si>
  <si>
    <t>Zemeņu biezenis</t>
  </si>
  <si>
    <t>Aveņu biezenis</t>
  </si>
  <si>
    <t>Melleņu biezenis</t>
  </si>
  <si>
    <t>Mango sula</t>
  </si>
  <si>
    <t>fasējums 1500ml</t>
  </si>
  <si>
    <t>Cukura plastiskā masa</t>
  </si>
  <si>
    <t>Garšviela meksikānu ēdieniem</t>
  </si>
  <si>
    <t>Grilla mērce</t>
  </si>
  <si>
    <t>Kivi biezenis</t>
  </si>
  <si>
    <t>Limonāde</t>
  </si>
  <si>
    <t>Broileris</t>
  </si>
  <si>
    <t>Marinētas bietes</t>
  </si>
  <si>
    <t>Konservētas baltās pupiņas</t>
  </si>
  <si>
    <t>Konservētas sarkanās pupiņas</t>
  </si>
  <si>
    <t>Persiku pusītes sīrupa</t>
  </si>
  <si>
    <t>Ķirbju sēklas</t>
  </si>
  <si>
    <t>Pasta</t>
  </si>
  <si>
    <t>Garšviela putnu gaļai</t>
  </si>
  <si>
    <t>Garšviela zivīm</t>
  </si>
  <si>
    <t>Garšviela kartupeļiem</t>
  </si>
  <si>
    <t>fasējums 1000ml, tetrapaka</t>
  </si>
  <si>
    <t>fasējums 1000ml, stikla tara</t>
  </si>
  <si>
    <t>Ananāsu nektārs</t>
  </si>
  <si>
    <t>Greifrūtu nektārs</t>
  </si>
  <si>
    <t>Multiaugļu/multivitamīnu nektārs</t>
  </si>
  <si>
    <t>Zemeņu nektārs</t>
  </si>
  <si>
    <t>Dzirkstošs bezalkaholisks dzēriens</t>
  </si>
  <si>
    <t>fasējums 1500ml platstmasa tara</t>
  </si>
  <si>
    <t>X</t>
  </si>
  <si>
    <t xml:space="preserve">Kausētais siers </t>
  </si>
  <si>
    <t>Siers šķēlēs</t>
  </si>
  <si>
    <t>Krēmsiers</t>
  </si>
  <si>
    <t xml:space="preserve">Siers </t>
  </si>
  <si>
    <t>Siera desiņas</t>
  </si>
  <si>
    <t>Mājas siers</t>
  </si>
  <si>
    <t>fasējums 1gb=2g</t>
  </si>
  <si>
    <t>Pistācijas</t>
  </si>
  <si>
    <t>Vistas fileja, atvēsināta</t>
  </si>
  <si>
    <t>Vistas šķiņķīši atvēsināti, ar ādu</t>
  </si>
  <si>
    <t>Vistas stilbi atvēsinātii ar ādu</t>
  </si>
  <si>
    <t>Produkta nosaukums</t>
  </si>
  <si>
    <t>1.daļa  „Svaiga gaļa un subprodukti”</t>
  </si>
  <si>
    <t>2.daļa  „Gaļas izstrādājumi”</t>
  </si>
  <si>
    <t>3.daļa  „Svaigas zivis”</t>
  </si>
  <si>
    <t>5.daļa  „Maize”</t>
  </si>
  <si>
    <t>6.daļa  „Svaigi dārzeņi, garšaugi”</t>
  </si>
  <si>
    <t>4.daļa  „Piens”</t>
  </si>
  <si>
    <t>litrs</t>
  </si>
  <si>
    <t>Sastāvā gaļa vismaz 70%, bez mākslīgiem apvalkiem</t>
  </si>
  <si>
    <t>bez muskuļaudu vai tauku izrāvumiem, virsma sausa, labi apdūmota, bez gļotām vai pelējumiem, smarža - bez sasmakuma un skābuma smaržas</t>
  </si>
  <si>
    <t>veseli, ar kaulu</t>
  </si>
  <si>
    <t>ar ādu, speķa biezums vismaz 2cm, bez piedevām</t>
  </si>
  <si>
    <t>bez gļotām, gaļas konsistence elastīga</t>
  </si>
  <si>
    <t>āda ar lāsmojošu pigmentāciju, bez gļotām, gaļas konsistence elastīga, ar galvu, bez iekšām</t>
  </si>
  <si>
    <t>gaļas konsistence elastīga</t>
  </si>
  <si>
    <t>1 l tetrapaka</t>
  </si>
  <si>
    <t xml:space="preserve">augstākā labuma, griezta šķēlēs </t>
  </si>
  <si>
    <t>augstākā labuma, ar dabīgo ieraugu, šķiedrvielu daudzums ne mazāks kā 6g uz 100, griezta šķēlēs</t>
  </si>
  <si>
    <t>augstākā labuma, griezta</t>
  </si>
  <si>
    <t>Augstākā labuma</t>
  </si>
  <si>
    <t>kāpostu galviņas svaigas, veselas, kaitēkļu un slimības nebojātas. Nepāraugušas, neieplaisājušas. Kāpostu galviņas stingras, lapas cieši piekļautas. Krāsa tumši violeta. Kāpostu galviņas svars nav mazāks par 0,5 kg</t>
  </si>
  <si>
    <t>veseli, svaigi, bez kaitēkļu un slimību bojājumiem, mehāniski nebojāti. Produktam raksturīgu formu un krāsu. Miza plāna. Sēklas lielums nav lielāks par 1 cm</t>
  </si>
  <si>
    <t>veseli, gurķu vidus blīvs ar negatavām, mīkstām sēklām. 1.šķira 10 - 19 cm gari līdz 3 cm diametrā</t>
  </si>
  <si>
    <t xml:space="preserve">veseli, gurķu vidus blīvs ar negatavām, mīkstām sēklām. 1. šķira 6 - 9 cm gari līdz 2 cm diametrā veseli, bez plēves </t>
  </si>
  <si>
    <t>veseli, svaigi, bez kaitēkļu un slimību bojājumiem, mehāniski nebojāti. Sausi, tīri, neplaisājuši, ar šķirnei raksturīgu formu un krāsu. Miza plāna, ne mazāki kā 4 cm diametrā</t>
  </si>
  <si>
    <t xml:space="preserve">veselas, svaigas, bez kaitēkļu un slimību bojājumiem, mehāniski nebojāti. Produktam raksturīgu formu </t>
  </si>
  <si>
    <t>vesela, svaiga, bez kaitēkļu un slimību bojājumiem, mehāniski nebojāti. Produktam raksturīgu formu un sarkanu krāsu. Miza plāna, ne mazāki kā 7 cm diametrā</t>
  </si>
  <si>
    <t>dažādas krāsas, vesela, svaiga, bez kaitēkļu un slimību bojājumiem, mehāniski nebojāti. Produktam raksturīgu formu un krāsu. Miza plāna, ne mazāki kā 2 cm diametrā vesela</t>
  </si>
  <si>
    <t>veseli, svaigi, bez kaitēkļu un slimību bojājumiem, mehāniski nebojāti. Produktam raksturīgu formu un krāsu.</t>
  </si>
  <si>
    <t>zemes piemaisījumi ne vairāk kā 1 %,veseli, svaigi, bez kaitēkļu un slimību bojājumiem, mehāniski nebojāti. Produktam raksturīgu formu un krāsu</t>
  </si>
  <si>
    <t>veseli, svaigi, bez kaitēkļu un slimību bojājumiem, mehāniski nebojāti. Produktam raksturīgu formu un krāsu</t>
  </si>
  <si>
    <t>veseli, svaigi, bez kaitēkļu un slimību bojājumiem, mehāniski nebojāti. Produktam raksturīgu formu un krāsu. Miza plāna</t>
  </si>
  <si>
    <t>veseli, svaigi, bez kaitēkļu un slimību bojājumiem, mehāniski nebojāti. Produktam raksturīgu formu un krāsu, galviņas diametrs nav lielāks par 4cm</t>
  </si>
  <si>
    <t>veseli, svaigi, bez kaitēkļu un slimību bojājumiem, mehāniski nebojāti. Produktam raksturīgu formu un krāsu. Miza plāna.</t>
  </si>
  <si>
    <t>vesels, svaigs, bez kaitēkļu un slimību bojājumiem Krāsa no baltas līdz blāvi dzeltenai. Bez lapām. Kāta svars ne vairāk kā 15% no kopējā svara.</t>
  </si>
  <si>
    <t>vesels, svaigs, bez kaitēkļu un slimību bojājumiem, mehāniski nebojāti. Produktam raksturīgu formu un zaļu krāsu. Kāta svars ne vairāk kā 20% no kopējā svara</t>
  </si>
  <si>
    <t>vesela, svaiga bez kaitēkļu un slimību bojājumiem, mehāniski nebojāta. Produktam raksturīgu formu un krāsu</t>
  </si>
  <si>
    <t>svaigi, bez kaitēkļu un slimību bojājumiem, mehāniski nebojāti. Produktam raksturīgu formu un krāsu.</t>
  </si>
  <si>
    <t>Veseli, svaigi, bez kaitēkļu un slimību bojājumiem, mehāniski nebojāti. Produktam raksturīgu formu un krāsu</t>
  </si>
  <si>
    <t>vesela, svaiga, bez kaitēkļu un slimību bojājumiem, mehāniski nebojāta. Produktam raksturīgu formu un krāsu. Miza plāna. Bez lakstu daļas</t>
  </si>
  <si>
    <t>sīpolu galviņa stingra, nogatavojusies, vesela, sausa. Sīpolam labi apžāvētas, sausas zvīņlapas, izžāvēta loka daļa, kas nepārsniedz 2 – 5 cm no sīpola. Bez zemes piemaisījumiem, bez kaitēkļu un slimību bojājumiem, sīpoli nav mazāki kā 4cm diametrā</t>
  </si>
  <si>
    <t>vesels, svaigs, bez kaitēkļu un slimību bojājumiem, mehāniski nebojāts. Produktam raksturīgu formu un krāsu.</t>
  </si>
  <si>
    <t>vesels, svaigs, bez kaitēkļu un slimību bojājumiem, mehāniski nebojāts. Produktam raksturīgu formu un krāsu</t>
  </si>
  <si>
    <t>Veseli, svaigi, bez kaitēkļu un slimību bojājumiem, mehāniski nebojāti. Produktam raksturīgu formu un krāsu. Diametrs vismaz 1cm, kāta garums vismaz 12 cm</t>
  </si>
  <si>
    <t>svaigas, veselas, tīras ,bez netīrumiem</t>
  </si>
  <si>
    <t>veselas, svaigas, bez kaitēkļu un slimību bojājumiem, mehāniski nebojātas. Produktam raksturīgu formu un krāsu</t>
  </si>
  <si>
    <t>vesels, svaigs, bez kaitēkļu un slimību bojājumiem, mehāniski nebojāti. Produktam raksturīgu formu un krāsu</t>
  </si>
  <si>
    <t>svaigas,  bez kaitēkļu un slimību bojājumiem, mehāniski nebojāti. Produktam raksturīgu formu un krāsu. Kāta garums mazāks par 3cm.</t>
  </si>
  <si>
    <t>veselas, svaigas, bez kaitēkļu un slimību bojājumiem, mehāniski nebojātas. Produktam raksturīgu formu un krāsu. Fasējums 0,125kg</t>
  </si>
  <si>
    <t>veselas, svaigas, bez kaitēkļu un slimību bojājumiem, mehāniski nebojāti. Produktam raksturīgu formu un zaļu krāsu. Kāta garums līdz 3 cm</t>
  </si>
  <si>
    <t>veseli, svaigi, bez kaitēkļu un slimību bojājumiem, mehāniski nebojāti. Diametrā ne mazāki kā 7 cm. Sausi, tīri, neplaisājuši, ar šķirnei raksturīgu formu un krāsu. Bez zemes piemaisījumiem.</t>
  </si>
  <si>
    <t>sīpolu galviņa stingra, nogatavojusies, vesela, sausa, iegarena forma, bez kaitēkļu un slimību bojājumiem</t>
  </si>
  <si>
    <t>vesela, svaiga, bez kaitēkļu un slimību bojājumiem, mehāniski nebojāti. Produktam raksturīgu formu un dzeltenu krāsu. Miza plāna, ne mazāki kā 7 cm diametrā</t>
  </si>
  <si>
    <t>vesela, svaiga, bez kaitēkļu un slimību bojājumiem, mehāniski nebojāti. Produktam raksturīgu formu un zaļu krāsu. Miza plāna, ne mazāki kā 7 cm diametrā</t>
  </si>
  <si>
    <t>ēdami, veseli, bez bojājumiem un pelējuma pazīmēm, svaigi, ar mitru-valgu miziņu</t>
  </si>
  <si>
    <t>svaiga, garums līdz 15cm</t>
  </si>
  <si>
    <t>veselas, svaigas, bez kaitēkļu un slimību bojājumiem, mehāniski nebojātas. Produktam raksturīgu formu un krāsu.</t>
  </si>
  <si>
    <t>Veseli, svaigi, bez kaitēkļu un slimību bojājumiem, mehāniski nebojāti. Produktam raksturīgu formu un krāsu.</t>
  </si>
  <si>
    <t xml:space="preserve">veseli, svaigi, bez kaitēkļu un slimību bojājumiem, mehāniski nebojāti. Produktam raksturīgu formu un krāsu. </t>
  </si>
  <si>
    <t>bez kaitēkļu un slimību bojājumiem, mehāniski nebojāti, pieļaujamas nelielas formas izmaiņas.</t>
  </si>
  <si>
    <t>bez kaitēkļu un slimību bojājumiem, mehāniski nebojāti, pieļaujamas nelielas formas izmaiņas. Mizas biezums nav lielāks par 2mm</t>
  </si>
  <si>
    <t>vesels, svaigs, bez kaitēkļu un slimību bojājumiem, mehāniski nebojāti. Produktam raksturīgu formu un krāsu. Nogatavojies ananass. Koši zaļš, nesavītis lapu čemurs, spēcīga, patīkama smarža</t>
  </si>
  <si>
    <t xml:space="preserve">veseli, nemizoti, garumā no 20cm-50cm, bez mehāniskiem bojājumiem. </t>
  </si>
  <si>
    <t>veselas, svaigas, bez kaitēkļu un slimību bojājumiem, mehāniski nebojāti. Produktam raksturīgu formu un krāsu</t>
  </si>
  <si>
    <t>svaigas, stingras, sarkanas, bez mehāniskiem bojājumiem</t>
  </si>
  <si>
    <t>svaigas, ar ķekariem, bez mehāniskiem bojājumiem</t>
  </si>
  <si>
    <t>vesela, svaigas, bez kaitēkļu un slimību bojājumiem, mehāniski nebojāti. Produktam raksturīgu formu un krāsu. Diametrā no 1-1,5cm</t>
  </si>
  <si>
    <t xml:space="preserve">veseli, svaigi, bez kaitēkļu un slimību bojājumiem, mehāniski nebojāti. Produktam raksturīgu formu un krāsu. Saldie. </t>
  </si>
  <si>
    <t>veseli, svaigi, nebojāti</t>
  </si>
  <si>
    <t>veselas, svaigas, bez kaitēkļu un slimību bojājumiem, mehāniski nebojātas. Produktam raksturīgu formu un krāsu. Bez lapu piemaisījuma.</t>
  </si>
  <si>
    <t>veselas, svaigas, bez mehāniskiem bojājumiem, pieļaujamas nelielas formas izmaiņas, dzeltenas.</t>
  </si>
  <si>
    <t>svaigas, fasētas, bez ieplaisājumiem</t>
  </si>
  <si>
    <t>a/k,  ar sev raksturīgu smaržu un krāsu</t>
  </si>
  <si>
    <t xml:space="preserve">atvēsinātas, ar čaulu </t>
  </si>
  <si>
    <t xml:space="preserve">atdzesētas, ar atbilstošu aromātu un krāsu </t>
  </si>
  <si>
    <t>atdzesētas, ķermenis ar ovālu apvalku, ir abas čaulu puses. Ar pelēkas krāsa gliemežvāku</t>
  </si>
  <si>
    <t>atdzesētas, ar atbilstošu aromātu un krāsu  bez piedevām, ar čaulu</t>
  </si>
  <si>
    <t>atdzesēti, vēzis ar čaulu, nevārīts</t>
  </si>
  <si>
    <t>Visdažādāko dārzeņu salātu pagatavošanai, ar dillēm, sāls 2,4%</t>
  </si>
  <si>
    <t>Sojas pupiņu ekstrakts 34%, ūdens, sāls, kviešu milti</t>
  </si>
  <si>
    <t>Koncentrēta  vīnoga misa, skābums 6%</t>
  </si>
  <si>
    <t>Koncentrēta vīnogu misa, skābums 6%</t>
  </si>
  <si>
    <t>izgatavots no raudzētiem rīsiem vai rīsu vīna, baltā vai caurspīdīga krāsā</t>
  </si>
  <si>
    <t>Iesala etiķis, bez mākslīgām krāsvielām un konservantiem</t>
  </si>
  <si>
    <t>sastāvs- sojas mērce, rīsu vīna etiķis un cukurs</t>
  </si>
  <si>
    <t>bez piedevām, ar viendabīga masa</t>
  </si>
  <si>
    <t>galvenās sastāvdaļas - baziliks, Indijas rieksti un medus.</t>
  </si>
  <si>
    <t>tomātu pastas saturs ne mazāk kā 30%, klasiskā, bez piedevām, vienmērīgu konsistenci; ne vairāk kā 1 g sāls un ne vairāk kā 15 g ogļhidrātu uz 100 g produkta.</t>
  </si>
  <si>
    <t>Sastāvā: sīrups, ūdens, tomātu pasta, baltvīna etiķis modificēta ciete (kartupeļu, kukurūzas), brūnais cukurs, sāls, garšvielas (čili pipari, ķiploki, kūpināti čili pipari, melnie pipari, krustnagliņas, lauru lapas, kanēlis, kurkuma), sīpoli, aromatizētājs, cukurs, etiķis, kūpinājumu aromatizētājs, sinepes</t>
  </si>
  <si>
    <t>pirmā spieduma eļļa, no ķirbju sēklām, bez piedevām un garšvielām</t>
  </si>
  <si>
    <t>sastāv vienīgi no eļļām, kuras iegūtas pārstrādājot olīvu izspaidas, un eļļām, kuras iegūtas tieši no olīvām</t>
  </si>
  <si>
    <r>
      <t>piena tauku saturs ne mazāks kā 80%, bez svešām smakām, piegaršām, nesālīts. Realizācijas laiks ne mazāks kā 10 dienas .</t>
    </r>
    <r>
      <rPr>
        <b/>
        <sz val="10"/>
        <color theme="1"/>
        <rFont val="Times New Roman"/>
        <family val="1"/>
        <charset val="186"/>
      </rPr>
      <t xml:space="preserve"> 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</si>
  <si>
    <t>Konsistence: viendabīga, krēmveidīga. salātu vai „Provansas” vai ekvivalentu, bez piedevām, realizācijas laiks ne mazāks kā 30 dienas.</t>
  </si>
  <si>
    <r>
      <t xml:space="preserve">Konsistence: viendabīga, krēmveidīga, sāls ne vairāk kā 1g uz 100 g produkta/ Tauku saturs: vismaz 65 %, nesatur aromatizētājus un pārtikas piedevas - konservantus un krāsvielas. Realizācijas laiks ne mazāks kā 14 dienas. </t>
    </r>
    <r>
      <rPr>
        <b/>
        <sz val="10"/>
        <color theme="1"/>
        <rFont val="Times New Roman"/>
        <family val="1"/>
        <charset val="186"/>
      </rPr>
      <t xml:space="preserve">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</si>
  <si>
    <r>
      <t xml:space="preserve">presēts, dzīvais (uzglabāšanas laiks 14 dienas no piegādes dienas). </t>
    </r>
    <r>
      <rPr>
        <b/>
        <sz val="10"/>
        <color theme="1"/>
        <rFont val="Times New Roman"/>
        <family val="1"/>
        <charset val="186"/>
      </rPr>
      <t xml:space="preserve">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</si>
  <si>
    <t>Veseli, necepti, bez sāls un citām piedevām</t>
  </si>
  <si>
    <t>bez piedevām un krāsvielām, plānas, veselas šķēlītes</t>
  </si>
  <si>
    <t>baltas, nesalipušas, rīvētas</t>
  </si>
  <si>
    <t>veselas, nesalipušas</t>
  </si>
  <si>
    <t>bez kauliņiem, veseli, žāvēti</t>
  </si>
  <si>
    <t>saldinātas žāvētas, iepakots aizsargatmosfērā</t>
  </si>
  <si>
    <t>lobīti, veseli, necepti, bez sāls un citām piedevām</t>
  </si>
  <si>
    <t>lobīti, nesmalcināti, bez piedevām</t>
  </si>
  <si>
    <t>sausi, veseli, ar tipisku smaržu un garšu, kaitēkļu nebojāti</t>
  </si>
  <si>
    <t>lobītas, bez garšvielām, piemaisījumiem, negrauzdētas</t>
  </si>
  <si>
    <t>augstākās kvalitātes, veseli</t>
  </si>
  <si>
    <t>augstākā labuma milti no cieto šķirnes kviešiem</t>
  </si>
  <si>
    <t>augstākā labuma, veseli, ar dabiskām piedevām</t>
  </si>
  <si>
    <t>augstākā labuma, no cieto kviešu šķirņu miltiem, bez piedevām, bez mākslīgām krāsvielām, nevārītā veidā. Dažāda veida.</t>
  </si>
  <si>
    <t>ražoti no a/l miltiem, nesalūzuši, bez krāsvielām, pastas veids - “tagliatelle” vai ekvivalents.</t>
  </si>
  <si>
    <t>bez piedevām, veseli</t>
  </si>
  <si>
    <t>dzeltena , bez mitruma pazīmēm</t>
  </si>
  <si>
    <t>bez piedevām</t>
  </si>
  <si>
    <t>veseli, bez piedevām</t>
  </si>
  <si>
    <t>veseli, bez piedevām, diametrs nav lielāks par 2mm</t>
  </si>
  <si>
    <t>sāļie, veseli, bez piedevām</t>
  </si>
  <si>
    <t>dažāda veida, veselas, nesalipušas</t>
  </si>
  <si>
    <t>marcipāna masa, samaltu riekstu un pūdercukura maisījums, bez krāsvielām un piedevām</t>
  </si>
  <si>
    <t>vaniļas zefīrs, sastāvā ābolu biezenis vismaz 33 %, kā recinātājs izmantots pektīns ,bez piedevām, neglazēts.</t>
  </si>
  <si>
    <t>kakao saturs piena šokolādē ne mazāks par 30%, bez piedevām</t>
  </si>
  <si>
    <t xml:space="preserve">bez piedevām, sastāvs: cukurs vismaz  48%, piens, </t>
  </si>
  <si>
    <t>brūns, bez mitruma pazīmēm, saharozes daudzums ne mazāks par  99%</t>
  </si>
  <si>
    <t>bez piedevām, dažādas krāsas, ražotāja iepakojumā, hermētiskā iepakojumā, kas saglabā produkta aromātu un garšas īpašības.</t>
  </si>
  <si>
    <t>veselas, nesalipušas, produktam atbilstošu izskatu un garšu</t>
  </si>
  <si>
    <t>Sastāvā: pārtikas sāls, sinepes, ķiploki, saldie sarkanie pipari, kurkuma, karijs, pipari</t>
  </si>
  <si>
    <t>garšviela paredzēta zivju ēdieniem, malta. Sastāvs-sīpola šķēlītes, kadiķogas, burkāni, koriandrs, smaržīgie pipari, sinepju sēklas, krustnagliņas</t>
  </si>
  <si>
    <t>malta, sastāvs – sāls, paprika, koriandrs, muskatrieksts, ķimenes  un ķiploks</t>
  </si>
  <si>
    <r>
      <t>Sastāvā: malts</t>
    </r>
    <r>
      <rPr>
        <sz val="10"/>
        <color rgb="FF1F4D78"/>
        <rFont val="Calibri Light"/>
        <family val="2"/>
        <charset val="186"/>
      </rPr>
      <t xml:space="preserve"> </t>
    </r>
    <r>
      <rPr>
        <sz val="10"/>
        <color theme="1"/>
        <rFont val="Times New Roman"/>
        <family val="1"/>
        <charset val="186"/>
      </rPr>
      <t xml:space="preserve">sāls, cukurs, sīpoli, ķimenes, čili, saldā paprika, ķiploki, sāls; hermētiskā iepakojumā </t>
    </r>
  </si>
  <si>
    <t xml:space="preserve">sausā buljona kubiņš ar vistas garšu. Sastāvs- sāls, garšas pastiprinātāji, kukurūzas ciete, augu tauki, cukurs, skābuma regulatori, vistas gaļa </t>
  </si>
  <si>
    <t>sausā buljona kubiņš ar dārzeņu garšu. Sastāvs- sāls, garšas pastiprinātāji, kukurūzas ciete, augu tauki, cukurs, skābuma regulatori, dārzeņi</t>
  </si>
  <si>
    <t>malts, sauss, birstošs, hermētiskā iepakojumā</t>
  </si>
  <si>
    <t>vienmērīgi malti, hermētiskā iepakojumā</t>
  </si>
  <si>
    <t>sauss, birstošs, ar labu izteiktu smaržu, hermētiskā iepakojumā</t>
  </si>
  <si>
    <t>smalkā, ar produktam atbilstošu smaržu</t>
  </si>
  <si>
    <t>ar produktam atbilstošu smaržu, malts</t>
  </si>
  <si>
    <t>veseli, ar produktam atbilstošu smaržu</t>
  </si>
  <si>
    <t>sasmalcināts, sauss, ar labu, izteiktu smaržu, hermētiskā iepakojumā</t>
  </si>
  <si>
    <t>smalki malts, sauss, birstošs, hermētiskā iepakojumā</t>
  </si>
  <si>
    <t>malti, ar produktam atbilstošu smaržu</t>
  </si>
  <si>
    <t>Malta ,ar labu, izteiktu smaržu, hermētiskā iepakojumā.</t>
  </si>
  <si>
    <t xml:space="preserve">ar cietei raksturīgu smaržu, bez blakus smaržām, citu cietes veidu piemaisījumi nav </t>
  </si>
  <si>
    <t>nesalipusi, sausa, birstoša, bez blakus smaržām, mitrums 13-14 %</t>
  </si>
  <si>
    <t>pulveris, brūns, bez piedevām</t>
  </si>
  <si>
    <t>kaltētā pāksts; iepakojumā: 1 pāksts (13-15 cm). Iepakojums: hermētiskā iepakojumā, kas saglabā produkta aromātu un garšas īpašības.</t>
  </si>
  <si>
    <t xml:space="preserve">ir kristāliska viela ar patīkamu aromātu </t>
  </si>
  <si>
    <t>bez krāsvielām, piedevām, konservantiem, nemaltas</t>
  </si>
  <si>
    <t>asa, pikanta garša, spēcīga smarža, bez piedevām</t>
  </si>
  <si>
    <t>plāni sagriezts šķēlītēs, bez mizas</t>
  </si>
  <si>
    <t>sinepes – gatavas lietošanai, ar veseliem melno sinepju graudiem.</t>
  </si>
  <si>
    <t>sagatavotas lietošanai; sastāvā - brūno sinepju pulveris un asais sinepju pulveris,  sarkanvīna, spirta etiķis; hermētiskā iepakojumā, kas saglabā produkta aromātu un garšas īpašības.</t>
  </si>
  <si>
    <t>bez piedevām, veselas, negrauzdētas</t>
  </si>
  <si>
    <t>gatavots no neraudzētas kviešu miltu mīklas</t>
  </si>
  <si>
    <t>tīri, sijāti, vienāda lieluma, veseli, nenolobīti graudi ne vairāk kā 0,5% ; smarža raksturīga attiecīgajam putraimu veidam bez sasmakuma, pelējuma un citām blakus smaržām, garša raksturīga attiecīgajam putraimu veidam, bez blakus piegaršas, nedrīkst būt rūgta, skāba. Kaitēkļu invāzija nav pieļaujama</t>
  </si>
  <si>
    <t>tīri, sijāti, bez piemaisījumiem,  vienāda lieluma, veseli, kaitēkļu invāzija nav pieļaujama.</t>
  </si>
  <si>
    <t>apaļgraudu rīsi, bez piedevām</t>
  </si>
  <si>
    <t>izgatavotas no rīsu miltiem, bez piedevām veselas</t>
  </si>
  <si>
    <t>kvadrātveida, tumšas, bez piedevām</t>
  </si>
  <si>
    <t> Krēmveida konsistences piens, bez piedevām</t>
  </si>
  <si>
    <t>zirņi pelēkie, kaltēti, sausi, mazie, vidēja lieluma, mitrums ≤15.0%, atkritumu piemaisījumi ≤0,5%, smarža raksturīga attiecīgajam pākšaugu veidam bez sasmakuma, pelējuma un citām blakus smaržām, garša raksturīga attiecīgajam pākšaugu veidam, bez blakus piegaršas, nedrīkst būt rūgta, skāba. Kaitēkļu invāzija nav pieļaujama, vienādi gatavi.</t>
  </si>
  <si>
    <t>biezas konsistences, sastāvs-cukurs, ūdens, kakao koncentrāts. Monin vai ekvivalents.</t>
  </si>
  <si>
    <t>biezas konsistences, sastāvs-cukurs, ūdens, piparmētru koncentrāts. Monin vai ekvivalents</t>
  </si>
  <si>
    <t>biezas konsistences, sastāvs-cukurs, ūdens, dabīgs augu ekstrakts, aromvielas,  Monin Coco vai ekvivalents</t>
  </si>
  <si>
    <t>biezas konsistences, sastāvs-cukurs, ūdens, sarkano ogu koncentrēta sula, Monin Grenadine vai ekvivalents</t>
  </si>
  <si>
    <t>profesionālais, biezas konsistences, krāsa zila, sastāvs-ūdens, cukurs, dabīgais ekstrakts .Monin vai ekvivalents</t>
  </si>
  <si>
    <t>Sastāvs - ogu sula, cukurs, askorbīnskābe (C vitamīns). Dažādi veidi, nesatur konservantus un mākslīgus garšas, smaržas un krāsas pastiprinātājus un uzlabotājus. Patogēnie mikroorganismi un zarnu grupas baktērijas nav pieļaujamas, pelējumu sēnīte un raugu šūnas sulai nav pieļaujamas</t>
  </si>
  <si>
    <t>biezas konsistences, sastāvs-cukurs, ūdens, melleņu koncentrēta sula, Monin vai ekvivalents</t>
  </si>
  <si>
    <t>biezas konsistences, sastāvs-cukurs, ūdens, ķiršu koncentrēta sula, Monin vai ekvivalents</t>
  </si>
  <si>
    <t>biezas konsistences, sastāvs-cukurs, ūdens, apelsīnu koncentrēta sula, Monin vai ekvivalents</t>
  </si>
  <si>
    <t>biezas konsistences, sastāvs-cukurs, ūdens, zemeņu koncentrēta sula, Monin vai ekvivalents</t>
  </si>
  <si>
    <t>biezas konsistences, sastāvs-cukurs, ūdens, karameļu koncentrāts. Monin vai ekvivalents</t>
  </si>
  <si>
    <t>biezas konsistences, sastāvs-cukurs, ūdens, banānu biezeņu koncentrāts, banānu ekstrakts . Monin vai ekvivalents</t>
  </si>
  <si>
    <t>biezas konsistences, sastāvs-cukurs, ūdens, piparmētru- laima, citrona koncentrāti. Monin vai ekvivalents</t>
  </si>
  <si>
    <t>dzidrais cukura sīrups, bez piedevām ar neitrālu garšu.</t>
  </si>
  <si>
    <t>augļu biezenis, sastāvs- cukurs, kivi biezenis vismaz 50%, Monin vai ekvivalents.</t>
  </si>
  <si>
    <t>augļu biezenis, sastāvs- cukurs, persiku biezenis vismaz 50%,  Monin vai ekvivalents.</t>
  </si>
  <si>
    <t>ogu biezenis, sastāvs- cukurs, zemeņu biezenis vismaz 50%,  Monin vai ekvivalents.</t>
  </si>
  <si>
    <t>ogu biezenis, sastāvs- cukurs, aveņu biezenis vismaz 50%,  Monin vai ekvivalents.</t>
  </si>
  <si>
    <t>ogu biezenis, sastāvs- cukurs, melleņu biezenis vismaz 50%,  Monin vai ekvivalents.</t>
  </si>
  <si>
    <t>augļu biezenis, sastāvs- cukurs, citrusaugļu biezeņu vai koncentrāti vismaz 50%,  Monin vai ekvivalents.</t>
  </si>
  <si>
    <t>ogu biezenis, sastāvs- cukurs, kokosrieksta  biezenis vai ekstrakts  vismaz 50%,  Monin vai ekvivalents.</t>
  </si>
  <si>
    <t>sastāvs – ūdens, cukurs, vismaz 90% no koncentrētas sulas. Patogēnie mikroorganismi un zarnu grupas baktērijas nav pieļaujamas, pelējumu sēnīte un raugu šūnas sulai nav pieļaujamas</t>
  </si>
  <si>
    <t>Sastāvs – ūdens, cukurs, vismaz 90% no koncentrētas sulas. Patogēnie mikroorganismi un zarnu grupas baktērijas nav pieļaujamas, pelējumu sēnīte un raugu šūnas sulai nav pieļaujamas</t>
  </si>
  <si>
    <t>Augļu saturs ne mazāk kā 70%, ražots no dabīgiem konservantiem un vai biezeņiem. Patogēnie mikroorganismi un zarnu grupas baktērijas nav pieļaujamas, pelējumu sēnīte un raugu šūnas sulai nav pieļaujamas</t>
  </si>
  <si>
    <t>mango sula, augļu saturs ne mazāk kā 90%, ražots no dabīgiem koncentrātiem. Patogēnie mikroorganismi un zarnu grupas baktērijas nav pieļaujamas, pelējumu sēnīte un raugu šūnas sulai nav pieļaujamas.</t>
  </si>
  <si>
    <t>dārzeņa saturs ne mazāk kā 90%, ražots no dabīgiem koncentrātiem un vai biezeņiem. Patogēnie mikroorganismi un zarnu grupas baktērijas nav pieļaujamas, pelējumu sēnīte un raugu šūnas sulai nav pieļaujamas</t>
  </si>
  <si>
    <t>sarkano vīnogu sula, augļu saturs ne mazāk kā 90%, ražots no dabīgiem koncentrātiem. Patogēnie mikroorganismi un zarnu grupas baktērijas nav pieļaujamas, pelējumu sēnīte un raugu šūnas sulai nav pieļaujamas.</t>
  </si>
  <si>
    <t>citrusaugļu saturs ne mazāk kā 90%, ražots no dabīgiem koncentrātiem. Patogēnie mikroorganismi un zarnu grupas baktērijas nav pieļaujamas, pelējumu sēnīte un raugu šūnas sulai nav pieļaujamas.</t>
  </si>
  <si>
    <t>ananāsu nektārs, augļu saturs ne mazāk kā 50%, ražots no dabīgiem 131.koncentrātiem un/vai biezeņiem. Patogēnie mikroorganismi un zarnu grupas baktērijas nav pieļaujamas, pelējumu sēnīte un raugu šūnas sulai nav pieļaujamas</t>
  </si>
  <si>
    <t>greipfrūtu nektārs, augļu saturs ne mazāk kā 50%, ražots no dabīgiem koncentrātiem un/vai biezeņiem. Patogēnie mikroorganismi un zarnu grupas baktērijas nav pieļaujamas, pelējumu sēnīte un raugu šūnas sulai nav pieļaujamas</t>
  </si>
  <si>
    <t>augļu saturs ne mazāk kā 90%, ražots no dabīgiem materiāliem. Patogēnie mikroorganismi un zarnu grupas baktērijas nav pieļaujamas, pelējumu sēnīte un raugu šūnas sulai nav pieļaujamas</t>
  </si>
  <si>
    <t>multiaugļu/multivitamīnu nektārs, augļu saturs ne mazāk kā 50%, ražots no dabīgiem konc. un/vai biezeņiem. Patogēnie mikroorganismi un zarnu grupas baktērijas nav pieļaujamas, pelējumu sēnīte un raugu šūnas sulai nav pieļaujamas</t>
  </si>
  <si>
    <t>ķiršu nektārs, augļu saturs ne mazāk kā 50%, ražots no dabīgiem konc.un/vai biezeņiem. Patogēnie mikroorganismi un zarnu grupas baktērijas nav pieļaujamas, pelējumu sēnīte un raugu šūnas sulai nav pieļaujamas.</t>
  </si>
  <si>
    <t>aprikožu nektārs, augļu saturs ne mazāk kā 50%, ražots no dabīgiem konc.un/vai biezeņiem. Patogēnie mikroorganismi un zarnu grupas baktērijas nav pieļaujamas, pelējumu sēnīte un raugu šūnas sulai nav pieļaujamas.</t>
  </si>
  <si>
    <t>upeņu nektārs, augļu saturs ne mazāk kā 50%, ražots no dabīgiem konc.un/vai biezeņiem. Patogēnie mikroorganismi un zarnu grupas baktērijas nav pieļaujamas, pelējumu sēnīte un raugu šūnas sulai nav pieļaujamas.</t>
  </si>
  <si>
    <t xml:space="preserve">zemeņu nektārs, augļu saturs ne mazāk kā 50%, ražots no dabīgiem konc.un/vai biezeņiem. Patogēnie mikroorganismi un zarnu grupas baktērijas nav pieļaujamas, pelējumu sēnīte un raugu šūnas sulai nav pieļaujamas. </t>
  </si>
  <si>
    <t>izgatavots no dabīgas augļu sulas, gāzēts, bezalkoholisks</t>
  </si>
  <si>
    <t>gāzēts dzēriens ar cukuru, bez piedevām. Sprite vai ekvivalents.</t>
  </si>
  <si>
    <t>gāzēts bezalkoholisks dzēriens ar saldinātāju, sastāvs ūdens, cukurs, oglekļa dioksīds, skābuma regulators, aromatizētāji, Toniks vai ekvivalents.</t>
  </si>
  <si>
    <t>dabīgs minerālūdens, iegūts no urbuma, gāzēts, (minerālsāļu saturs sausajā atlikumā nepārsniedz1500mg/l)</t>
  </si>
  <si>
    <t>marinēta, gabaliņos, sastāvs- paprika, ūdens, sāls, cukurs, skābuma regulators</t>
  </si>
  <si>
    <t>bez piedevām, veseli, nebojāti</t>
  </si>
  <si>
    <t>veselā veidā marinēti, ar raksturīgu sīpolu garšu un smaržu. Marināde caurspīdīga. Pērļu sīpoliņi vai ekvivalenti</t>
  </si>
  <si>
    <t>marinētas bietes, sarīvētas skaidiņās, ar maigu saldskābu garšu. Tīrsvars: ne mazāk ka 70%. Sastāvs: bietes, ūdens, etiķis, sāls, cukurs, garšvielas. Nesatur: konservantus un krāsvielas</t>
  </si>
  <si>
    <t>kukurūza, vienmērīga pēc izmēra un gatavības pakāpes, konservēta, sastāvā ir tikai sāls un cukurs. Tīrsvars: ne mazāk kā 80%. Dzidru marinādi, bez nosēdumiem un bez piemaisījumiem</t>
  </si>
  <si>
    <t xml:space="preserve">konservēti, vienmērīgi pēc izmēra un gatavības pakāpes, saldeni, mīksti. Dzidru marinādi, bez nosēdumiem un bez piemaisījumiem. Tīrsvars: ne mazāk kā 60%. </t>
  </si>
  <si>
    <t>konservētas baltās pupiņas, veselas, vienmērīga lieluma. Tīrsvars: ne mazāk ka 60%</t>
  </si>
  <si>
    <t>konservētas sarkanās pupiņas, veselas, vienmērīga lieluma. Tīrsvars: ne mazāk ka 60%</t>
  </si>
  <si>
    <t>marinēti šampinjoni, veseli, vienmērīgi pēc izmēra, kraukšķīgi, marināde dzidra. Tīrsvars: ne mazāk ka 55%</t>
  </si>
  <si>
    <t xml:space="preserve">celmenes, bez piedevām, sēnes veselas ar kātiņiem, sēnes lielums 1-3cm, masas daļa no konservu masas neto –ne mazāk kā 50%. Pelējumu sēnītes un raugu šūnas nav pieļaujamas. </t>
  </si>
  <si>
    <t>vienmērīgi pēc izmēra un gatavības pakāpes, saldeni, mīksti, dzidru marinādi, bez nosēdumiem un piemaisījumiem.</t>
  </si>
  <si>
    <t>konservētas olīvas zaļās, bez kauliņa, stingras, neizšķīdušas/ Tīrsvars: ne mazāk ka 50%</t>
  </si>
  <si>
    <t>konservētas olīvas melnās, bez kauliņa, olīvas stingras, neizšķīdušas. Tīrsvars: ne mazāk ka 50%.</t>
  </si>
  <si>
    <t xml:space="preserve">tomāti savā sulā bez mizas, tīrsvars - ne mazāk kā 60%, nesatur konservantus un krāsvielas. </t>
  </si>
  <si>
    <t>veselā veidā kaltēti, sarkani, eļļā ar raksturīgu tomātu garšu un smaržu.</t>
  </si>
  <si>
    <t>Ķiršu kompots, maigu, saldu marinādi, tīrsvars - ne mazāk kā 50%. Patogēnie mikroorganismi un zarnu grupas baktērijas nav pieļaujamas, pelējumu sēnīte un raugu šūnas nav pieļaujamas</t>
  </si>
  <si>
    <t>Ananāsu riņķīši vieglā cukura sīrupā, tīrsvars - ne mazāk kā 50%. Patogēnie mikroorganismi un zarnu grupas baktērijas nav pieļaujamas, pelējumu sēnīte un raugu šūnas nav pieļaujamas</t>
  </si>
  <si>
    <t>Persiku pusītes sīrupā, tīrītas, maigu marinādi, tīrsvars - ne mazāk kā 50%. Patogēnie mikroorganismi un zarnu grupas baktērijas nav pieļaujamas, pelējumu sēnīte un raugu šūnas nav pieļaujamas</t>
  </si>
  <si>
    <t>svaigas, vesela, bez taukaudiem, bez kaula, augstākā labuma, bez kaltika (mēles saitītes)</t>
  </si>
  <si>
    <t xml:space="preserve">svaiga, atdzesēta, </t>
  </si>
  <si>
    <t>svaiga, atdzesēta,</t>
  </si>
  <si>
    <t>Kūpināti  kauli</t>
  </si>
  <si>
    <t>kūpināti cūkas vai līellopu,ar tīru smaržu, bez specifiska aromāta, Ar gaļas saturu ne mazāk par 30 %,treknums ne vairāk kā 10%</t>
  </si>
  <si>
    <t>vienmērīgi samaisīta, bez apvalka, sastāvā  cūkas gaļa, vismaz  70%</t>
  </si>
  <si>
    <t xml:space="preserve"> cūkas,sagriezta šķēlēs 0,3-1mm biezumā</t>
  </si>
  <si>
    <t>cūkgaļas,sagriezts, 0,5mm biezumā, vakuuma fasējums,</t>
  </si>
  <si>
    <t>sagriezta šķēlēs līdz 1mm biezās.</t>
  </si>
  <si>
    <t>āda ar lāsmojošu pigmentāciju, bez gļotām, gaļas konsistence elastīga, ar vidējo asaku, sagriezts porciju gabalos</t>
  </si>
  <si>
    <t>bez gļotām, gaļas konsistence elastīga, bez vidējās asakas, ar ādu.</t>
  </si>
  <si>
    <t>āda ar lāsmojošu pigmentāciju, bez gļotām un vidējās asakas, gaļas konsistence elastīga</t>
  </si>
  <si>
    <t>0,500 kg tetrapakā vai plastmasas iepakojumā</t>
  </si>
  <si>
    <t>polietilēna iepakojumā  0,400- 0,600kg</t>
  </si>
  <si>
    <t>gaļas atgriezumi,svaigi, bez blāvas nokrāsas, bez plaušu rīkles</t>
  </si>
  <si>
    <t>augstākā labuma, griezta šķēlēs,</t>
  </si>
  <si>
    <t>polietilēna iepakojumā 0,400-0,500kg</t>
  </si>
  <si>
    <t>polietilēna iepakojumā 0,100-0,150kg</t>
  </si>
  <si>
    <t>polietilēna iepakojumā 0,300 - 0,500kg</t>
  </si>
  <si>
    <t>polietilēna iepakojumā 0,250- 0,400kg</t>
  </si>
  <si>
    <t xml:space="preserve">                                                                                                                            </t>
  </si>
  <si>
    <t>Fasējums,iepakojums</t>
  </si>
  <si>
    <t>Fasējums, iepakojums</t>
  </si>
  <si>
    <t xml:space="preserve">vesels, svaigs, bez kaitēkļu un slimību bojājumiem, mehāniski nebojāti. Produktam raksturīgu formu un krāsu. </t>
  </si>
  <si>
    <t>veselas, svaigas, bez kaitēkļu un slimību bojājumiem, mehāniski nebojāti.</t>
  </si>
  <si>
    <t>fasējums līdz 0,250kg</t>
  </si>
  <si>
    <t xml:space="preserve">vesels, svaigs, bez kaitēkļu un slimību bojājumiem, mehāniski nebojāts. Produktam raksturīgu formu un krāsu. </t>
  </si>
  <si>
    <t>fasējums līdz 0,150kg</t>
  </si>
  <si>
    <t xml:space="preserve">veselas, svaigas, bez kaitēkļu un slimību bojājumiem, mehāniski nebojāti. Produktam raksturīgu formu un zaļu krāsu. </t>
  </si>
  <si>
    <t>vesela, svaiga, bez kaitēkļu un slimību bojājumiem, mehāniski nebojāti. Produktam raksturīgu formu un zaļu krāsu.</t>
  </si>
  <si>
    <t>fasējums līdz 0,100kg</t>
  </si>
  <si>
    <t xml:space="preserve">vesela, svaiga, bez kaitēkļu un slimību bojājumiem, mehāniski nebojāti. Pāksts garums līdz 8cm, biezums līdz 3mm.Bez lapām. </t>
  </si>
  <si>
    <t>fasējums līdz 0,200kg</t>
  </si>
  <si>
    <t xml:space="preserve">vesela, svaiga, bez kaitēkļu un slimību bojājumiem, mehāniski nebojāti. Produktam raksturīgu formu un krāsu. </t>
  </si>
  <si>
    <t>viena gabala svars nepārsniedz 0,300kg</t>
  </si>
  <si>
    <t>viena gabala svars nepārsniedz 1,500kg</t>
  </si>
  <si>
    <t>viena gabala svars nepārsniedz 0,400kg</t>
  </si>
  <si>
    <t>fasējums līdz 0,500kg</t>
  </si>
  <si>
    <t>viena gabala svars nepārsniedz 6,000kg</t>
  </si>
  <si>
    <t>viena gabala svars nepārsniedz 0,500kg</t>
  </si>
  <si>
    <t>svaigas, stingras, sarkanas, bez mehāniskiem bojājumiem, bez kātiņiem.</t>
  </si>
  <si>
    <t xml:space="preserve">veselas, svaigas, nesaspiestas bez kaitēkļu un slimību bojājumiem, mehāniski nebojātas. Produktam raksturīgu formu un zilganu krāsu. Bez lapu piemaisījuma. </t>
  </si>
  <si>
    <t>bez kaitēkļu un slimību bojājumiem, mehāniski nebojāti, pieļaujamas nelielas formas izmaiņas. Garenas formas.</t>
  </si>
  <si>
    <t xml:space="preserve"> bez kaitēkļu un slimību bojājumiem, mehāniski nebojāti, pieļaujamas nelielas formas izmaiņas. Mizas biezums nav lielāks par 1mm.</t>
  </si>
  <si>
    <t xml:space="preserve"> bez kaitēkļu un slimību bojājumiem, mehāniski nebojāti, pieļaujamas nelielas formas izmaiņas. Saldi. Bez sēklām.</t>
  </si>
  <si>
    <t>bez kaitēkļu un slimību bojājumiem, mehāniski nebojāti, pieļaujamas nelielas formas izmaiņas</t>
  </si>
  <si>
    <t xml:space="preserve">bez kaitēkļu un slimību bojājumiem, mehāniski nebojāti, pieļaujamas nelielas formas izmaiņas. Produktam raksturīgu formu un krāsu. </t>
  </si>
  <si>
    <t>bez kaitēkļu un slimību bojājumiem, mehāniski nebojāts, pieļaujamas nelielas formas izmaiņas</t>
  </si>
  <si>
    <t>fasētas pa 10 gab. iepakojumā</t>
  </si>
  <si>
    <t>fasētas pa 360gab. iepakojumā</t>
  </si>
  <si>
    <t>fasētas pa 12 gab. iepakojumā</t>
  </si>
  <si>
    <t>fasējums 0,180-250kg, plastikāta trauciņā</t>
  </si>
  <si>
    <t>kausētais siers, bez piedevām, tauku saturs sausnā no 15-30 %/ Kvalitāte: Siera konsistence – maiga, viegli smērējama, viendabīga. Krāsa – no gaiši dzeltena līdz dzeltenam. Svaigam sieram un pasterizācijai raksturīgu tīru garšu.</t>
  </si>
  <si>
    <t xml:space="preserve">Pusciets, nogatavināts, ar tauku saturu siera sausnā ne vairāk kā 45%, ar siera šķirnei raksturīgu acojumu, nebojāts, bez pelējuma, bez svešām smaržām un/vai garšas. </t>
  </si>
  <si>
    <t>Pusciets, nogatavināts, ar tauku saturu siera sausnā ne vairāk kā 45%, ar siera šķirnei raksturīgu acojumu, nebojāts, bez pelējuma, bez svešām smaržām un/vai garšas, sagriezts,</t>
  </si>
  <si>
    <t>fasējums 0,150-0,200 kg, plastikāta trauciņā</t>
  </si>
  <si>
    <t>folija fasējums 0,100- 0,150kg</t>
  </si>
  <si>
    <t xml:space="preserve">Cietais siers, tauku saturs sausnā 40% tauku, un izturēts ne mazāk, ka 24 mēnešus, siera šķirnei raksturīgu garšu un smaržu. Konsistence graudaina, trausla, drupena, bez acojuma vai nedaudz nelielu acojumu. </t>
  </si>
  <si>
    <t>fasējums 0,100 - 0,200kg</t>
  </si>
  <si>
    <t>fasējums 0,150 - 0,250kg</t>
  </si>
  <si>
    <t>fasējums 0,400-0,500kg</t>
  </si>
  <si>
    <t>fasējums 0,100 - 0,150kg</t>
  </si>
  <si>
    <t xml:space="preserve">noplēšamas siera nūjiņas bez krāsvielām un konservantiem, tauku saturs sausnā 35-45%. </t>
  </si>
  <si>
    <t>katra nūjiņa iepakota polietilēnā fasējums līdz 0,200kg</t>
  </si>
  <si>
    <t>fasējums 0,150 - 0,200kg</t>
  </si>
  <si>
    <t>fasējums 0,200 - 0,400kg, plastikāta trauciņā</t>
  </si>
  <si>
    <t>mazattīstītas zvīņas,ar galvu, bez iekšām, vesela, āda nebojāta</t>
  </si>
  <si>
    <t>gaišajā marinādē, nesagriezta, bez ādas</t>
  </si>
  <si>
    <t>karsti kūpināta, bez galvas, ar ādu un asakām</t>
  </si>
  <si>
    <t>sadalīts, ar eļļu, bez iedevām</t>
  </si>
  <si>
    <t>fileja, garšvielu marinādē</t>
  </si>
  <si>
    <t>plastmasa tara, neto svars līdz 0,200kg</t>
  </si>
  <si>
    <t>metāla tara,neto svars līdz  0,400kg</t>
  </si>
  <si>
    <t>dabīgie ikri</t>
  </si>
  <si>
    <t>stikla tara, neto svars līdz 0,100kg</t>
  </si>
  <si>
    <t>mākslīgie ikri, diva veida  krāsas(sarkanie un melnie)</t>
  </si>
  <si>
    <t>fasējums0,250kg</t>
  </si>
  <si>
    <t xml:space="preserve">atvēsināta </t>
  </si>
  <si>
    <t xml:space="preserve">atdzesēti , ar atbilstošu aromātu un krāsu </t>
  </si>
  <si>
    <t>vakuma fasē'jums līdz 0,100kg</t>
  </si>
  <si>
    <t>a/k,  ar sev raksturīgu smaržu un krāsu, sagriezts šķēlēs ne biežkas par 0,5mm, bez piedevām</t>
  </si>
  <si>
    <t>l</t>
  </si>
  <si>
    <t>stikla tara līdz 250ml</t>
  </si>
  <si>
    <t>stikla tara līdz 750ml</t>
  </si>
  <si>
    <t>stikla tara līdz  500ml</t>
  </si>
  <si>
    <t>fasējums līdz 500ml</t>
  </si>
  <si>
    <t>fasējums līdz 200ml</t>
  </si>
  <si>
    <t>stikla tara līdz 200ml</t>
  </si>
  <si>
    <t>fasējums līdz 100ml</t>
  </si>
  <si>
    <t>fasējums  līdz 1000ml</t>
  </si>
  <si>
    <t>stikla tara,  fasējumslīdz 0,750kg</t>
  </si>
  <si>
    <t>fasējums  līdz 0,450kg</t>
  </si>
  <si>
    <t>stikla tara, fasējums līdz 0,200kg</t>
  </si>
  <si>
    <t>stikla tara, fasējums līdz 250ml</t>
  </si>
  <si>
    <t>pildīta tumšās stikla pudelēs, fasējums  līdz 1000ml</t>
  </si>
  <si>
    <t>fasējums līdz 1,000kg</t>
  </si>
  <si>
    <t>fasējums līdz 0,050kg</t>
  </si>
  <si>
    <t>fasējums  līdz 0,200 kg</t>
  </si>
  <si>
    <t>fasējums līdz  0,200 kg</t>
  </si>
  <si>
    <t>fasējums līdz 1,000 kg</t>
  </si>
  <si>
    <t>fasējums līdz 0,200 kg</t>
  </si>
  <si>
    <t>bez pelējuma un citu bojājumu pazīmēm, kaitēkļu invāzija nav pieļaujama , ar čaumalām, grauzdētas</t>
  </si>
  <si>
    <t>polietilēna fasējums līdz 1,000kg</t>
  </si>
  <si>
    <t>fasējums līdz 0,400kg</t>
  </si>
  <si>
    <t>metāla tara, fasējums līdz 0,400kg</t>
  </si>
  <si>
    <t>Garšviela cūkgaļai</t>
  </si>
  <si>
    <t>garšviela paredzēta cūkgaļas ēdieniem, malta. Sastāvā: estragons, melnie pipari, ķiploku granulas, sīpolu granulas, kardamons malts, baziliks, timiāns, fenugreks, majorāns, sinepju sēklas, sarkanā paprika, sāls</t>
  </si>
  <si>
    <t>Sastāvā: melnie pipari, kajēnas pipari, ķiploki, čilli, sāls</t>
  </si>
  <si>
    <t>fasējums līdz 0,020kg</t>
  </si>
  <si>
    <t>fasējums 1,000kg</t>
  </si>
  <si>
    <t>fasējums līdz  0,500kg</t>
  </si>
  <si>
    <t>stikla tara, fasējums līdz  0,400kg</t>
  </si>
  <si>
    <t>polietilēna iepakojumā, fasējums līdz  0,500kg</t>
  </si>
  <si>
    <t>polietilēna iepakojums, fasējums līdz 0,250g</t>
  </si>
  <si>
    <t>fasējumā līdz 10lapām( 0,100kg)</t>
  </si>
  <si>
    <t>stikla tara, fasējums līdz 700ml</t>
  </si>
  <si>
    <t>stikla tara, fasējums līdz 350ml</t>
  </si>
  <si>
    <t>stikla, platsmasas tara, fasējums līdz 500ml</t>
  </si>
  <si>
    <t>biezas konsistences, sastāvs-cukurs, ūdens, mango biezeņu koncentrāts, mango ekstrakts . Monin vai ekvivalents</t>
  </si>
  <si>
    <t>fasējums līdz 700ml</t>
  </si>
  <si>
    <t>platstmasas tara, fasējums līdz 500ml</t>
  </si>
  <si>
    <t>stikla tara, neto svars līdz 0,250kg</t>
  </si>
  <si>
    <t>bez kauliņiem, ar kātiņiem, sarkani vai zaļi</t>
  </si>
  <si>
    <t>fasējums līdz 250ml</t>
  </si>
  <si>
    <t>fasējums  līdz 750ml stikla tara</t>
  </si>
  <si>
    <t>stikla tara, neto svars līdz 0.500 kg</t>
  </si>
  <si>
    <t>stikla tara , neto svars līdz 0,200kg</t>
  </si>
  <si>
    <t>stikla tara, neto svars līdz 0,350kg</t>
  </si>
  <si>
    <t xml:space="preserve">pipargurķīši, marinēti, veseli, mazie vienādi pēc izmēriem 1-3cm, tīri, bez mehāniskiem bojājumiem; </t>
  </si>
  <si>
    <t>stikla tara , neto svars līdz 2,000kg</t>
  </si>
  <si>
    <r>
      <t>gurķi marinēti, veseli, vienādi pēc izmēriem 6-9 cm, tīri, bez mehāniskiem bojājumiem/ Tīrsvars: ne mazāk kā 50</t>
    </r>
    <r>
      <rPr>
        <b/>
        <sz val="10"/>
        <color theme="1"/>
        <rFont val="Times New Roman"/>
        <family val="1"/>
        <charset val="186"/>
      </rPr>
      <t xml:space="preserve">%. </t>
    </r>
  </si>
  <si>
    <t>stikla tara, neto svars līdz 0,700kg</t>
  </si>
  <si>
    <t>stikla tara, neto svars līdz 0,200kg</t>
  </si>
  <si>
    <t>stikla tara,neto svars līdz 0,500kg</t>
  </si>
  <si>
    <t>metāla tara,neto svars līdz 400kg</t>
  </si>
  <si>
    <t>stikla tara,  neto svars līdz 0,700kg</t>
  </si>
  <si>
    <t>metāla tara, neto svars līdz 0,400kg</t>
  </si>
  <si>
    <t>stikla tara, neto svars līdz 0,600kg</t>
  </si>
  <si>
    <t>stikla tara, neto svars līdz 0,400kg</t>
  </si>
  <si>
    <t>metāla tara, neto svars līdz 0,300kg</t>
  </si>
  <si>
    <t>metāla tara, neto svars līdz 0,700kg</t>
  </si>
  <si>
    <t>stikla tara, fasējums  līdz0,400kg</t>
  </si>
  <si>
    <t>plastmasas tara, fasējums līdz 0,450kg</t>
  </si>
  <si>
    <t>skārda bundža, neto svars līdz 0,600kg</t>
  </si>
  <si>
    <t xml:space="preserve"> fasējums  0.200-5,000kg</t>
  </si>
  <si>
    <t>bez piedevām,veselas,  ūdens daudzums līdz 10%. Bez sāls.</t>
  </si>
  <si>
    <t>fasējums 0.500-5,000kg</t>
  </si>
  <si>
    <t>atvēsināti, bez glazūras un sāls.Realizācijas laiks vismaz 3 dienas</t>
  </si>
  <si>
    <t>fasējums 0,500kg, 1  iepk. ne mazāk kā 6 plāksnes</t>
  </si>
  <si>
    <t>fasējums 0,500kg, 1  iepk. ne mazāk kā 5 plāksnes</t>
  </si>
  <si>
    <t>saldētas, lobītas, tīrītā veidā</t>
  </si>
  <si>
    <t>saldētas, ar čaulu</t>
  </si>
  <si>
    <t xml:space="preserve">Ķirši </t>
  </si>
  <si>
    <t>saldētas, kvalitatīvas ogas vai augļi, brīvi birstoši (atsevišķi ātri sasaldēti), (nesalipuši), nav pazīmes, ka produkts būtu bijis atkausēti un atkārtoti sasaldēti, nesatur ledus gabalus vai smalkas šķembas, bez ūdens, glazūras un cukura</t>
  </si>
  <si>
    <t>saldēti, bez kauliņiem, kvalitatīvas ogas vai augļi, brīvi birstoši (atsevišķi ātri sasaldēti), (nesalipuši), nav pazīmes, ka produkts būtu bijis atkausēti un atkārtoti sasaldēti, nesatur ledus gabalus vai smalkas šķembas</t>
  </si>
  <si>
    <t>fasējums līdz 1000ml</t>
  </si>
  <si>
    <t xml:space="preserve">Sasmalcināti, saldēti nelielos kubiņos vai ekvivalenta  forma, bez piedevām, kvalitatīvi dārzeņi, brīvi birstoši (atsevišķi ātri sasaldēti), (nesalipuši), nav pazīmes, ka produkts būtu bijis atkausēts un atkārtoti sasaldēts, nesatur ledus gabalus vai smalkas šķembas  </t>
  </si>
  <si>
    <t>fasējums līdz 0,450kg</t>
  </si>
  <si>
    <t>Zaļie zirnīši</t>
  </si>
  <si>
    <t>saldēti,kvalitatīvi dārzeņi, brīvi birstoši (atsevišķi ātri sasaldēti), (nesalipuši), nav pazīmes, ka produkts būtu bijis atkausēts un atkārtoti sasaldēts, nesatur ledus gabalus vai smalkas šķembas ,bez ūdens un cukura</t>
  </si>
  <si>
    <t>Zaļo pupiņu pākstis</t>
  </si>
  <si>
    <t>saldētas,pupiņas pākstīs, sagrieztas, saldētas, zaļas bez ūdens un cukura,  kvalitatīvi dārzeņi, brīvi birstoši (atsevišķi ātri sasaldēti), (nesalipuši), nav pazīmes, ka produkts būtu bijis atkausēts un atkārtoti sasaldēts, nesatur ledus gabalus vai smalkas šķembas</t>
  </si>
  <si>
    <t>Krabju nūjiņas</t>
  </si>
  <si>
    <t>atdzesētas krabju nūjiņas, surimi 40-49 %Kvalitāte: produkts ir vesels, pasterizēts un sasaldēts. Krabju nūjiņas veselas, nebojātas. Glabāšanas termiņš 3 mēneši pie temperatūras no 0°С līdz +4°С. Surimi izgatavots no baltās zivju filejas.</t>
  </si>
  <si>
    <t>bez piedevām ledus gabaliņi, iepakojuma</t>
  </si>
  <si>
    <t xml:space="preserve">saldēti, tīrīti, veseli, </t>
  </si>
  <si>
    <t>Saldēta,  mīklas plāksnes veselas, nelocītas,</t>
  </si>
  <si>
    <t>fasējums līdz 0,600kg(215*215mm 40lapas)</t>
  </si>
  <si>
    <t>saldēta</t>
  </si>
  <si>
    <t xml:space="preserve">saldēts, sastāvs kalmāri, astoņkāji, gliemenes, garneles, </t>
  </si>
  <si>
    <t>saldētas, sastāvs avenes, mellenes, kazenes, zemenes,</t>
  </si>
  <si>
    <t>saldētas, tīrītas, veselas, bez piedevām,</t>
  </si>
  <si>
    <t xml:space="preserve">Zivs fileja </t>
  </si>
  <si>
    <t>saldēta, heka vai mintajas fileja bez glazūrām  un  piedevām, ūdens daudzums līdz 10%</t>
  </si>
  <si>
    <t>saldēta,plāsnes veselas, nav sadrupušas</t>
  </si>
  <si>
    <t>Smilšērkšķu ogas</t>
  </si>
  <si>
    <t>saldētas, veselas, bez cukurs</t>
  </si>
  <si>
    <t>Dzērvenes</t>
  </si>
  <si>
    <t>saldētas, lielogu vai meža, veselas, bez cukura,</t>
  </si>
  <si>
    <t>saldēta, vesela ar ādu, bez kauliem</t>
  </si>
  <si>
    <t>saldēta vai atvēsināta, gala bez kaula un ādas, vesela,</t>
  </si>
  <si>
    <t>fasējums līdz 3,000kg</t>
  </si>
  <si>
    <t>atvēsināts, vesels, vienmērīga barojuma pakāpe, bez spalvām, bez zilumiem, nesaspiests, bez galvas, rīkles, ķidāts</t>
  </si>
  <si>
    <t>Svaiga  akna</t>
  </si>
  <si>
    <t xml:space="preserve">svaigas, liellopa vai cūkas,atdzesētas, atdalītas no žultspūšļa, ārējiem asinsvadiem, limfmezgliem un taukaudiem, gaiši brūnā vai gaiši sarkanā krāsā, </t>
  </si>
  <si>
    <t>līdz 3,000kg</t>
  </si>
  <si>
    <t>līdz 2,000kg</t>
  </si>
  <si>
    <t>līdz 1,000kg</t>
  </si>
  <si>
    <t>līdz 0,400kg</t>
  </si>
  <si>
    <t>līdz 4,000kg</t>
  </si>
  <si>
    <t>līdz1,000kg</t>
  </si>
  <si>
    <t>tīrā vakuma vai  aizsargatmosfēras iepakojumā, līdz 0,500kg</t>
  </si>
  <si>
    <t>tīrā vakuma vai  aizsargatmosfēras iepakojumā, līdz 1,500kg</t>
  </si>
  <si>
    <t>tīrā vakuma vai  aizsargatmosfēras iepakojumā, līdz 1,000kg</t>
  </si>
  <si>
    <t>tīrā vakuma vai  aizsargatmosfēras iepakojumā, līdz 0,100kg</t>
  </si>
  <si>
    <t>tīrā vakuma vai  aizsargatmosfēras iepakojumā, līdz 2,000kg</t>
  </si>
  <si>
    <t>fasēts pārtikas tarā līdz 2,000kg</t>
  </si>
  <si>
    <t>fasētas pārtikas tarā, līdz 2,000kg</t>
  </si>
  <si>
    <t xml:space="preserve"> fasētas pārtikas tarā, līdz 2,000kg</t>
  </si>
  <si>
    <t>Ziedkāposts</t>
  </si>
  <si>
    <t xml:space="preserve">fasējums 2,000-3,000kg </t>
  </si>
  <si>
    <t>plastmasa tara, neto svars līdz  1,000kg</t>
  </si>
  <si>
    <t xml:space="preserve">fasējums no 0.500-5,000kg </t>
  </si>
  <si>
    <t>Grūbas</t>
  </si>
  <si>
    <t>Pupiņas</t>
  </si>
  <si>
    <t>Auzu pārslas</t>
  </si>
  <si>
    <t>Miežu putraimi</t>
  </si>
  <si>
    <t>Griķi</t>
  </si>
  <si>
    <t>Rīsi</t>
  </si>
  <si>
    <t>Saulespuķu sēklas</t>
  </si>
  <si>
    <t>Milti</t>
  </si>
  <si>
    <t>Cukurs</t>
  </si>
  <si>
    <t>Eļļa</t>
  </si>
  <si>
    <t>Rudzu milti</t>
  </si>
  <si>
    <t>Augstākās kvalitātes 100% rudzu milti,bez piemaisījumiem</t>
  </si>
  <si>
    <t>balts, bez mitruma pazīmēm, saharozes daudzums ne mazāks par 99 %</t>
  </si>
  <si>
    <t>saulespuķu vai rapšu, fafinēta, bez nogulsnēm</t>
  </si>
  <si>
    <t xml:space="preserve">veselas, krāsa sarkana, ovāla vai garena forma </t>
  </si>
  <si>
    <t xml:space="preserve">veselas, krāsa-balta,ovāla vai garena forma </t>
  </si>
  <si>
    <t xml:space="preserve">Manna </t>
  </si>
  <si>
    <t xml:space="preserve">cieti putraimi, krēma vai dzeltenīgā krāsā, daļēji caurspīdīgi, šķautņaini </t>
  </si>
  <si>
    <t>lobītas, veselas, neceptas, nesālītas</t>
  </si>
  <si>
    <t>Medus</t>
  </si>
  <si>
    <t xml:space="preserve">nesacukurojies, fasēts </t>
  </si>
  <si>
    <t>fasēta maisiņos pa 1,0-1,5g, iepakojums 20pac.</t>
  </si>
  <si>
    <t>Tēja</t>
  </si>
  <si>
    <t>Augstākā labuma, tvaicēti, bez nepiederošām smaržām, krāsa dzeltenīga, bez gružu piemaisījuma, sausi, irdeni, birstoši, vienāda lieluma. Kaitēkļu invāzija nav pieļaujama.</t>
  </si>
  <si>
    <t>pārtikas, sausa, irdena, bez gružu piemaisījumiem.</t>
  </si>
  <si>
    <t>Šķeltie zirņi</t>
  </si>
  <si>
    <t>1,000 kg tetrapaka</t>
  </si>
  <si>
    <t>līdz 0,500kg</t>
  </si>
  <si>
    <t>plastmasas trauka fasējums 1,000kg</t>
  </si>
  <si>
    <t>fasējums līdz 2.500kg</t>
  </si>
  <si>
    <t>plastmasas tara,fasējums līdz 1,000kg</t>
  </si>
  <si>
    <t>plastmasas iepakojumā  līdz 5,000kg</t>
  </si>
  <si>
    <t>līdz 5,000kg</t>
  </si>
  <si>
    <t>fasējums  līdz 0.050kg</t>
  </si>
  <si>
    <t>1 l tetrapaka. Ar BIO marķējumu</t>
  </si>
  <si>
    <t>1,000 kg tetrapaka. Ar BIO marķējumu</t>
  </si>
  <si>
    <r>
      <t>Pasterizēts, taukvielu saturs 2 %- 2,5 % bez konservantiem, krāsa balta, konsistence viendabīga, bez tauku piciņām un olbaltumu pārslām.</t>
    </r>
    <r>
      <rPr>
        <b/>
        <sz val="9"/>
        <rFont val="Times New Roman"/>
        <family val="1"/>
        <charset val="186"/>
      </rPr>
      <t>Produkts atbilst BL prasībām.</t>
    </r>
    <r>
      <rPr>
        <sz val="9"/>
        <rFont val="Times New Roman"/>
        <family val="1"/>
        <charset val="186"/>
      </rPr>
      <t xml:space="preserve">
</t>
    </r>
  </si>
  <si>
    <r>
      <t>Pasterizēts, taukvielu saturs 2 %- 2,5 % bez konservantiem, krāsa balta, konsistence viendabīga, bez tauku piciņām un olbaltumu pārslām.</t>
    </r>
    <r>
      <rPr>
        <b/>
        <sz val="9"/>
        <rFont val="Times New Roman"/>
        <family val="1"/>
        <charset val="186"/>
      </rPr>
      <t>Produkts atbilst NPKS prasībām</t>
    </r>
    <r>
      <rPr>
        <sz val="9"/>
        <rFont val="Times New Roman"/>
        <family val="1"/>
        <charset val="186"/>
      </rPr>
      <t xml:space="preserve">
</t>
    </r>
  </si>
  <si>
    <r>
      <t>Taukvielu saturs 20%, bez konservantiem; tīru pienskābo garšu un smaržu, konsistence mēreni bieza, krāsa balta.</t>
    </r>
    <r>
      <rPr>
        <b/>
        <sz val="9"/>
        <rFont val="Times New Roman"/>
        <family val="1"/>
        <charset val="186"/>
      </rPr>
      <t>Produkts atbilst BL / NPKS prasībām.</t>
    </r>
  </si>
  <si>
    <r>
      <t>Taukvielu saturs 20%, bez konservantiem; tīru pienskābo garšu un smaržu, konsistence mēreni bieza, krāsa balta.</t>
    </r>
    <r>
      <rPr>
        <b/>
        <sz val="9"/>
        <rFont val="Times New Roman"/>
        <family val="1"/>
        <charset val="186"/>
      </rPr>
      <t>Produkts atbilst BL / NPKS prasībām</t>
    </r>
    <r>
      <rPr>
        <sz val="9"/>
        <rFont val="Times New Roman"/>
        <family val="1"/>
        <charset val="186"/>
      </rPr>
      <t>.</t>
    </r>
  </si>
  <si>
    <r>
      <t>tauku procents  nepārsniedz 5%,  graudains, bez konservantiem, saldinātājiem un garšas pastiprinātājiem; garša un smarža tīra, pienskāba, konsistence viendabīga ar biezpiena graudiņiem, bez sūkalām.</t>
    </r>
    <r>
      <rPr>
        <b/>
        <sz val="9"/>
        <rFont val="Times New Roman"/>
        <family val="1"/>
        <charset val="186"/>
      </rPr>
      <t>Produkts atbilst  NPKS prasībām..</t>
    </r>
  </si>
  <si>
    <r>
      <t>Taukvielu saturs vismaz 2%, bez piedevām; ar skābpiena produktam raksturīgu smaržu un garšu, krāsa balta, konsistence viendabīga, ar izjauktu recekli.</t>
    </r>
    <r>
      <rPr>
        <b/>
        <sz val="9"/>
        <rFont val="Times New Roman"/>
        <family val="1"/>
        <charset val="186"/>
      </rPr>
      <t>Produkts atbilst BL prasībām.</t>
    </r>
  </si>
  <si>
    <r>
      <t>Taukvielu saturs vismaz 2%, bez piedevām; ar skābpiena produktam raksturīgu smaržu un garšu, krāsa balta, konsistence viendabīga, ar izjauktu recekli.</t>
    </r>
    <r>
      <rPr>
        <b/>
        <sz val="9"/>
        <rFont val="Times New Roman"/>
        <family val="1"/>
        <charset val="186"/>
      </rPr>
      <t>Produkts atbilst NPKS prasībām</t>
    </r>
  </si>
  <si>
    <r>
      <t>tauku procents 35%, bez konservantiem.</t>
    </r>
    <r>
      <rPr>
        <b/>
        <sz val="9"/>
        <rFont val="Times New Roman"/>
        <family val="1"/>
        <charset val="186"/>
      </rPr>
      <t>Produkts atbilst BL / NPKS prasībām.</t>
    </r>
  </si>
  <si>
    <r>
      <t xml:space="preserve">tauku procents 35%, bez konservantiem. </t>
    </r>
    <r>
      <rPr>
        <b/>
        <sz val="9"/>
        <rFont val="Times New Roman"/>
        <family val="1"/>
        <charset val="186"/>
      </rPr>
      <t>Produkts atbilst BL / NPKS prasībām.</t>
    </r>
  </si>
  <si>
    <r>
      <t>tauku procents līdz 2,5%, ar dabiskām piedevām vai bez piedevām. P</t>
    </r>
    <r>
      <rPr>
        <b/>
        <sz val="9"/>
        <color theme="1"/>
        <rFont val="Calibri"/>
        <family val="2"/>
        <charset val="186"/>
        <scheme val="minor"/>
      </rPr>
      <t>rodukts atbilst  NPKS prasībām.</t>
    </r>
    <r>
      <rPr>
        <sz val="9"/>
        <color theme="1"/>
        <rFont val="Calibri"/>
        <family val="2"/>
        <charset val="186"/>
        <scheme val="minor"/>
      </rPr>
      <t xml:space="preserve">
</t>
    </r>
  </si>
  <si>
    <r>
      <t>no augstākā labuma miltiem, griezta šķēlēs sāls daudzums mazāks par 1,5gr uz 100g Atbilstība 2012.gada 13.marta MK not.172“Noteikumi par uztura normām izglītības iestāžu izglītojamiem, sociālās aprūpes un sociālās rehabilitācijas institūciju klientiem un ārstniecības iestāžu pacientiem”.</t>
    </r>
    <r>
      <rPr>
        <b/>
        <sz val="9"/>
        <rFont val="Times New Roman"/>
        <family val="1"/>
        <charset val="186"/>
      </rPr>
      <t>Produkts atbilst BL/ NPKS prasībām</t>
    </r>
    <r>
      <rPr>
        <sz val="9"/>
        <rFont val="Times New Roman"/>
        <family val="1"/>
        <charset val="186"/>
      </rPr>
      <t>.</t>
    </r>
  </si>
  <si>
    <r>
      <t>augstākā labuma, griezta šķēlēs, sastāvs-rudzu milti, ūdens, kviešu milti, cukurs, iesals, raugs, sāls daudzums mazāks par 1,5gr uz 100g Atbilstība 2012.gada 13.marta MK not.172“Noteikumi par uztura normām izglītības iestāžu izglītojamiem, sociālās aprūpes un sociālās rehabilitācijas institūciju klientiem un ārstniecības iestāžu pacientiem”.</t>
    </r>
    <r>
      <rPr>
        <b/>
        <sz val="9"/>
        <rFont val="Times New Roman"/>
        <family val="1"/>
        <charset val="186"/>
      </rPr>
      <t>Produkts atbilst BL/ NPKS prasībām.</t>
    </r>
  </si>
  <si>
    <r>
      <t xml:space="preserve">atdzesēta, ar ādu, speķa daudzums līdz 40%, biezums ne mazāks kā 5cm </t>
    </r>
    <r>
      <rPr>
        <b/>
        <sz val="10"/>
        <rFont val="Times New Roman"/>
        <family val="1"/>
        <charset val="186"/>
      </rPr>
      <t>Produkts atbilst NPKS prasībām</t>
    </r>
  </si>
  <si>
    <r>
      <t>svaiga, atdzesēta, atkaulota, atasiņota, bez ādas un asins sarecējumiem, tauku saturs līdz 10%.</t>
    </r>
    <r>
      <rPr>
        <b/>
        <sz val="10"/>
        <rFont val="Times New Roman"/>
        <family val="1"/>
        <charset val="186"/>
      </rPr>
      <t>Produkts atbilst NPKS prasībām</t>
    </r>
  </si>
  <si>
    <r>
      <t xml:space="preserve">svaiga, atdzesēta liemeņa iekšpuse zem mugurkaula iegarenas formas muskulis, daļēji pārklāts ar cīpslām, bez saistaudiem, bez liellopa gaļas mīkstuma </t>
    </r>
    <r>
      <rPr>
        <b/>
        <sz val="10"/>
        <rFont val="Times New Roman"/>
        <family val="1"/>
        <charset val="186"/>
      </rPr>
      <t>Produkts atbilst NPKS prasībām</t>
    </r>
  </si>
  <si>
    <r>
      <t xml:space="preserve">svaigi, ar tīru smaržu, bez specifiska aromāta </t>
    </r>
    <r>
      <rPr>
        <b/>
        <sz val="10"/>
        <rFont val="Times New Roman"/>
        <family val="1"/>
        <charset val="186"/>
      </rPr>
      <t>Produkts atbilst NPKS prasībām</t>
    </r>
  </si>
  <si>
    <r>
      <t>Kūpināta cūkas gaļas krūtiņa</t>
    </r>
    <r>
      <rPr>
        <b/>
        <sz val="12"/>
        <rFont val="Times New Roman"/>
        <family val="1"/>
        <charset val="186"/>
      </rPr>
      <t/>
    </r>
  </si>
  <si>
    <t xml:space="preserve">Bez muskuļaudu vai tauku izrāvumiem, virsma sausa, labi apdūmota, bez gļotām vai pelējumiem, smarža - bez sasmakuma un skābuma smaržas, bez kaula un ribām </t>
  </si>
  <si>
    <r>
      <t xml:space="preserve">Sastāvā gaļa vismaz 70%, bez mākslīgiem apvalkiem. Nesatur pārtikas piedevas-garšas pastiprinātājus, krāsvielas, nitrītus. Nesatur mehāniski atdalītu gaļu un izejvielas, kas ražotas no ģenētiski modificētiem organismiem, sojas pupiņas un to produktus. Satur sāli mazāk par 1,25g uz 100 g gaļas produkta. </t>
    </r>
    <r>
      <rPr>
        <b/>
        <sz val="11"/>
        <rFont val="Times New Roman"/>
        <family val="1"/>
        <charset val="186"/>
      </rPr>
      <t>Produkts atbilst NPKS prasībām</t>
    </r>
  </si>
  <si>
    <t xml:space="preserve">Masa gaiši sārtā krāsā, viegli apdūmoti, bez apvalka, sastāvā gaļa vismaz 70%. </t>
  </si>
  <si>
    <r>
      <t xml:space="preserve">brūnas, svaigas, nebojātas, šķirotas, veselas, ar tīru čaumalu, fasētas, A kategorija, L izmērs. </t>
    </r>
    <r>
      <rPr>
        <b/>
        <sz val="10"/>
        <color theme="1"/>
        <rFont val="Times New Roman"/>
        <family val="1"/>
        <charset val="186"/>
      </rPr>
      <t>Produkts atbilst NPKS prasībām</t>
    </r>
  </si>
  <si>
    <r>
      <t xml:space="preserve">Puscietais, nogatavināts (nogatavināšanas laiks ne mazāks kā 30dienas), ar tauku saturu siera sausnā 45-50%, ar siera šķirnei raksturīgu acojumu, nav drupans, ķepīgs. </t>
    </r>
    <r>
      <rPr>
        <b/>
        <sz val="10"/>
        <color theme="1"/>
        <rFont val="Times New Roman"/>
        <family val="1"/>
        <charset val="186"/>
      </rPr>
      <t xml:space="preserve">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r>
      <rPr>
        <b/>
        <sz val="10"/>
        <color theme="1"/>
        <rFont val="Times New Roman"/>
        <family val="1"/>
        <charset val="186"/>
      </rPr>
      <t>Produkts atbilst NPKS prasībām</t>
    </r>
  </si>
  <si>
    <t xml:space="preserve">Drupena konsistence, vidēja lieluma graudi,bez piedevām,  bez ilgstošas nogatavināšanas. </t>
  </si>
  <si>
    <r>
      <t>gurķi marinēti, veseli, vienādi pēc izmēriem 6-9 cm, tīri, bez mehāniskiem bojājumiem/ Tīrsvars: ne mazāk kā 50</t>
    </r>
    <r>
      <rPr>
        <b/>
        <sz val="10"/>
        <color theme="1"/>
        <rFont val="Times New Roman"/>
        <family val="1"/>
        <charset val="186"/>
      </rPr>
      <t xml:space="preserve">%. 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r>
      <rPr>
        <b/>
        <sz val="10"/>
        <color theme="1"/>
        <rFont val="Times New Roman"/>
        <family val="1"/>
        <charset val="186"/>
      </rPr>
      <t>Produkts atbilst NPKS prasībām</t>
    </r>
  </si>
  <si>
    <r>
      <t>Nedrīkst saturēt konservantus, krāsvielas, garšas pastiprinātājus, ražots no ogām vai augļiem. Augļu vai ogu saturs 40-60 %, pasterizēts, salds, ar ogām, viendabīgu konsistenci (nesatur aromatizētājus un pārtikas piedevas – krāsvielas, garšas pastiprinātājus, konservantus un saldinātājus).</t>
    </r>
    <r>
      <rPr>
        <b/>
        <sz val="10"/>
        <color theme="1"/>
        <rFont val="Times New Roman"/>
        <family val="1"/>
        <charset val="186"/>
      </rPr>
      <t xml:space="preserve"> 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r>
      <rPr>
        <b/>
        <sz val="10"/>
        <color theme="1"/>
        <rFont val="Times New Roman"/>
        <family val="1"/>
        <charset val="186"/>
      </rPr>
      <t>Produkts atbilst NPKS prasībām</t>
    </r>
  </si>
  <si>
    <r>
      <t>atvēsināti, bez glazūras un sāls. Realizācijas laiks ne mazāk kā 3dienas.Atbilstība 2012.gada 13.marta MK not.172“Noteikumi par uztura normām izglītības iestāžu izglītojamiem, sociālās aprūpes un sociālās rehabilitācijas institūciju klientiem un ārstniecības iestāžu pacientiem”.</t>
    </r>
    <r>
      <rPr>
        <b/>
        <sz val="10"/>
        <color theme="1"/>
        <rFont val="Times New Roman"/>
        <family val="1"/>
        <charset val="186"/>
      </rPr>
      <t>Produkts atbilst NPKS prasībām</t>
    </r>
  </si>
  <si>
    <r>
      <t xml:space="preserve">veseli, svaigi, bez kaitēkļu un slimību bojājumiem, mehāniski nebojāti. Diametrā ne mazāki kā 7 cm. Sausi, tīri, neplaisājuši, ar šķirnei raksturīgu formu un krāsu. Bez zemes piemaisījumiem. </t>
    </r>
    <r>
      <rPr>
        <b/>
        <sz val="9"/>
        <rFont val="Times New Roman"/>
        <family val="1"/>
        <charset val="186"/>
      </rPr>
      <t xml:space="preserve">Produkts atbilst BL/NPKS/LPIA prasībām. </t>
    </r>
  </si>
  <si>
    <r>
      <t xml:space="preserve">veseli, svaigi, bez kaitēkļu un slimību bojājumiem, mehāniski nebojāti. Sausi, tīri, neplaisājuši, ar šķirnei raksturīgu formu un krāsu. Sulīgi, ar izteiktu oranžu krāsu. Diametrs 1.5cm-2.5cm. </t>
    </r>
    <r>
      <rPr>
        <b/>
        <sz val="9"/>
        <rFont val="Times New Roman"/>
        <family val="1"/>
        <charset val="186"/>
      </rPr>
      <t xml:space="preserve">Produkts atbilst BL/NPKS/LPIA prasībām. </t>
    </r>
  </si>
  <si>
    <r>
      <t xml:space="preserve">sulīgas, tumši sarkanas, pārgriežot - vienmērīgs krāsojums; 5 – 14 cm lielas, ne mazāk kā 5 cm diametrā. Zemes piemaisījumi ne vairāk kā 1%. </t>
    </r>
    <r>
      <rPr>
        <b/>
        <sz val="9"/>
        <rFont val="Times New Roman"/>
        <family val="1"/>
        <charset val="186"/>
      </rPr>
      <t xml:space="preserve">Produkts atbilst BL/NPKS/LPIA prasībām. </t>
    </r>
  </si>
  <si>
    <r>
      <t xml:space="preserve">kāpostu galviņas svaigas, veselas, kaitēkļu un slimības nebojātas. Nepāraugušas, neieplaisājušas. Kāpostu galviņas stingras, lapas cieši piekļautas. Krāsa no bāli zaļganas līdz baltai. Kāpostu galviņas svars nav mazāks par 0,5 kg. </t>
    </r>
    <r>
      <rPr>
        <b/>
        <sz val="9"/>
        <rFont val="Times New Roman"/>
        <family val="1"/>
        <charset val="186"/>
      </rPr>
      <t xml:space="preserve">Produkts atbilst BL/NPKS/LPIA prasībām. </t>
    </r>
  </si>
  <si>
    <t>viena gabala svars nepārsniedz 4,000kg</t>
  </si>
  <si>
    <t>7.daļa  „Vietējie dārzeņi, ogas"</t>
  </si>
  <si>
    <t xml:space="preserve">veseli, svaigi, bez kaitēkļu un slimību bojājumiem, mehāniski nebojāti. Produktam raksturīgu formu un krāsu. Bez plankumiem. </t>
  </si>
  <si>
    <r>
      <t>svaigs, bez kaitēkļu un slimību bojājumiem, mehāniski nebojāti. Produktam raksturīgu formu un krāsu.</t>
    </r>
    <r>
      <rPr>
        <b/>
        <sz val="10"/>
        <color theme="1"/>
        <rFont val="Times New Roman"/>
        <family val="1"/>
        <charset val="186"/>
      </rPr>
      <t xml:space="preserve"> Produkts atbilst BL/NPKS/LPIA prasībām. </t>
    </r>
  </si>
  <si>
    <t>Tomātu pasta</t>
  </si>
  <si>
    <t>fasējums  līdz 0,200g</t>
  </si>
  <si>
    <t>fasējums līdz 5.000kg</t>
  </si>
  <si>
    <r>
      <t xml:space="preserve">kaltēti, sausi, dzeltenā krāsā, šķelti, bez gružu piejaukuma. Kaitēkļu invāzija nav pieļaujama. </t>
    </r>
    <r>
      <rPr>
        <b/>
        <sz val="10"/>
        <color theme="1"/>
        <rFont val="Arial"/>
        <family val="2"/>
        <charset val="186"/>
      </rPr>
      <t>Produkts atbilst NPKS prasībām</t>
    </r>
  </si>
  <si>
    <r>
      <t xml:space="preserve">augstākā labuma, iegūta no miežu graudiem, bez nepiederošām smaržām, sausi. Kaitēkļu invāzija nav pieļaujama. </t>
    </r>
    <r>
      <rPr>
        <b/>
        <sz val="10"/>
        <color theme="1"/>
        <rFont val="Arial"/>
        <family val="2"/>
        <charset val="186"/>
      </rPr>
      <t>Produkts atbilst NPKS prasībām</t>
    </r>
  </si>
  <si>
    <r>
      <t>smalkie, bez piejaukumiem.</t>
    </r>
    <r>
      <rPr>
        <b/>
        <sz val="10"/>
        <color rgb="FF000000"/>
        <rFont val="Times New Roman"/>
        <family val="1"/>
        <charset val="186"/>
      </rPr>
      <t>Produkts atbilst NPKS prasībām</t>
    </r>
  </si>
  <si>
    <r>
      <t>augstākā labuma, sausas, birstošas, mitrums ne vairāk kā 15%, smarža raksturīga svaigiem graudu produktiem, irdenas, kaitēkļu invāzija nav pieļaujama, bez piemaisījumiem.</t>
    </r>
    <r>
      <rPr>
        <b/>
        <sz val="10"/>
        <color theme="1"/>
        <rFont val="Arial"/>
        <family val="2"/>
        <charset val="186"/>
      </rPr>
      <t>Produkts atbilst BL prasībām</t>
    </r>
  </si>
  <si>
    <r>
      <t>veseli, bez piemaisījumiemAugstākā labuma, bez nepiederošām smaržām. Smarža raksturīga svaigiem graudu produktiem, bez gružu piemaisījuma. Kaitēkļu invāzija nav pieļaujama.</t>
    </r>
    <r>
      <rPr>
        <b/>
        <sz val="10"/>
        <color theme="1"/>
        <rFont val="Times New Roman"/>
        <family val="1"/>
        <charset val="186"/>
      </rPr>
      <t>Produkts atbilst BL prasībām</t>
    </r>
  </si>
  <si>
    <t>polietilēna fasējums līdz 1,000kg Ar BIO marķējumu</t>
  </si>
  <si>
    <t>fasējums līdz 0,500kg Ar BIO marķējumu</t>
  </si>
  <si>
    <r>
      <t xml:space="preserve">a/l, balti, bez piemaisījumiem, bez mitruma pazīmēm </t>
    </r>
    <r>
      <rPr>
        <b/>
        <sz val="10"/>
        <color rgb="FF000000"/>
        <rFont val="Times New Roman"/>
        <family val="1"/>
        <charset val="186"/>
      </rPr>
      <t>Produkts atbilst BL prasībām</t>
    </r>
  </si>
  <si>
    <t>fasējums līdz 25,000kg</t>
  </si>
  <si>
    <r>
      <t xml:space="preserve">a/l, balti, bez piemaisījumiem, bez mitruma pazīmēm </t>
    </r>
    <r>
      <rPr>
        <b/>
        <sz val="10"/>
        <color rgb="FF000000"/>
        <rFont val="Times New Roman"/>
        <family val="1"/>
        <charset val="186"/>
      </rPr>
      <t>Produkts atbilst NPKS prasībām</t>
    </r>
  </si>
  <si>
    <t>Melnie pipari</t>
  </si>
  <si>
    <t>Maltie melnie pipatri</t>
  </si>
  <si>
    <t>Magones</t>
  </si>
  <si>
    <t>Dārzeņu garšviela bez sāls</t>
  </si>
  <si>
    <t>Sinepes</t>
  </si>
  <si>
    <t>fasējums līdz 0.350kg</t>
  </si>
  <si>
    <t>Mārrutki</t>
  </si>
  <si>
    <t>Pūdercukurs</t>
  </si>
  <si>
    <t xml:space="preserve">Sāls rupjā </t>
  </si>
  <si>
    <t>Soda</t>
  </si>
  <si>
    <t>fasējums līdz 0.500kg</t>
  </si>
  <si>
    <t>Želatīns</t>
  </si>
  <si>
    <t>Etiķis</t>
  </si>
  <si>
    <t>Rīvmaize</t>
  </si>
  <si>
    <t>Vaniļas cukurs</t>
  </si>
  <si>
    <t>Kanēlis</t>
  </si>
  <si>
    <t>fasējums līdz 0.100kg</t>
  </si>
  <si>
    <t>Kafija malta</t>
  </si>
  <si>
    <t>Kafijas pupiņas</t>
  </si>
  <si>
    <t>Karkādes tēja</t>
  </si>
  <si>
    <t>Kafijas pieniņi</t>
  </si>
  <si>
    <t>Žāvēta plūmes</t>
  </si>
  <si>
    <t>fasējums līdz 1.000 kg</t>
  </si>
  <si>
    <t>veselas, nesalipušas, bez kauliņiem.  Atbilstība 2012.gada 13.marta MK not.172“Noteikumi par uztura normām izglītības iestāžu izglītojamiem, sociālās aprūpes un sociālās rehabilitācijas institūciju klientiem un ārstniecības iestāžu pacientiem”.</t>
  </si>
  <si>
    <t>veselas, nesalipušas, bez kauliņiem</t>
  </si>
  <si>
    <t>Žāvētas aprikozes</t>
  </si>
  <si>
    <t>Žāvēta aprikozes</t>
  </si>
  <si>
    <t>Rozīnes</t>
  </si>
  <si>
    <t>veselas, nesalipušas, bez kauliņiem, ātiniem, tumšās</t>
  </si>
  <si>
    <t>veselas, nesalipušas, bez kauliņiem, kātiņiem tumšās.  Atbilstība 2012.gada 13.marta MK not.172“Noteikumi par uztura normām izglītības iestāžu izglītojamiem, sociālās aprūpes un sociālās rehabilitācijas institūciju klientiem un ārstniecības iestāžu pacientiem”.</t>
  </si>
  <si>
    <t>Zemesrieksti</t>
  </si>
  <si>
    <t>fasējums līdz 1.000kg</t>
  </si>
  <si>
    <t>lobīti, nesmalcināti, bez piedevām, negrauzdēti</t>
  </si>
  <si>
    <t>Ķimenes</t>
  </si>
  <si>
    <t>Lauru lapas</t>
  </si>
  <si>
    <t>Krustnagliņas</t>
  </si>
  <si>
    <t>rupjā, pārtikas,balta, sausa, bez piemaisījumiem.</t>
  </si>
  <si>
    <t>samalti,  sausi, birstoši, ar izteiktu smaržu.</t>
  </si>
  <si>
    <t>nemalti, sausi, ar izteiktu smaršu, bez piemaisījumiem</t>
  </si>
  <si>
    <t>kaltēti dažādi sārzeņi, sasmalcināti, bez sāls.Atbilstība 2012.gada 13.marta MK not.172“Noteikumi par uztura normām izglītības iestāžu izglītojamiem, sociālās aprūpes un sociālās rehabilitācijas institūciju klientiem un ārstniecības iestāžu pacientiem”.</t>
  </si>
  <si>
    <t>sausas, kaltētas, vesalas lapas</t>
  </si>
  <si>
    <t>nesasmalcinātas, bez piemaisījumiem, ar izteiktu smaržu</t>
  </si>
  <si>
    <t>Citronskābe</t>
  </si>
  <si>
    <t>sausa, bez piemaisījumiem, pārtikas, balta</t>
  </si>
  <si>
    <t>galda etiķis 9%, bez piedevām</t>
  </si>
  <si>
    <t>pārtikas, sauss, balts, ar izteiktu smaržu</t>
  </si>
  <si>
    <t>veelas, bez piemaisījuiem, sausas</t>
  </si>
  <si>
    <t>saiss, pārtikas, pulverveida, ar izteiktu smaržu</t>
  </si>
  <si>
    <r>
      <rPr>
        <sz val="10"/>
        <color rgb="FFFF0000"/>
        <rFont val="Arial"/>
        <family val="2"/>
      </rPr>
      <t xml:space="preserve"> </t>
    </r>
    <r>
      <rPr>
        <sz val="10"/>
        <rFont val="Arial"/>
        <family val="2"/>
      </rPr>
      <t>Mārrutki mājas gaumē.</t>
    </r>
    <r>
      <rPr>
        <sz val="10"/>
        <color rgb="FFFF0000"/>
        <rFont val="Arial"/>
        <family val="2"/>
      </rPr>
      <t xml:space="preserve"> </t>
    </r>
    <r>
      <rPr>
        <sz val="10"/>
        <color rgb="FF000000"/>
        <rFont val="Arial"/>
        <family val="2"/>
        <charset val="186"/>
      </rPr>
      <t>Labas kvalitātes,gaiši. Atbilstība 2012.gada 13.marta MK not.172“Noteikumi par uztura normām izglītības iestāžu izglītojamiem, sociālās aprūpes un sociālās rehabilitācijas institūciju klientiem un ārstniecības iestāžu pacientiem”.</t>
    </r>
    <r>
      <rPr>
        <b/>
        <sz val="10"/>
        <color rgb="FF000000"/>
        <rFont val="Arial"/>
        <family val="2"/>
        <charset val="186"/>
      </rPr>
      <t>Produkts atbilst NPKS prasībām.</t>
    </r>
  </si>
  <si>
    <r>
      <rPr>
        <sz val="10"/>
        <color theme="1"/>
        <rFont val="Arial"/>
        <family val="2"/>
        <charset val="186"/>
      </rPr>
      <t>Sinepes krievu</t>
    </r>
    <r>
      <rPr>
        <sz val="10"/>
        <color rgb="FFFF0000"/>
        <rFont val="Arial"/>
        <family val="2"/>
      </rPr>
      <t xml:space="preserve"> </t>
    </r>
    <r>
      <rPr>
        <sz val="10"/>
        <rFont val="Arial"/>
        <family val="2"/>
      </rPr>
      <t>gaumē.</t>
    </r>
    <r>
      <rPr>
        <sz val="10"/>
        <color rgb="FFFF0000"/>
        <rFont val="Arial"/>
        <family val="2"/>
      </rPr>
      <t xml:space="preserve"> </t>
    </r>
    <r>
      <rPr>
        <sz val="10"/>
        <color rgb="FF000000"/>
        <rFont val="Arial"/>
        <family val="2"/>
        <charset val="186"/>
      </rPr>
      <t>Labas kvalitātes, bez piedevām. Atbilstība 2012.gada 13.marta MK not.172“Noteikumi par uztura normām izglītības iestāžu izglītojamiem, sociālās aprūpes un sociālās rehabilitācijas institūciju klientiem un ārstniecības iestāžu pacientiem”.</t>
    </r>
  </si>
  <si>
    <r>
      <t xml:space="preserve">Ogu  saturs 40-60 %, pasterizēts, salds, ar ogām, viendabīgu konsistenci, , </t>
    </r>
    <r>
      <rPr>
        <b/>
        <sz val="10"/>
        <color theme="1"/>
        <rFont val="Times New Roman"/>
        <family val="1"/>
        <charset val="186"/>
      </rPr>
      <t>dzērveņu</t>
    </r>
    <r>
      <rPr>
        <sz val="10"/>
        <color theme="1"/>
        <rFont val="Times New Roman"/>
        <family val="1"/>
        <charset val="186"/>
      </rPr>
      <t>. Rīvētas dzērvenes ar cukuru. Patogēnie mikroorganismi un zarnu grupas baktērijas nav pieļaujamas, pelējumu sēnīte un raugu šūnas nav pieļaujamas.</t>
    </r>
  </si>
  <si>
    <t xml:space="preserve"> a/l kviešu, smalki, vienmērīgi malta, sausa, birstoša.</t>
  </si>
  <si>
    <t>sausa, birstoša</t>
  </si>
  <si>
    <t>sauss, pārtikas</t>
  </si>
  <si>
    <t>sausas, bez piemaisījumiem</t>
  </si>
  <si>
    <t>sausa, bez piemaisījumie, vidēji gauzdēta</t>
  </si>
  <si>
    <t>sausas, nemaltas, dabīgās kafijas pupiņas, vidēji gaudzētas</t>
  </si>
  <si>
    <t>balts, sauss, birstošs, bez piemaisījumiem, saharozes daudzums ne mazāks kā 99%</t>
  </si>
  <si>
    <t xml:space="preserve">beramā, 100% augstākā labuma karkādes ziedlapu tēja. Lapas sausas, irdenas, bez gružu piejaukuma. </t>
  </si>
  <si>
    <t>Satur kakao sviestu, augu taukus ,bez piedevām un pildījumiem, bez nugu piedevām</t>
  </si>
  <si>
    <t>kakao saturs ne mazāks, kā  70%;  bez piedevām un pildījuma, bez nugu piedevām</t>
  </si>
  <si>
    <t>tauku sautur 8-10%, 1gb ir vismaz  10 porcijas, vienā porcijā vismaz 10 g</t>
  </si>
  <si>
    <t>fasējums 10*10g</t>
  </si>
  <si>
    <t>Kartupeļu ciete</t>
  </si>
  <si>
    <r>
      <t>tomātu pastas saturs ne mazāk kā 50%, klasiskā, bez piedevām, vienmērīgu konsistenci; ne vairāk kā 1 g sāls un ne vairāk kā 15 g ogļhidrātu uz 100 g produkta.Atbilstība 2012.gada 13.marta MK not.172“Noteikumi par uztura normām izglītības iestāžu izglītojamiem, sociālās aprūpes un sociālās rehabilitācijas institūciju klientiem un ārstniecības iestāžu pacientiem”.</t>
    </r>
    <r>
      <rPr>
        <b/>
        <sz val="10"/>
        <color theme="1"/>
        <rFont val="Times New Roman"/>
        <family val="1"/>
        <charset val="186"/>
      </rPr>
      <t>Produkts atbilst NPKS prasībām</t>
    </r>
  </si>
  <si>
    <t>Tomātu biezenis 58%, ananāss, paprika, garšvielas</t>
  </si>
  <si>
    <t>nolikuma 2.1.pielikums</t>
  </si>
  <si>
    <t>Piedāvātās preces izcelsmes valsts un ražotājs/audzētājs</t>
  </si>
  <si>
    <t>Plānotais apjoms   24 mēnešiem</t>
  </si>
  <si>
    <t xml:space="preserve">Kopā par visu apjomu  EUR bez PVN </t>
  </si>
  <si>
    <t>Piedāvātais piegādes apjoms kg no norādītā ražotāja/ audzētāja</t>
  </si>
  <si>
    <r>
      <t xml:space="preserve">Produktu īpatsvars, kuri atbilst BL prasībām (kg) </t>
    </r>
    <r>
      <rPr>
        <b/>
        <sz val="10"/>
        <color rgb="FFFF0000"/>
        <rFont val="Times New Roman"/>
        <family val="1"/>
        <charset val="186"/>
      </rPr>
      <t>*</t>
    </r>
  </si>
  <si>
    <r>
      <t xml:space="preserve">Produktu īpatsvars, kuri atbilst NPKS prasībām (kg) </t>
    </r>
    <r>
      <rPr>
        <b/>
        <sz val="10"/>
        <color rgb="FFFF0000"/>
        <rFont val="Times New Roman"/>
        <family val="1"/>
        <charset val="186"/>
      </rPr>
      <t>*</t>
    </r>
  </si>
  <si>
    <r>
      <t xml:space="preserve">Produktu īpatsvars, kuri atbilst LPIA prasībām (kg) </t>
    </r>
    <r>
      <rPr>
        <b/>
        <sz val="10"/>
        <color rgb="FFFF0000"/>
        <rFont val="Times New Roman"/>
        <family val="1"/>
        <charset val="186"/>
      </rPr>
      <t>*</t>
    </r>
  </si>
  <si>
    <r>
      <t xml:space="preserve">Informācija par pretendenta sadarbību ar ražotāju/audzētāju </t>
    </r>
    <r>
      <rPr>
        <b/>
        <sz val="10"/>
        <color rgb="FFFF0000"/>
        <rFont val="Times New Roman"/>
        <family val="1"/>
        <charset val="186"/>
      </rPr>
      <t>****</t>
    </r>
  </si>
  <si>
    <t>Piedāvātās preces apraksts</t>
  </si>
  <si>
    <r>
      <t xml:space="preserve">Piedāvātās preces iepakojums un fasējuma apjoms </t>
    </r>
    <r>
      <rPr>
        <b/>
        <sz val="10"/>
        <color rgb="FFFF0000"/>
        <rFont val="Times New Roman"/>
        <family val="1"/>
        <charset val="186"/>
      </rPr>
      <t>(bruto un neto)</t>
    </r>
  </si>
  <si>
    <t>Piedāvātās preces ražotāja dotais nosaukums, ražotājs, sertifikāta datums un Nr. jeb integrētas audzēšanas reģistrā norādītā audzētāja Nr.</t>
  </si>
  <si>
    <t>*Produktu kopējais īpatsvars, kuri atbilst  BL, NPKS vai LPIA prasībām. Produktu kopējais īpatsvars, kuri atbilst  NPKS  prasībām, nedrīkst būt mazāks par 45 % no produktu kopējā īpatsvara daļā. Pretendentam ir pienākums piedāvāt noteikto minimālo kvalitātes apjomu norādītajā shēmā. Piedāvājumi, kas nesasniedz noteikto minimālo kvalitātes apjomu tiks noraidīti.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</si>
  <si>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 xml:space="preserve">**pretendentu piedāvātais vienības izcenojums </t>
  </si>
  <si>
    <t>***Piedāvātā kopējā summa daļā EUR bez PVN par visu apjomu</t>
  </si>
  <si>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</si>
  <si>
    <r>
      <t xml:space="preserve">Piedāvātās preces cena EUR bez PVN par vienu tehniskajās specifikācijās noteikto </t>
    </r>
    <r>
      <rPr>
        <b/>
        <sz val="10"/>
        <color rgb="FFFF0000"/>
        <rFont val="Times New Roman"/>
        <family val="1"/>
        <charset val="186"/>
      </rPr>
      <t>neto apjoma</t>
    </r>
    <r>
      <rPr>
        <b/>
        <sz val="10"/>
        <rFont val="Times New Roman"/>
        <family val="1"/>
        <charset val="186"/>
      </rPr>
      <t xml:space="preserve"> mērvienību</t>
    </r>
    <r>
      <rPr>
        <b/>
        <sz val="10"/>
        <color rgb="FFFF0000"/>
        <rFont val="Times New Roman"/>
        <family val="1"/>
        <charset val="186"/>
      </rPr>
      <t xml:space="preserve">** </t>
    </r>
  </si>
  <si>
    <t>Pasūtītāja prasības</t>
  </si>
  <si>
    <t>Pretendenta tehniskais un finanšu piedāvājums</t>
  </si>
  <si>
    <t>Citu ES dalībvalstu piegādātāji produktu atbilstību Latvijas nacionālajās pārtikas kvalitātes shēmas prasībām var pierādīt ar akreditētas institūcijas izsniegtu apliecinājumu par produkta kvalitātes rādītājiem, kas atbilst Latvijas nacionālās pārtikas kvalitātes shēmas prasībām.</t>
  </si>
  <si>
    <t>PIELIKUMĀ: Sadarbību aplicinošu dokumenti vai ārvalstu institūciju sertifikātu kopijas.</t>
  </si>
  <si>
    <t>Amatpersonas vai pilnvarotās personas paraksts:</t>
  </si>
  <si>
    <t>Parakstītāja vārds, uzvārds un amats:</t>
  </si>
  <si>
    <t>Pretendenta nosaukums:</t>
  </si>
  <si>
    <t>Datums</t>
  </si>
  <si>
    <t>Pretendents izdara atzīmi, vai dokuments parakstīts ar drošu elektronisko parakstu un satur laika zīmogu, vai parakstīts ar Elektronisko iepirkumu sistēmas parakstu</t>
  </si>
  <si>
    <t>nolikuma 2.2.pielikums</t>
  </si>
  <si>
    <t>Tehniskās prasības</t>
  </si>
  <si>
    <t>Produktu īpatsvars, kuri atbilst BL prasībām (kg) *</t>
  </si>
  <si>
    <t>Produktu īpatsvars, kuri atbilst NPKS prasībām (kg) *</t>
  </si>
  <si>
    <t>Produktu īpatsvars, kuri atbilst LPIA prasībām (kg) *</t>
  </si>
  <si>
    <r>
      <t xml:space="preserve">Produktu īpatsvars, kuri atbilst BL prasībām (kg) </t>
    </r>
    <r>
      <rPr>
        <b/>
        <sz val="10"/>
        <color rgb="FFFF0000"/>
        <rFont val="Times New Roman"/>
        <family val="1"/>
      </rPr>
      <t>*</t>
    </r>
  </si>
  <si>
    <r>
      <t>Produktu īpatsvars, kuri atbilst LPIA prasībām (kg)</t>
    </r>
    <r>
      <rPr>
        <b/>
        <sz val="10"/>
        <color rgb="FFFF0000"/>
        <rFont val="Times New Roman"/>
        <family val="1"/>
      </rPr>
      <t xml:space="preserve"> *</t>
    </r>
  </si>
  <si>
    <t>Informācija par pretendenta sadarbību ar ražotāju/audzētāju ****</t>
  </si>
  <si>
    <t>Piedāvātās preces iepakojums un fasējuma apjoms (bruto un neto)</t>
  </si>
  <si>
    <t>Piedāvātās preces cena EUR bez PVN par vienu tehniskajās specifikācijās noteikto neto apjoma mērvienību**</t>
  </si>
  <si>
    <t>**pretendentu piedāvātais vienības izcenojums</t>
  </si>
  <si>
    <t>nolikuma 2.3.pielikums</t>
  </si>
  <si>
    <t>Infrmācija par pretendenta sadarbību ar ražotāju/audzētāju ****</t>
  </si>
  <si>
    <t xml:space="preserve">Piedāvātās preces cena EUR bez PVN par vienu tehniskajās specifikācijās noteikto neto apjoma mērvienību** </t>
  </si>
  <si>
    <t>Līgumsumma bez PVN  EUR***</t>
  </si>
  <si>
    <t>nolikuma 2.5.pielikums</t>
  </si>
  <si>
    <t>nolikuma 2.4.pielikums</t>
  </si>
  <si>
    <t>nolikuma 2.9.pielikums</t>
  </si>
  <si>
    <t>8.daļa  „Svaigi augļi un ogas”</t>
  </si>
  <si>
    <t>9.daļa  „Olas”</t>
  </si>
  <si>
    <t>10.daļa  „Siers un siera produkti”</t>
  </si>
  <si>
    <t>nolikuma 2.10. pielikums</t>
  </si>
  <si>
    <t>11.daļa  „Apstrādātas zivis un atdzesēti jūras prodokti”</t>
  </si>
  <si>
    <t>nolikuma 2.11. pielikums</t>
  </si>
  <si>
    <t>Piedāvātās preces ražotāja dotais nosaukums, ražotājs, sertifikāta datums un Nr. jeb integrētas audzēšanas reģistrā norādītā audzētāja Nr</t>
  </si>
  <si>
    <t>nolikuma 2.12. pielikums</t>
  </si>
  <si>
    <t>12.daļa  „Bakalejas preces”</t>
  </si>
  <si>
    <t>Preces uz kurām attiecas depozīts, norāda tikai depozīta cenu  EUR bez PVN</t>
  </si>
  <si>
    <t>13.daļa  „Augļu un dārzeņu konservi”</t>
  </si>
  <si>
    <t>nolikuma 2.13. pielikums</t>
  </si>
  <si>
    <t>nolikuma 2.14. pielikums</t>
  </si>
  <si>
    <t>14.daļa  „Saldēti un atvēsināti pārtikas produkti”</t>
  </si>
  <si>
    <t>Piedāvātās preces cena EUR bez PVN par vienu tehniskajās specifikācijās noteikto neto apjoma mērvienību atbilstošā sezonā</t>
  </si>
  <si>
    <t xml:space="preserve">X- tajos mēnešos nepiedāvā </t>
  </si>
  <si>
    <t xml:space="preserve">Piedāvātās preces vidējā  cena EUR bez PVN par vienu tehniskajās specifikācijās noteikto neto apjoma mērvienību** </t>
  </si>
  <si>
    <r>
      <t xml:space="preserve">Piedāvātās preces </t>
    </r>
    <r>
      <rPr>
        <b/>
        <sz val="10"/>
        <color rgb="FFFF0000"/>
        <rFont val="Times New Roman"/>
        <family val="1"/>
        <charset val="186"/>
      </rPr>
      <t xml:space="preserve">vidējā  </t>
    </r>
    <r>
      <rPr>
        <b/>
        <sz val="10"/>
        <rFont val="Times New Roman"/>
        <family val="1"/>
        <charset val="186"/>
      </rPr>
      <t xml:space="preserve">cena EUR bez PVN par vienu tehniskajās specifikācijās noteikto neto apjoma mērvienību** </t>
    </r>
  </si>
  <si>
    <r>
      <rPr>
        <b/>
        <sz val="10"/>
        <color rgb="FFFF0000"/>
        <rFont val="Times New Roman"/>
        <family val="1"/>
        <charset val="186"/>
      </rPr>
      <t>Norāda</t>
    </r>
    <r>
      <rPr>
        <b/>
        <sz val="10"/>
        <rFont val="Times New Roman"/>
        <family val="1"/>
        <charset val="186"/>
      </rPr>
      <t xml:space="preserve"> piemērojamo PVN likmi % (piem., 21 %)</t>
    </r>
  </si>
  <si>
    <t>nolikuma 2.7.pielikums</t>
  </si>
  <si>
    <t>nolikuma 2.6.pielikums</t>
  </si>
  <si>
    <t>Norāda piemērojamo PVN likmi % (piem., 21 %)</t>
  </si>
  <si>
    <t>nolikuma 2.8.pielikums</t>
  </si>
  <si>
    <t>No kopējā apjoma kg:</t>
  </si>
  <si>
    <t>Kopējais īpatsvars %:</t>
  </si>
  <si>
    <t>Kopējais apjoms kg:</t>
  </si>
  <si>
    <t>Kopā daļā  EUR bez PVN ***:</t>
  </si>
  <si>
    <t>Līgumsumma bez PVN  EUR***:</t>
  </si>
  <si>
    <t>Kopējais apjoma kg:</t>
  </si>
  <si>
    <t>Kopējais īpatsvars %</t>
  </si>
  <si>
    <t>*Produktu kopējais īpatsvars, kuri atbilst  BL, NPKS vai LPIA prasībām.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</si>
  <si>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No kopējā īpatsvara %*:</t>
  </si>
  <si>
    <t>Kopējais apjoma gab.:</t>
  </si>
  <si>
    <t>Kopējais apjoma kg.:</t>
  </si>
  <si>
    <t>*Produktu kopējais īpatsvars, kuri atbilst  BL, NPKS vai LPIA prasībām.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</si>
  <si>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*Produktu kopējais īpatsvars, kuri atbilst  BL, NPKS vai LPIA prasībām.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</si>
  <si>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t>Metodiskie norādījumi Tehniskās specifikācijas-tehniskā-finanšu piedāvājuma formas aizpildīšanai</t>
  </si>
  <si>
    <t>X.daļa. ______</t>
  </si>
  <si>
    <t>Preces Nr.</t>
  </si>
  <si>
    <t>Fasējums, iepakojuma veids</t>
  </si>
  <si>
    <t>Piedāvātās preces izcelsmes valsts un ražotājs/ audzētājs</t>
  </si>
  <si>
    <t>Piedāvātais piegādes apjoms (kg/l) no norādītā ražotāja/ audzētāja</t>
  </si>
  <si>
    <t>Piedāvātās preces ražotāja dotais nosaukums, ražotājs, sertifikāta datums un Nr. jeb integrētas audzēšanas reģistrā norādītājs audzētāja Nr.</t>
  </si>
  <si>
    <t>x</t>
  </si>
  <si>
    <t>xxx</t>
  </si>
  <si>
    <t>Pretendnetns šajā ailē norāda konkrētu preces izcelsmes valsti un ražotāju</t>
  </si>
  <si>
    <t>Pretendents šajā ailē norāda, cik no visa produktu apjoma kg/l pozīcijā vedīs no norādītā ražotāja audzētāja</t>
  </si>
  <si>
    <t>Pretendents norāda, kuru no pozīcijām pilnā apjomā kg tas  piedāvās ka BLS produktu</t>
  </si>
  <si>
    <t>Pretendents norāda, kuru no pozīcijām pilnā apjomā kg tas  piedāvās ka NPKS produktu</t>
  </si>
  <si>
    <t>Pretendents norāda, kuru no pozīcijām pilnā apjomā kg tas  piedāvās ka LPIA produktu</t>
  </si>
  <si>
    <t>Norāda sadarbību apliecinošā dokumenta datumu un veidu un pievienot dokumentu pielikumā</t>
  </si>
  <si>
    <t>Pretendents šajā ailē norāda ražotāja piešķirto nosaukumu precei (ja tāds dots), piemēram, piens   "Baltais" un raksturo piedāvātās preces īpašības, ņemot vērā pasūtītāja tehniskās prasības. Piedāvātās preces aprakstu nav atļauts aizstāt ar vārdu "atbilst" vai pārkopētām pasūtītāja tehniskajām prasībām.</t>
  </si>
  <si>
    <t>Pretendents norāda piedāvātās preces iepakojuma veidu (spainis, maiss, tetrapaka u. c.) un fasējuma bruto (ja dots) un neto apjomu. Piemēram, fasēts skārda bundžā, bruto svars 450 g, neto svars 300 g</t>
  </si>
  <si>
    <t>Pretendents šajā ailē norāda ražotāja piešķirto nosaukumu precei (ja tāds dots), piemēram, piens   "Baltais", ražotājs, sertifikāta datums un Nr. jeb integrētas audzēšanas reģistrā norādītais audzēja Nr.***</t>
  </si>
  <si>
    <t>Pretendents aprēķina kopējo cenu par visu apjumu pozīcijā un attiecīgi daļā, kuru komsija vērtēs saskaņā ar saimnieciski visizdevīgākā piedāvājuma vērtēšanas kritērijos noteikto algoritmu!!!</t>
  </si>
  <si>
    <t xml:space="preserve">Kopā daļā bez PVN: </t>
  </si>
  <si>
    <t>No kopējā īpatsvara %:</t>
  </si>
  <si>
    <t>%</t>
  </si>
  <si>
    <r>
      <t xml:space="preserve">  </t>
    </r>
    <r>
      <rPr>
        <sz val="12"/>
        <color rgb="FFFF0000"/>
        <rFont val="Arial"/>
        <family val="2"/>
        <charset val="186"/>
      </rPr>
      <t xml:space="preserve"> *</t>
    </r>
    <r>
      <rPr>
        <sz val="10"/>
        <rFont val="Arial"/>
        <family val="2"/>
        <charset val="186"/>
      </rPr>
      <t xml:space="preserve">Tehniskajā un finanšu piedāvājumā ietver informāciju par paaugstinātas kvalittātes ( BL, NPKS, LPIA) produktiem, NORĀDOT:
</t>
    </r>
  </si>
  <si>
    <r>
      <rPr>
        <b/>
        <sz val="10"/>
        <rFont val="Arial"/>
        <family val="2"/>
        <charset val="186"/>
      </rPr>
      <t xml:space="preserve">1. </t>
    </r>
    <r>
      <rPr>
        <sz val="10"/>
        <rFont val="Arial"/>
        <family val="2"/>
        <charset val="186"/>
      </rPr>
      <t>par produktu, kas audzēts vai ražots  atbilstoši bioloģiskās lauksaimniecības metodēm</t>
    </r>
    <r>
      <rPr>
        <b/>
        <sz val="10"/>
        <rFont val="Arial"/>
        <family val="2"/>
        <charset val="186"/>
      </rPr>
      <t xml:space="preserve">  (BL)</t>
    </r>
    <r>
      <rPr>
        <sz val="10"/>
        <rFont val="Arial"/>
        <family val="2"/>
        <charset val="186"/>
      </rPr>
      <t xml:space="preserve">
BL produkta, kas sertificēts </t>
    </r>
    <r>
      <rPr>
        <u/>
        <sz val="10"/>
        <rFont val="Arial"/>
        <family val="2"/>
        <charset val="186"/>
      </rPr>
      <t>Latvijā:</t>
    </r>
    <r>
      <rPr>
        <sz val="10"/>
        <rFont val="Arial"/>
        <family val="2"/>
        <charset val="186"/>
      </rPr>
      <t xml:space="preserve">
1) ražotāja/operatora nosaukums, kam izdots sertifikāts par produkta atbilstību BL prasībām, un šī sertifikāta izdevēja nosaukums, sertifikāta datums un numurs (sertifikāts nav jāpievieno);
2) ja produktu nepiegādā pats ražotājs/operators, tad papildus norāda piegādātāja nosaukumu, kas izplata BL produktu Latvijā, un šī operatora sertifikāta izdevēja nosaukumu, sertifikāta datums un numurs (sertifikāts nav jāpievieno);
BL produkta, kas sertificēts </t>
    </r>
    <r>
      <rPr>
        <u/>
        <sz val="10"/>
        <rFont val="Arial"/>
        <family val="2"/>
        <charset val="186"/>
      </rPr>
      <t>ārvalstīs:</t>
    </r>
    <r>
      <rPr>
        <sz val="10"/>
        <rFont val="Arial"/>
        <family val="2"/>
        <charset val="186"/>
      </rPr>
      <t xml:space="preserve">
1) Ja piedāvājumā ietverti ārvalstīs ražoti produkti, kas nav reģistrēti Latvijas reģistros, tad iesniedz attiecīgās ārvalstu kompetentās kontroles institūcijas izsniegtu sertifikāta (apliecības, izziņas u.tml.) kopiju un tulkojumu par konkrētā produkta atbilstību.
2) norāda ražotāju/operatoru vai piegādātāju, kas izplata BL produktu Latvijā (nav attiecināms, ja pretendentam produktu piegādā ražotājs).
</t>
    </r>
  </si>
  <si>
    <r>
      <rPr>
        <b/>
        <sz val="10"/>
        <rFont val="Arial"/>
        <family val="2"/>
        <charset val="186"/>
      </rPr>
      <t xml:space="preserve">2.  </t>
    </r>
    <r>
      <rPr>
        <sz val="10"/>
        <rFont val="Arial"/>
        <family val="2"/>
        <charset val="186"/>
      </rPr>
      <t>par produktu, kas audzēts vai ražots atbilstoši lauksaimniecības produktu integrētās audzēšanas kritērijiem</t>
    </r>
    <r>
      <rPr>
        <b/>
        <sz val="10"/>
        <rFont val="Arial"/>
        <family val="2"/>
        <charset val="186"/>
      </rPr>
      <t xml:space="preserve"> (LPIA) </t>
    </r>
    <r>
      <rPr>
        <sz val="10"/>
        <rFont val="Arial"/>
        <family val="2"/>
        <charset val="186"/>
      </rPr>
      <t xml:space="preserve">
1)saimniecības nosaukums;
2)audzētāja numurs;
3) piegādātāja nosaukums;
</t>
    </r>
  </si>
  <si>
    <r>
      <rPr>
        <b/>
        <sz val="10"/>
        <rFont val="Arial"/>
        <family val="2"/>
        <charset val="186"/>
      </rPr>
      <t xml:space="preserve">3. </t>
    </r>
    <r>
      <rPr>
        <sz val="10"/>
        <rFont val="Arial"/>
        <family val="2"/>
        <charset val="186"/>
      </rPr>
      <t>par produktu, kas ražots atbilstoši nacionālās pārtikas kvalitātes shēmas vai tās produktu kvalitātes rādītājiem</t>
    </r>
    <r>
      <rPr>
        <b/>
        <sz val="10"/>
        <rFont val="Arial"/>
        <family val="2"/>
        <charset val="186"/>
      </rPr>
      <t xml:space="preserve"> (NPKS)</t>
    </r>
    <r>
      <rPr>
        <sz val="10"/>
        <rFont val="Arial"/>
        <family val="2"/>
        <charset val="186"/>
      </rPr>
      <t xml:space="preserve"> 
1) ražotāja nosaukums; 
2) sertifikāta datums un numurs (sertifikāts nav jāpievieno); 
3) piegādātāja nosaukums.
</t>
    </r>
  </si>
  <si>
    <r>
      <rPr>
        <b/>
        <sz val="10"/>
        <rFont val="Arial"/>
        <family val="2"/>
        <charset val="186"/>
      </rPr>
      <t xml:space="preserve">4. </t>
    </r>
    <r>
      <rPr>
        <sz val="10"/>
        <rFont val="Arial"/>
        <family val="2"/>
        <charset val="186"/>
      </rPr>
      <t>produktu daudzumu kg un % no kopējā īpatsavara daļā.</t>
    </r>
  </si>
  <si>
    <r>
      <rPr>
        <sz val="12"/>
        <color rgb="FFFF0000"/>
        <rFont val="Arial"/>
        <family val="2"/>
        <charset val="186"/>
      </rPr>
      <t>***</t>
    </r>
    <r>
      <rPr>
        <sz val="10"/>
        <rFont val="Arial"/>
        <family val="2"/>
        <charset val="186"/>
      </rPr>
      <t xml:space="preserve"> Pasūtītājam ir tiesības papildus pretendenta norādītajai informācijai un iesniegtajiem dokumentiem veikt norādīto pārtikas produktu izcelsmes un kvalitātes pārbaudi, izmantojot publiski pieejamas vai citas tam pieejamas datubāzes.!</t>
    </r>
  </si>
  <si>
    <r>
      <rPr>
        <sz val="10"/>
        <color rgb="FFFF0000"/>
        <rFont val="Arial"/>
        <family val="2"/>
        <charset val="186"/>
      </rPr>
      <t>****</t>
    </r>
    <r>
      <rPr>
        <sz val="10"/>
        <rFont val="Arial"/>
        <family val="2"/>
        <charset val="186"/>
      </rPr>
      <t>Ja pretendents pats nav bioloģiskās lauksaimniecības vai nacionālās pārtikas kvalitātes shēmas vai lauksaimniecības produktu integrētās audzēšanas prasībām atbilstošu produktu ražotājs vai audzētājs, attiecībā uz produktiem, kuri atbilst minētajām prasībām, tie tehniskajam piedāvājumam pievieno:
1)sadarbību apliecinošu dokumentu (spēkā esoša līguma kopiju, kas apliecina pretendenta sadarbību ar šī produkta ražotāju vai audzētāju un piegādātāju vai vienošanos par sadarbību - par līguma slēgšanu ar šī produkta ražotāju vai audzētāju un piegādātāju gadījumā, ja Iepirkuma rezultātā pretendentam tiks piešķirtas līguma slēgšanas tiesības;
2) ārvalstu institūciju sertifikātu kopijas, kas apliecina produkta atbilstību BL prasībām, ja piedāvājumā tiek iekļauti no Eiropas Savienības valstīm importēti BL produkti, kurus pretendentam piegādā Latvijā sertificēts BL produktu piegādātājs (šajā gadījumā produkta ražotāja apliecinājums nav jāiesniedz)
(E-iepirkumu sistēmā, ērtākai lietošanai, ārvalstu sertifikāta un tā tulkojuma failu pievieno vienkopus).</t>
    </r>
  </si>
  <si>
    <t>Piemērs:</t>
  </si>
  <si>
    <t>Produktu īpatsvars, kuri atbilst BL* prasībām (kg)</t>
  </si>
  <si>
    <t>Produktu īpatsvars, kuri atbilst NPKS* prasībām (kg)</t>
  </si>
  <si>
    <t>Produktu īpatsvars, kuri atbilst LPIA* prasībām (kg)</t>
  </si>
  <si>
    <t>Piedāvātās preces apraksts, ražotāja dotais nosaukums</t>
  </si>
  <si>
    <r>
      <t>Piedāvātās preces iepakojums un fasējuma apjoms (bruto un neto)</t>
    </r>
    <r>
      <rPr>
        <b/>
        <sz val="11"/>
        <color rgb="FF000000"/>
        <rFont val="Arial"/>
        <family val="2"/>
        <charset val="186"/>
      </rPr>
      <t>**</t>
    </r>
  </si>
  <si>
    <r>
      <t>Piedāvātās preces cena EUR bez PVN par vienu neto apjoma mērvienību</t>
    </r>
    <r>
      <rPr>
        <b/>
        <sz val="8"/>
        <color rgb="FF000000"/>
        <rFont val="Calibri"/>
        <family val="2"/>
        <charset val="186"/>
      </rPr>
      <t>¹</t>
    </r>
  </si>
  <si>
    <r>
      <t>Kopā par visu apjomu  EUR bez PVN</t>
    </r>
    <r>
      <rPr>
        <b/>
        <sz val="8"/>
        <color rgb="FF000000"/>
        <rFont val="Calibri"/>
        <family val="2"/>
        <charset val="186"/>
      </rPr>
      <t>²</t>
    </r>
    <r>
      <rPr>
        <b/>
        <sz val="8"/>
        <color rgb="FF000000"/>
        <rFont val="Arial"/>
        <family val="2"/>
        <charset val="186"/>
      </rPr>
      <t xml:space="preserve"> </t>
    </r>
  </si>
  <si>
    <t>Baltmaize</t>
  </si>
  <si>
    <t>Produkts atbilst BL / NPKS prasībām. a/l  kviešu miltiem, sagriezta vienmērīgās šķēlēs ar vienmērīgu porainību, ar plānu nesadegušu garoziņu bez mehāniskiem bojājumiem</t>
  </si>
  <si>
    <t>Fasējums līdz 0,500 kg, katrs klaips atsevišķā iepakojumā</t>
  </si>
  <si>
    <t>1)  SIA "Sapnis", Latvija, 
2) AS "Latvijas Maiznieks"
Latvija</t>
  </si>
  <si>
    <t>1) Liepas, Liepas pag., Liepas nov.        2) Jāņi, Jāņu pag., Jāņu nov.                         8</t>
  </si>
  <si>
    <t>1) 02.05.2020. līgums
28.07.2021.  2) apliecinājums par sadarbības uzsākšanu</t>
  </si>
  <si>
    <t xml:space="preserve">Balmaize no kviešu miltiem, sagriezta vienmērīgās šķēlēs ar vienmērīgu porainību, ar plānu nesadegušu garoziņu bez mehāniskiem bojājumiem
1) Baltmaize Saulainā, Ražotājs SIA "Sapnis",        
 2) Lielā galda baltmaize; Ražotājs "Latvijas maiznieks"
</t>
  </si>
  <si>
    <t>Fasēts polietilēna iepakojumā, neto svars:   500 g</t>
  </si>
  <si>
    <t>1) Baltmaize Saulainā, Ražotājs SIA "Sapnis", BL sertifikāta Nr. XXX,
 2)  Lielā galda baltmaize; Ražotājs "Latvijas maiznieks"Produkts setificēts NPKS, sertifikāts Nr.550-44-16/9</t>
  </si>
  <si>
    <t>a/l  kviešu miltiem, sagriezta vienmērīgās šķēlēs ar vienmērīgu porainību, ar plānu nesadegušu garoziņu bez mehāniskiem bojājumiem</t>
  </si>
  <si>
    <t>Latvija, SIA "Fazer Latvija"</t>
  </si>
  <si>
    <t>______</t>
  </si>
  <si>
    <t>------</t>
  </si>
  <si>
    <t>Baltmaize "Ziediņš"                  a/l  kviešu miltiem, sagriezta vienmērīgās šķēlēs ar vienmērīgu porainību, ar plānu nesadegušu garoziņu bez mehāniskiem bojājumiem</t>
  </si>
  <si>
    <t>Baltmaize "Ziediņš"    , SIA "Fazer Latvija"</t>
  </si>
  <si>
    <t>BL:  100 kg</t>
  </si>
  <si>
    <t>NPKS: 500kg</t>
  </si>
  <si>
    <t>LPIA: 0 kg</t>
  </si>
  <si>
    <t>* Produktu kopējais īpatsvars, kuri atbilst  BL, NPKS vai LPIA prasībām. Produktu kopējais īpatsvars, kuri atbilst  NPKS  prasībām, nedrīkst būt mazāks par 45 % no produktu kopējā īpatsvara daļā. Pretendentam ir pienākums piedāvāt noteikto minimālo kvalitātes apjomu norādītajā shēmā. Piedāvājumi, kas nesasniedz noteikto minimālo kvalitātes apjomu tiks noraidīti.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</si>
  <si>
    <r>
      <t xml:space="preserve">  </t>
    </r>
    <r>
      <rPr>
        <sz val="10"/>
        <rFont val="Calibri"/>
        <family val="2"/>
        <charset val="186"/>
      </rPr>
      <t>¹pretendentu P</t>
    </r>
    <r>
      <rPr>
        <sz val="10"/>
        <rFont val="Arial"/>
        <family val="2"/>
        <charset val="186"/>
      </rPr>
      <t>iedāvātais vienības izcenojums par vienu vienību</t>
    </r>
  </si>
  <si>
    <r>
      <rPr>
        <sz val="10"/>
        <rFont val="Calibri"/>
        <family val="2"/>
        <charset val="186"/>
      </rPr>
      <t>²</t>
    </r>
    <r>
      <rPr>
        <sz val="10"/>
        <rFont val="Arial"/>
        <family val="2"/>
        <charset val="186"/>
      </rPr>
      <t xml:space="preserve"> Piedāvātā kopējā summa daļā EUR bez PVN par visu apjomu</t>
    </r>
  </si>
  <si>
    <r>
      <rPr>
        <sz val="12"/>
        <color rgb="FFFF0000"/>
        <rFont val="Arial"/>
        <family val="2"/>
        <charset val="186"/>
      </rPr>
      <t>**</t>
    </r>
    <r>
      <rPr>
        <sz val="10"/>
        <rFont val="Arial"/>
        <family val="2"/>
        <charset val="186"/>
      </rPr>
      <t>Neto - Viss produkta svars bez iesaiņojuma ( šķidrās marinādēs sagatavotus produktus, kuru neto svars ir to svars bez marinādes šķidruma). Bruto svars jānorādā produktiem, kuriem tas norādīts  preces marķējumā.</t>
    </r>
    <r>
      <rPr>
        <b/>
        <sz val="10"/>
        <rFont val="Arial"/>
        <family val="2"/>
        <charset val="186"/>
      </rPr>
      <t xml:space="preserve">  </t>
    </r>
    <r>
      <rPr>
        <sz val="10"/>
        <rFont val="Arial"/>
        <family val="2"/>
        <charset val="186"/>
      </rPr>
      <t>Bruto un neto svars attiecas uz produktiem, kuriem ražotājs ir norādījis bruto un neto svaru.</t>
    </r>
    <r>
      <rPr>
        <b/>
        <sz val="10"/>
        <rFont val="Arial"/>
        <family val="2"/>
        <charset val="186"/>
      </rPr>
      <t xml:space="preserve">
                                                                                                                                                                                             </t>
    </r>
  </si>
  <si>
    <r>
      <t>Piedāvātās preces cena EUR bez PVN par vienu tehniskajās specifikācijās noteikto neto apjoma mērvienību</t>
    </r>
    <r>
      <rPr>
        <b/>
        <sz val="8"/>
        <color rgb="FF000000"/>
        <rFont val="Calibri"/>
        <family val="2"/>
        <charset val="186"/>
      </rPr>
      <t>**</t>
    </r>
  </si>
  <si>
    <r>
      <t xml:space="preserve">Pretendents norāda preces cenu par vienu 15. kolonnā norādīto apjoma </t>
    </r>
    <r>
      <rPr>
        <b/>
        <i/>
        <sz val="8"/>
        <color rgb="FFFF0000"/>
        <rFont val="Arial"/>
        <family val="2"/>
        <charset val="186"/>
      </rPr>
      <t>neto</t>
    </r>
    <r>
      <rPr>
        <i/>
        <sz val="8"/>
        <color rgb="FFFF0000"/>
        <rFont val="Arial"/>
        <family val="2"/>
        <charset val="186"/>
      </rPr>
      <t xml:space="preserve"> mērvienību neatkarīgi no iepakojuma apjoma. Piemēram, ja iepakojuma, kura fasējuma neto apjoms ir 0,045 kg, cena ir EUR 0,40, pretendnets proporcionāli aprēķina un norāda attiecīgās preces vienas vienības jeb 1 kg cenu, šajā piemērā tie būtu EUR 8,89. Pretendenta piedāvātais vienības izcenojums, būs izcenojums, par kuriem tiks slēgti pārtikas produktu piegādes līgumi ar pretendentiem!!!</t>
    </r>
  </si>
  <si>
    <t>Kopējais apjoms kg/l:</t>
  </si>
  <si>
    <r>
      <t>Produktu īpatsvars, kuri atbilst BL</t>
    </r>
    <r>
      <rPr>
        <b/>
        <sz val="8"/>
        <color rgb="FFFF0000"/>
        <rFont val="Arial"/>
        <family val="2"/>
        <charset val="186"/>
      </rPr>
      <t>*</t>
    </r>
    <r>
      <rPr>
        <b/>
        <sz val="8"/>
        <color rgb="FF000000"/>
        <rFont val="Arial"/>
        <family val="2"/>
        <charset val="186"/>
      </rPr>
      <t xml:space="preserve"> prasībām (kg/l)</t>
    </r>
  </si>
  <si>
    <r>
      <t>Produktu īpatsvars, kuri atbilst NPKS</t>
    </r>
    <r>
      <rPr>
        <b/>
        <sz val="8"/>
        <color rgb="FFFF0000"/>
        <rFont val="Arial"/>
        <family val="2"/>
        <charset val="186"/>
      </rPr>
      <t>*</t>
    </r>
    <r>
      <rPr>
        <b/>
        <sz val="8"/>
        <color rgb="FF000000"/>
        <rFont val="Arial"/>
        <family val="2"/>
        <charset val="186"/>
      </rPr>
      <t xml:space="preserve"> prasībām (kg/l)</t>
    </r>
  </si>
  <si>
    <r>
      <t>Produktu īpatsvars, kuri atbilst LPIA</t>
    </r>
    <r>
      <rPr>
        <b/>
        <sz val="8"/>
        <color rgb="FFFF0000"/>
        <rFont val="Arial"/>
        <family val="2"/>
        <charset val="186"/>
      </rPr>
      <t>*</t>
    </r>
    <r>
      <rPr>
        <b/>
        <sz val="8"/>
        <color rgb="FF000000"/>
        <rFont val="Arial"/>
        <family val="2"/>
        <charset val="186"/>
      </rPr>
      <t xml:space="preserve"> prasībām (kg/l)</t>
    </r>
  </si>
  <si>
    <r>
      <t>Piedāvātās preces iepakojums un fasējuma apjoms (bruto un neto</t>
    </r>
    <r>
      <rPr>
        <b/>
        <sz val="8"/>
        <color rgb="FFFF0000"/>
        <rFont val="Arial"/>
        <family val="2"/>
        <charset val="186"/>
      </rPr>
      <t>**</t>
    </r>
    <r>
      <rPr>
        <b/>
        <sz val="8"/>
        <color rgb="FF000000"/>
        <rFont val="Arial"/>
        <family val="2"/>
        <charset val="186"/>
      </rPr>
      <t>)</t>
    </r>
  </si>
  <si>
    <r>
      <t xml:space="preserve">Informācija par pretendenta sadarbību ar ražotāju/audzētāju </t>
    </r>
    <r>
      <rPr>
        <b/>
        <sz val="8"/>
        <color rgb="FFFF0000"/>
        <rFont val="Arial"/>
        <family val="2"/>
        <charset val="186"/>
      </rPr>
      <t>****</t>
    </r>
  </si>
  <si>
    <t>No kopējā apjoma kg/l:</t>
  </si>
  <si>
    <t>BL:kg/l</t>
  </si>
  <si>
    <t>NPKS:kg/l</t>
  </si>
  <si>
    <t>LPIA:kg/l</t>
  </si>
  <si>
    <r>
      <t>Piedāvātās preces ražotāja dotais nosaukums, ražotājs, sertifikāta datums un Nr. jeb integrētas audzēšanas reģistrā norādītājs audzētāja Nr.</t>
    </r>
    <r>
      <rPr>
        <b/>
        <sz val="8"/>
        <color rgb="FFFF0000"/>
        <rFont val="Calibri"/>
        <family val="2"/>
        <charset val="186"/>
      </rPr>
      <t>***</t>
    </r>
  </si>
  <si>
    <r>
      <t>No kopējā īpatsvara %</t>
    </r>
    <r>
      <rPr>
        <b/>
        <sz val="8"/>
        <color rgb="FFFF0000"/>
        <rFont val="Arial"/>
        <family val="2"/>
        <charset val="186"/>
      </rPr>
      <t>*</t>
    </r>
    <r>
      <rPr>
        <b/>
        <i/>
        <sz val="8"/>
        <color rgb="FFFF0000"/>
        <rFont val="Arial"/>
        <family val="2"/>
        <charset val="186"/>
      </rPr>
      <t>:</t>
    </r>
  </si>
  <si>
    <t>Kopā daļā EUR bez PVN:</t>
  </si>
  <si>
    <r>
      <t>No kopējā īpatsvara %</t>
    </r>
    <r>
      <rPr>
        <sz val="10"/>
        <rFont val="Calibri"/>
        <family val="2"/>
        <charset val="186"/>
      </rPr>
      <t>*</t>
    </r>
    <r>
      <rPr>
        <sz val="10"/>
        <rFont val="Times New Roman"/>
        <family val="1"/>
        <charset val="186"/>
      </rPr>
      <t>:</t>
    </r>
  </si>
  <si>
    <t>Atklāta konkursa LVT 2024/5</t>
  </si>
  <si>
    <t>Attālums km no ražošanas/audzēšanas vietas līdz pasūtītājam -juridiskā adrese: „Liepājas Valsts tehnikums”   Ventspils 51, Liepāja</t>
  </si>
  <si>
    <t>Attālums km no ražošanas/audzēšanas vietas (norāda adresi) līdz pasūtītājam -juridiskā adrese:  „Liepājas Valsts tehnikums”   Ventspils 51, Liepāja</t>
  </si>
  <si>
    <t>Atklāta konkursa  LVT 2024/5</t>
  </si>
  <si>
    <t>Attālums km no ražošanas/audzēšanas vietas (norāda adresi) līdz pasūtītājam -juridiskā adrese: „Liepājas Valsts tehnikums”   Ventspils 51, Liepāja</t>
  </si>
  <si>
    <r>
      <t xml:space="preserve">Pretendents šajā ailē norāda, kāds ir attālums km no norādītā ražotāja/ audzētāja </t>
    </r>
    <r>
      <rPr>
        <b/>
        <i/>
        <u/>
        <sz val="8"/>
        <color rgb="FFFF0000"/>
        <rFont val="Arial"/>
        <family val="2"/>
      </rPr>
      <t>(norāda ražošanas/audzēšanas vietas adresi)</t>
    </r>
    <r>
      <rPr>
        <b/>
        <i/>
        <sz val="8"/>
        <color rgb="FFFF0000"/>
        <rFont val="Arial"/>
        <family val="2"/>
      </rPr>
      <t xml:space="preserve"> </t>
    </r>
    <r>
      <rPr>
        <i/>
        <sz val="8"/>
        <color rgb="FFFF0000"/>
        <rFont val="Arial"/>
        <family val="2"/>
      </rPr>
      <t xml:space="preserve"> lī</t>
    </r>
    <r>
      <rPr>
        <i/>
        <sz val="8"/>
        <color rgb="FFFF0000"/>
        <rFont val="Arial"/>
        <family val="2"/>
        <charset val="186"/>
      </rPr>
      <t xml:space="preserve">dz pasūtītājam, izmantojot ceļa infrastruktūru -   „Liepājas Valsts tehnikums”   Ventspils 51, Liepāja - noapaļots cipars. </t>
    </r>
  </si>
  <si>
    <r>
      <t>A/l cūkgaļa, atdzesēta - kakla muskulis bez redzamiem saistaudiem ar  nelielu taukaudu saturu. bez taukaudiem, bez kaula, speķa daudzums līdz 10%, bez ādas</t>
    </r>
    <r>
      <rPr>
        <sz val="10"/>
        <color rgb="FFFF0000"/>
        <rFont val="Times New Roman"/>
        <family val="1"/>
        <charset val="186"/>
      </rPr>
      <t>.</t>
    </r>
    <r>
      <rPr>
        <b/>
        <sz val="10"/>
        <color theme="1"/>
        <rFont val="Times New Roman"/>
        <family val="1"/>
        <charset val="186"/>
      </rPr>
      <t>Produkts atbilst NPKS prasībām</t>
    </r>
  </si>
  <si>
    <t>tīrā vakuma vai  aizsargatmosfēras iepakojumā,  1,000-5,000kg pēc pieprasījuma</t>
  </si>
  <si>
    <r>
      <t xml:space="preserve">A/l cūkgaļa, atdzesēta, muguras un jostas daļa bez cīpslām, bez ādas, bez kaula, zemādas tauku kārta ne vairāk kā 10 mm. </t>
    </r>
    <r>
      <rPr>
        <b/>
        <sz val="10"/>
        <color theme="1"/>
        <rFont val="Times New Roman"/>
        <family val="1"/>
        <charset val="186"/>
      </rPr>
      <t>Produkts atbilst NPKS prasībām</t>
    </r>
  </si>
  <si>
    <r>
      <t xml:space="preserve">bez ādas, biezums ne mazāks par 20 m </t>
    </r>
    <r>
      <rPr>
        <b/>
        <sz val="10"/>
        <color theme="1"/>
        <rFont val="Times New Roman"/>
        <family val="1"/>
        <charset val="186"/>
      </rPr>
      <t>Produkts atbilst NPKS prasībām</t>
    </r>
  </si>
  <si>
    <r>
      <t xml:space="preserve">A/l atdzesēta bez saistaudiem, liemeņa iekšpuse zem mugurkaula iegarenas formas muskulis, daļēji pārklāts ar cīpslām. </t>
    </r>
    <r>
      <rPr>
        <b/>
        <sz val="10"/>
        <color theme="1"/>
        <rFont val="Times New Roman"/>
        <family val="1"/>
        <charset val="186"/>
      </rPr>
      <t>Produkts atbilst NPKS prasībām</t>
    </r>
  </si>
  <si>
    <t>tīrā vakuma vai  aizsargatmosfēras iepakojumā, 1,000- 3,000kg</t>
  </si>
  <si>
    <r>
      <t>atdzesēta, bez taukaudiem, kauliem un ādas, speķa daudzums līdz 10%</t>
    </r>
    <r>
      <rPr>
        <b/>
        <sz val="10"/>
        <color theme="1"/>
        <rFont val="Times New Roman"/>
        <family val="1"/>
        <charset val="186"/>
      </rPr>
      <t>. Produkts atbilst NPKS prasībām</t>
    </r>
  </si>
  <si>
    <t>tīrā vakuma vai  aizsargatmosfēras iepakojumā,  1,000- 5,000kg pēc pieprasījuma</t>
  </si>
  <si>
    <r>
      <t>atdzesēta , bez ādas, biezums ne mazāks kā 7cm</t>
    </r>
    <r>
      <rPr>
        <b/>
        <sz val="10"/>
        <color theme="1"/>
        <rFont val="Times New Roman"/>
        <family val="1"/>
        <charset val="186"/>
      </rPr>
      <t xml:space="preserve"> Produkts atbilst NPKS prasībām</t>
    </r>
  </si>
  <si>
    <t>fasēts pārtikas tarā 1,000-2,000kg</t>
  </si>
  <si>
    <t>fasēts pārtikas tarā, 1,000- 2,000kg</t>
  </si>
  <si>
    <t>tīrā vakuma vai  aizsargatmosfēras iepakojumā, 1,000- 2,000kg</t>
  </si>
  <si>
    <t>Svaigi cūku ragū kauli</t>
  </si>
  <si>
    <t>fasēts pārtikas tarā, 1,000-2,000kg</t>
  </si>
  <si>
    <t>Sastāvā gaļa vismaz 70%, bez mākslīgiem apvalkiem .</t>
  </si>
  <si>
    <r>
      <t xml:space="preserve">bez muskuļaudu vai tauku izrāvumiem, virsma sausa, labi apdūmota, bez gļotām vai pelējumiem, smarža - bez sasmakuma un skābuma smaržas. Satur vismaz 70% gaļas, nesatur pārtikas piedevas-garšas pastiprinātājus, krāsvielas, nitrītus. Nesatur mehāniski atdalītu gaļu un izejvielas, kas ražotas no ģenētiski modificētiem organismiem, sojas pupiņas un to produktus. Satur sāli mazāk par 1,25g uz 100 g gaļas produkta Atbilstība 2012.gada 13.marta MK not.172“Noteikumi par uztura normām izglītības iestāžu izglītojamiem, sociālās aprūpes un sociālās rehabilitācijas institūciju klientiem un ārstniecības iestāžu pacientiem”. </t>
    </r>
    <r>
      <rPr>
        <b/>
        <sz val="11"/>
        <rFont val="Times New Roman"/>
        <family val="1"/>
        <charset val="186"/>
      </rPr>
      <t>Produkts atbilst NPKS prasībām</t>
    </r>
  </si>
  <si>
    <r>
      <t>tauku procents vismaz 9%  graudains; bez konservantiem.</t>
    </r>
    <r>
      <rPr>
        <b/>
        <sz val="9"/>
        <rFont val="Times New Roman"/>
        <family val="1"/>
        <charset val="186"/>
      </rPr>
      <t>Produkts atbilst  NPKS prasībām.</t>
    </r>
    <r>
      <rPr>
        <sz val="9"/>
        <rFont val="Times New Roman"/>
        <family val="1"/>
        <charset val="186"/>
      </rPr>
      <t xml:space="preserve">
</t>
    </r>
  </si>
  <si>
    <t>līdz 0,300kg, vakuma fasējums</t>
  </si>
  <si>
    <t>Bezlaktozes piens</t>
  </si>
  <si>
    <t>pasterizēts PIENS ar tauku saturu 1,5%, kam atdalīta laktoze pievienojot fermentu laktāzi. Apstrādāts īpaši augstā temperatūrā (UHT)."</t>
  </si>
  <si>
    <t xml:space="preserve">1 l tetrapaka. </t>
  </si>
  <si>
    <t>polietilēna iepakojumā  0,400- 0,500kg</t>
  </si>
  <si>
    <t>polietilēna iepakojumā 0,200-0,300kg</t>
  </si>
  <si>
    <t>galviņa stingra, nogatavojusies, vesela, sausa. Labi apžāvētas, sausas zvīņlapas, izžāvēta loka daļa, kas nepārsniedz 2 –3 cm. Bez zemes piemaisījumiem, bez kaitēkļu un slimību bojājumiem, sīpoli nav mazāki kā 5 cm diametrā.</t>
  </si>
  <si>
    <t>fasējums pēc pieprasījuma 0.200- 2,000kg</t>
  </si>
  <si>
    <t>fasējums pēc pieprasījums1.000- 5,000kg</t>
  </si>
  <si>
    <t>fasējums pēc pieprasījuma 0.500- 5,000kg</t>
  </si>
  <si>
    <t>fasējums pēc pieprasījuma 0.300- 5,000kg</t>
  </si>
  <si>
    <t>fasējums pēc pieprasījuma 0.500- 4,000kg</t>
  </si>
  <si>
    <t>fasējums pēc prasījuma 0.300- 5,000kg</t>
  </si>
  <si>
    <t>fasējums pēc pieprasījuma 0.100- 2,000kg</t>
  </si>
  <si>
    <t>fasējums pēc pieprasījuma 0.500-4,000kg</t>
  </si>
  <si>
    <t>fasējums pēc pieprasījums 0.200-1,000kg</t>
  </si>
  <si>
    <t>fasējums pēc pieprasījuma 0.500- 2,000kg</t>
  </si>
  <si>
    <t>fasējums pēc pieprasījuma 0.300 2,000kg</t>
  </si>
  <si>
    <t>fasēts pēc pieprasījuma 0.100- 1,000kg</t>
  </si>
  <si>
    <t>fasējums pēc pieprasījuma 1.000- 3,000kg</t>
  </si>
  <si>
    <t>fasējums pēc pieprasījuma 0.400- 2,000kg</t>
  </si>
  <si>
    <t>fasējums pēc pieprasījuma 0.200-1,000kg</t>
  </si>
  <si>
    <t>fasējums pēc pieprasījuma 0.400- 1,000kg</t>
  </si>
  <si>
    <t>fasējums pēc pieprasījuma 0.500- 1,000kg</t>
  </si>
  <si>
    <t>fasējums pēc pieprasījuma 0.400-1,000kg</t>
  </si>
  <si>
    <t>produktam raksturīgu formu un krāsu. Ar kātiem, bez saknēm,  svaigas, bez kaitēkļu un slimību bojājumiem, mehāniski. Kāta garums 8-10cm no atzarojuma, bez gumijām vai citiem sienamiem materiāliem</t>
  </si>
  <si>
    <t>fasējums pēc pieprasījuma 0.100- 0,500kg</t>
  </si>
  <si>
    <t>Ar kātiem, bez saknes, svaigi, bez kaitēkļu un slimību bojājumiem, mehāniski nebojāti. Bez krokojuma. Produktam raksturīgu formu un krāsu. Kāta garums 8-10cm no atzarojuma. Vienas lapu garums no 1-2 cm.Bez sienamiem materiāliem</t>
  </si>
  <si>
    <t>fasējums pēc pieprasījuma 0.050- 0,500kg</t>
  </si>
  <si>
    <t>fasējums pēc pieprasījuma 0.030-0,100kg</t>
  </si>
  <si>
    <t>veseli, svaigi, bez kaitēkļu un slimību bojājumiem, mehāniski nebojāti. Sausi, tīri, neplaisājuši, ar šķirnei raksturīgu formu un krāsu. Miza plāna. Diametrs nav lielāks par 2,5 cm.  Apaļa forma</t>
  </si>
  <si>
    <t>fasējums līdz pēc pieprasījuma 0.300- 1,000kg</t>
  </si>
  <si>
    <t>fasējums 0,300- 20,000kg</t>
  </si>
  <si>
    <t>fasējums 0,300-10,000kg</t>
  </si>
  <si>
    <t>fasējums 0,500-10,000kg</t>
  </si>
  <si>
    <r>
      <t xml:space="preserve">sīpolu galviņa stingra, nogatavojusies, vesela, sausa. Sīpolam labi apžāvētas, sausas zvīņlapas, izžāvēta loka daļa, kas nepārsniedz  1cm. Bez zemes piemaisījumiem, bez kaitēkļu un slimību bojājumiem, sīpoli nav mazāki par 4cm diametrā. </t>
    </r>
    <r>
      <rPr>
        <b/>
        <sz val="9"/>
        <rFont val="Times New Roman"/>
        <family val="1"/>
        <charset val="186"/>
      </rPr>
      <t>Produkts atbilst BL/NPKS/LPIA prasībām.</t>
    </r>
    <r>
      <rPr>
        <sz val="9"/>
        <rFont val="Times New Roman"/>
        <family val="1"/>
        <charset val="186"/>
      </rPr>
      <t xml:space="preserve"> </t>
    </r>
  </si>
  <si>
    <t>fasējums līdz0.300-10,000kg</t>
  </si>
  <si>
    <r>
      <t>bez kaitēkļu un slimību bojājumiem, mehāniski nebojāti, pieļaujamas nelielas formas izmaiņas. Saldi.</t>
    </r>
    <r>
      <rPr>
        <b/>
        <sz val="10"/>
        <color theme="1"/>
        <rFont val="Times New Roman"/>
        <family val="1"/>
        <charset val="186"/>
      </rPr>
      <t>Produkts atbilst  NPKS prasībām.</t>
    </r>
  </si>
  <si>
    <t>viena gabala svars nepārsniedz 1,000kg</t>
  </si>
  <si>
    <t>fasējums pēc pieprasījuma 0.200- 1,000kg</t>
  </si>
  <si>
    <t>fasējums pēc pieprasījuma 0.200- 0.400kg</t>
  </si>
  <si>
    <t>fasējums pēc pieprasījuma 0.200- 1.000kg</t>
  </si>
  <si>
    <r>
      <t xml:space="preserve"> brūnas vai baltas, svaigas, nebojātas, šķirotas, veselas, ar tīru čaumalu, fasētas izturīgā iepakojumā, A kategorija, L izmērs. </t>
    </r>
    <r>
      <rPr>
        <b/>
        <sz val="10"/>
        <rFont val="Times New Roman"/>
        <family val="1"/>
        <charset val="186"/>
      </rPr>
      <t>Produkts atbilst NPKS prasībām</t>
    </r>
  </si>
  <si>
    <t>fasējums 0,100 - 0,150kg, tīrā vakuma vai  aizsargatmosfēras iepakojumā</t>
  </si>
  <si>
    <r>
      <t xml:space="preserve">viegla un maiga garša vienmērīga un stingra konsistence, bez sāls un  piedevām. </t>
    </r>
    <r>
      <rPr>
        <b/>
        <sz val="10"/>
        <color theme="1"/>
        <rFont val="Times New Roman"/>
        <family val="1"/>
        <charset val="186"/>
      </rPr>
      <t>Rasa vai ekvivalents</t>
    </r>
  </si>
  <si>
    <t>fasējums 0,125-0,200 kg, plastikāta trauciņā</t>
  </si>
  <si>
    <r>
      <t xml:space="preserve">svaigais siers ar tīru pienskābju garšu, nedaudz sāļš ar ķiploku piegaršu. Tauku saturs sausnā 50%. Siera beztauku daļas mitrums ne vairāk kā 67%, </t>
    </r>
    <r>
      <rPr>
        <b/>
        <sz val="10"/>
        <color theme="1"/>
        <rFont val="Times New Roman"/>
        <family val="1"/>
        <charset val="186"/>
      </rPr>
      <t>Sniega bumbas vai ekvivalents.</t>
    </r>
  </si>
  <si>
    <r>
      <t xml:space="preserve">Mīkstais siers ar balto pelējumu, nogatavināts pelējuma ietekmē, ar tauku saturu sausnā 45%-60%. Pelējuma slānis blīvs bez blakus pelējumiem, konsistence maiga, mīksta, elastīga, vienmērīgi taukaina,apaļas formas. </t>
    </r>
    <r>
      <rPr>
        <b/>
        <sz val="10"/>
        <color theme="1"/>
        <rFont val="Times New Roman"/>
        <family val="1"/>
        <charset val="186"/>
      </rPr>
      <t>Kamambērs vai ekvivalents.</t>
    </r>
  </si>
  <si>
    <r>
      <t xml:space="preserve">Svaigais siers , tauku saturs sausnā 68%. Mēreni blīva, krēmīga konsistence. Bez  piedevām. </t>
    </r>
    <r>
      <rPr>
        <b/>
        <sz val="10"/>
        <color theme="1"/>
        <rFont val="Times New Roman"/>
        <family val="1"/>
        <charset val="186"/>
      </rPr>
      <t>Filadelfija vai ekvivalents.</t>
    </r>
  </si>
  <si>
    <r>
      <t xml:space="preserve">Svaigais, nenogatavinātais baltais siers, bez piedevām, ar krēmīgu konsistenci. Tauku saturs sausnā 80%, </t>
    </r>
    <r>
      <rPr>
        <b/>
        <sz val="10"/>
        <color theme="1"/>
        <rFont val="Times New Roman"/>
        <family val="1"/>
        <charset val="186"/>
      </rPr>
      <t>Maskarpone vai ekvivalents</t>
    </r>
  </si>
  <si>
    <r>
      <t xml:space="preserve">Mīkstais siers sālījumā, tauku saturs sausnā 40%. Mēreni blīva mazliet drupana konsistence.  </t>
    </r>
    <r>
      <rPr>
        <b/>
        <sz val="10"/>
        <color theme="1"/>
        <rFont val="Times New Roman"/>
        <family val="1"/>
        <charset val="186"/>
      </rPr>
      <t>Feta vai ekvivalents</t>
    </r>
  </si>
  <si>
    <r>
      <t xml:space="preserve">Svaigais siers sālījumā, tauku saturs sausnā 45%.bez piedevām. </t>
    </r>
    <r>
      <rPr>
        <b/>
        <sz val="10"/>
        <color theme="1"/>
        <rFont val="Times New Roman"/>
        <family val="1"/>
        <charset val="186"/>
      </rPr>
      <t>Mocarellas vai ekvivalents</t>
    </r>
  </si>
  <si>
    <r>
      <t xml:space="preserve">Svaigais siers, sieram raksturīga smarža, atbilstošs siera acojums, tauku procents- 45%,plastiska viendabīga konsistence, viegli drupens, cilindrveida vai apaļa forma ar dažādām formām dažāda. </t>
    </r>
    <r>
      <rPr>
        <b/>
        <sz val="10"/>
        <color theme="1"/>
        <rFont val="Times New Roman"/>
        <family val="1"/>
        <charset val="186"/>
      </rPr>
      <t>Talsu ritulis vai ekvivalents.</t>
    </r>
  </si>
  <si>
    <r>
      <t>Mīkstais siers ar zaļo pelējumu, tauku satur sausnā 45%-60%. Maiga, taukaina, viegli drupena konsistence. Bez acojuma, ir spraugas, kuras caurauž pelējums.</t>
    </r>
    <r>
      <rPr>
        <b/>
        <sz val="10"/>
        <color theme="1"/>
        <rFont val="Times New Roman"/>
        <family val="1"/>
        <charset val="186"/>
      </rPr>
      <t xml:space="preserve"> Rokforas vai ekvivalents.</t>
    </r>
  </si>
  <si>
    <r>
      <t>Kūpināts siers, tauku saturs sausnā 45%, mīksta elastīga mazliet drupena konsistence, īpatnēji asa piparota garša, sīks iegarens acojums, griezumā dzeltens. Četrstūru forma.</t>
    </r>
    <r>
      <rPr>
        <b/>
        <sz val="10"/>
        <color theme="1"/>
        <rFont val="Times New Roman"/>
        <family val="1"/>
        <charset val="186"/>
      </rPr>
      <t xml:space="preserve"> Mednieku vai ekvivalents. </t>
    </r>
  </si>
  <si>
    <r>
      <t xml:space="preserve">Svaigais siers sālījumā, tauku saturs sausnā 45%.bez piedevām.Siera bumbiņas lielums nav lielāks kā 1 cm diametrs. </t>
    </r>
    <r>
      <rPr>
        <b/>
        <sz val="10"/>
        <color theme="1"/>
        <rFont val="Times New Roman"/>
        <family val="1"/>
        <charset val="186"/>
      </rPr>
      <t>Mocarellas vai ekvivalents</t>
    </r>
  </si>
  <si>
    <r>
      <t xml:space="preserve">Mīksta plastiska mazliet drupena konsistence, pienskāba garša ar izteiktu ķimeņu garšu un smaržu, rituļa forma apaļa, taisnstūra vai kvadrātveida, tauku saturs siera sausnā ne mazāk kā 20%, ar ķimenēm,  nebojāts, bez pelējuma, bez svešām smaržām un vai garšas. </t>
    </r>
    <r>
      <rPr>
        <b/>
        <sz val="10"/>
        <color theme="1"/>
        <rFont val="Times New Roman"/>
        <family val="1"/>
        <charset val="186"/>
      </rPr>
      <t>Ķimeņu vai analogs</t>
    </r>
  </si>
  <si>
    <t>plastmasas tara,neto svars līdz 0,100kg</t>
  </si>
  <si>
    <t>Sviestmaižu  ikri</t>
  </si>
  <si>
    <t>fasējums līdz 800ml</t>
  </si>
  <si>
    <t>tauki ne mazāk kā 80%, domāts konditorejas izstrādājumiem..</t>
  </si>
  <si>
    <r>
      <t>augstākā labuma, no cieto kviešu šķirņu miltiem, bez piedevām, bez mākslīgām krāsvielām, nevārītā veidā. Spirāles.</t>
    </r>
    <r>
      <rPr>
        <b/>
        <sz val="10"/>
        <color theme="1"/>
        <rFont val="Times New Roman"/>
        <family val="1"/>
        <charset val="186"/>
      </rPr>
      <t xml:space="preserve"> Produkts atbilst NPKS prasībām</t>
    </r>
  </si>
  <si>
    <t>fasējums līdz 2,000kgAr BIO marķējumu</t>
  </si>
  <si>
    <t>ar augļu un ogu garšu,  un zaļā tēja, ar virvīti, katrs maisiņš savā aploksnītē</t>
  </si>
  <si>
    <t>Baltās šokolādes čipši</t>
  </si>
  <si>
    <t>Tumšās šokolādes čipši</t>
  </si>
  <si>
    <t>Piena šokolādes čipši</t>
  </si>
  <si>
    <t>Rīvētas dzērvenes ar cukuru-ievārījums</t>
  </si>
  <si>
    <r>
      <t xml:space="preserve">atvēsināta, bez kauliem, bez glazūras un sāls piedevas.Realizācijas laiks ne mazāks kā 3 dienas. </t>
    </r>
    <r>
      <rPr>
        <b/>
        <sz val="10"/>
        <color theme="1"/>
        <rFont val="Times New Roman"/>
        <family val="1"/>
        <charset val="186"/>
      </rPr>
      <t xml:space="preserve">Atbilstība </t>
    </r>
    <r>
      <rPr>
        <sz val="10"/>
        <color theme="1"/>
        <rFont val="Times New Roman"/>
        <family val="1"/>
        <charset val="186"/>
      </rPr>
      <t>2012.gada 13.marta</t>
    </r>
    <r>
      <rPr>
        <b/>
        <sz val="10"/>
        <color theme="1"/>
        <rFont val="Times New Roman"/>
        <family val="1"/>
        <charset val="186"/>
      </rPr>
      <t xml:space="preserve"> MK not.172</t>
    </r>
    <r>
      <rPr>
        <sz val="10"/>
        <color theme="1"/>
        <rFont val="Times New Roman"/>
        <family val="1"/>
        <charset val="186"/>
      </rPr>
      <t>“Noteikumi par uztura normām izglītības iestāžu izglītojamiem, sociālās aprūpes un sociālās rehabilitācijas institūciju klientiem un ārstniecības iestāžu pacientiem”.</t>
    </r>
    <r>
      <rPr>
        <b/>
        <sz val="10"/>
        <color theme="1"/>
        <rFont val="Times New Roman"/>
        <family val="1"/>
        <charset val="186"/>
      </rPr>
      <t>Produkts atbilst NPKS prasībām</t>
    </r>
  </si>
  <si>
    <t>saldētas, bezrauga, bez piedevām, plāknes ir nesalūzuša.</t>
  </si>
  <si>
    <t>saldētas, ar raugu, bez piedevām, plāksnes ir nesalūzušas</t>
  </si>
  <si>
    <t>realizācijas laiks ne mazāks kā 20 dienas. Nesatur modificētas izejvielas , fasēts kastītē.</t>
  </si>
  <si>
    <t>fasējums līdz 7,000kg</t>
  </si>
  <si>
    <t>nolikuma 2.15. pielikums</t>
  </si>
  <si>
    <t>15.daļa  „Svaigi dārzeņi tīrīti vakuumā”</t>
  </si>
  <si>
    <t>Kartupeļi (tīrīti vakuumā)</t>
  </si>
  <si>
    <r>
      <t>veseli, svaigi, mizoti, bez kaitēkļu un slimību bojājumiem, mehāniski nebojāti. Diametrā ne mazāki kā 7 cm.  Vakuuma fasējumā (tīrīti) Ar šķirnei raksturīgu formu un krāsu. Bez mizu piemaisījumiem.  Derīguma termiņš vismaz divas dienas.</t>
    </r>
    <r>
      <rPr>
        <b/>
        <sz val="9"/>
        <rFont val="Times New Roman"/>
        <family val="1"/>
        <charset val="186"/>
      </rPr>
      <t xml:space="preserve">Produkts atbilst BL/NPKS/LPIA prasībām. </t>
    </r>
  </si>
  <si>
    <r>
      <t xml:space="preserve">*Produktu kopējais īpatsvars, kuri atbilst  BL, NPKS vai LPIA prasībām. Piena un kefīra produktu kopējais īpatsvars, kuri atbilst  BL  prasībām, nedrīkst būt mazāks par </t>
    </r>
    <r>
      <rPr>
        <b/>
        <sz val="10"/>
        <rFont val="Times New Roman"/>
        <family val="1"/>
      </rPr>
      <t xml:space="preserve">50 % </t>
    </r>
    <r>
      <rPr>
        <sz val="10"/>
        <rFont val="Times New Roman"/>
        <family val="1"/>
        <charset val="186"/>
      </rPr>
      <t>no visas piena un kefīra masas. Produktu kopējais īpatsvars, kuri atbilst  NPKS  prasībām, nedrīkst būt mazāks par</t>
    </r>
    <r>
      <rPr>
        <b/>
        <sz val="10"/>
        <rFont val="Times New Roman"/>
        <family val="1"/>
      </rPr>
      <t xml:space="preserve"> 45 %</t>
    </r>
    <r>
      <rPr>
        <sz val="10"/>
        <rFont val="Times New Roman"/>
        <family val="1"/>
        <charset val="186"/>
      </rPr>
      <t xml:space="preserve"> no produktu kopējā īpatsvara daļā. Pretendentam ir pienākums piedāvāt noteikto minimālo kvalitātes apjomu norādītajā shēmā. Piedāvājumi, kas nesasniedz noteikto minimālo kvalitātes apjomu tiks noraidīti.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r>
  </si>
  <si>
    <t>nolikuma 2.1. - 2.15. pielikums</t>
  </si>
  <si>
    <r>
      <t xml:space="preserve">*Produktu kopējais īpatsvars, kuri atbilst  BL, NPKS vai LPIA prasībām. Produktu kopējais īpatsvars, kuri atbilst  BL  prasībām, nedrīkst būt mazāks par </t>
    </r>
    <r>
      <rPr>
        <b/>
        <sz val="10"/>
        <rFont val="Times New Roman"/>
        <family val="1"/>
      </rPr>
      <t>20%</t>
    </r>
    <r>
      <rPr>
        <sz val="10"/>
        <rFont val="Times New Roman"/>
        <family val="1"/>
        <charset val="186"/>
      </rPr>
      <t xml:space="preserve"> no produktu kopējā īpatsvara daļā. Produktu kopējais īpatsvars, kuri atbilst  NPKS  prasībām, nedrīkst būt mazāks par </t>
    </r>
    <r>
      <rPr>
        <b/>
        <sz val="10"/>
        <rFont val="Times New Roman"/>
        <family val="1"/>
      </rPr>
      <t>45 %</t>
    </r>
    <r>
      <rPr>
        <sz val="10"/>
        <rFont val="Times New Roman"/>
        <family val="1"/>
        <charset val="186"/>
      </rPr>
      <t xml:space="preserve"> no produktu kopējā īpatsvara daļā. Pretendentam ir pienākums piedāvāt noteikto minimālo kvalitātes apjomu norādītajā shēmā. Piedāvājumi, kas nesasniedz noteikto minimālo kvalitātes apjomu tiks noraidīti.  Ja pretendents piedāvā kādā pozīcijā sertificētu produktu, tas to piedāvā setificētu pozīcijā pilnā apjomā! Produkts var būt sertificēts vairākās shēmās vienā pozīcijā, atbilstoši sadalot katrā shēmā piedāvāto apjomu, jo punkti dubultā par katru shēmu netiek piešķirti (skatīt tehniskā piedāvājuma aizpildīšanas paraugu).</t>
    </r>
  </si>
  <si>
    <r>
      <t xml:space="preserve">Sastāvā gaļa vismaz 70%, bez mākslīgiem apvalkiem. Visas vienāda lieluma un svara. Nesatur pārtikas piedevas-garšas pastiprinātājus, krāsvielas, nitrītus. Nesatur mehāniski atdalītu gaļu un izejvielas, kas ražotas no ģenētiski modificētiem organismiem, sojas pupiņas un to produktus. Satur sāli mazāk par 1,25g uz 100 g gaļas produkta. </t>
    </r>
    <r>
      <rPr>
        <b/>
        <sz val="11"/>
        <rFont val="Times New Roman"/>
        <family val="1"/>
        <charset val="186"/>
      </rPr>
      <t>Produkts atbilst NPKS prasībām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</si>
</sst>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426]General"/>
    <numFmt numFmtId="166" formatCode="[$-426]0%"/>
    <numFmt numFmtId="167" formatCode="[$-426]0.00%"/>
  </numFmts>
  <fonts count="90" x14ac:knownFonts="1">
    <font>
      <sz val="11"/>
      <color theme="1"/>
      <name val="Calibri"/>
      <family val="2"/>
      <charset val="186"/>
      <scheme val="minor"/>
    </font>
    <font>
      <sz val="11"/>
      <color rgb="FFFF0000"/>
      <name val="Calibri"/>
      <family val="2"/>
      <charset val="186"/>
      <scheme val="minor"/>
    </font>
    <font>
      <b/>
      <sz val="12"/>
      <color theme="1"/>
      <name val="Times New Roman"/>
      <family val="1"/>
      <charset val="186"/>
    </font>
    <font>
      <sz val="11"/>
      <name val="Calibri"/>
      <family val="2"/>
      <charset val="186"/>
      <scheme val="minor"/>
    </font>
    <font>
      <sz val="10"/>
      <name val="Times New Roman"/>
      <family val="1"/>
      <charset val="186"/>
    </font>
    <font>
      <sz val="12"/>
      <name val="Times New Roman"/>
      <family val="1"/>
      <charset val="186"/>
    </font>
    <font>
      <b/>
      <u/>
      <sz val="14"/>
      <name val="Times New Roman"/>
      <family val="1"/>
      <charset val="186"/>
    </font>
    <font>
      <sz val="11"/>
      <name val="Times New Roman"/>
      <family val="1"/>
      <charset val="186"/>
    </font>
    <font>
      <b/>
      <sz val="12"/>
      <color theme="1"/>
      <name val="Calibri"/>
      <family val="2"/>
      <charset val="186"/>
      <scheme val="minor"/>
    </font>
    <font>
      <sz val="10"/>
      <name val="Calibri"/>
      <family val="2"/>
      <charset val="186"/>
      <scheme val="minor"/>
    </font>
    <font>
      <sz val="10"/>
      <color theme="1"/>
      <name val="Times New Roman"/>
      <family val="1"/>
      <charset val="186"/>
    </font>
    <font>
      <b/>
      <u/>
      <sz val="14"/>
      <color theme="1"/>
      <name val="Times New Roman"/>
      <family val="1"/>
      <charset val="186"/>
    </font>
    <font>
      <sz val="11"/>
      <color theme="1"/>
      <name val="Times New Roman"/>
      <family val="1"/>
      <charset val="186"/>
    </font>
    <font>
      <sz val="12"/>
      <color rgb="FFFF0000"/>
      <name val="Times New Roman"/>
      <family val="1"/>
      <charset val="186"/>
    </font>
    <font>
      <b/>
      <sz val="12"/>
      <name val="Times New Roman"/>
      <family val="1"/>
      <charset val="186"/>
    </font>
    <font>
      <b/>
      <sz val="11"/>
      <name val="Times New Roman"/>
      <family val="1"/>
      <charset val="186"/>
    </font>
    <font>
      <b/>
      <sz val="11"/>
      <color theme="1"/>
      <name val="Times New Roman"/>
      <family val="1"/>
      <charset val="186"/>
    </font>
    <font>
      <sz val="11"/>
      <color rgb="FFFF0000"/>
      <name val="Times New Roman"/>
      <family val="1"/>
      <charset val="186"/>
    </font>
    <font>
      <b/>
      <sz val="10"/>
      <name val="Times New Roman"/>
      <family val="1"/>
      <charset val="186"/>
    </font>
    <font>
      <b/>
      <u/>
      <sz val="10"/>
      <name val="Times New Roman"/>
      <family val="1"/>
      <charset val="186"/>
    </font>
    <font>
      <b/>
      <sz val="10"/>
      <color rgb="FFFF0000"/>
      <name val="Times New Roman"/>
      <family val="1"/>
      <charset val="186"/>
    </font>
    <font>
      <sz val="10"/>
      <color rgb="FFFF0000"/>
      <name val="Times New Roman"/>
      <family val="1"/>
      <charset val="186"/>
    </font>
    <font>
      <b/>
      <u/>
      <sz val="10"/>
      <color rgb="FF00B050"/>
      <name val="Times New Roman"/>
      <family val="1"/>
      <charset val="186"/>
    </font>
    <font>
      <b/>
      <sz val="10"/>
      <color theme="1"/>
      <name val="Times New Roman"/>
      <family val="1"/>
      <charset val="186"/>
    </font>
    <font>
      <sz val="9"/>
      <name val="Times New Roman"/>
      <family val="1"/>
      <charset val="186"/>
    </font>
    <font>
      <sz val="9"/>
      <color theme="1"/>
      <name val="Calibri"/>
      <family val="2"/>
      <charset val="186"/>
      <scheme val="minor"/>
    </font>
    <font>
      <sz val="9"/>
      <color theme="1"/>
      <name val="Times New Roman"/>
      <family val="1"/>
      <charset val="186"/>
    </font>
    <font>
      <sz val="10"/>
      <color rgb="FFFF0000"/>
      <name val="Calibri"/>
      <family val="2"/>
      <charset val="186"/>
      <scheme val="minor"/>
    </font>
    <font>
      <sz val="10"/>
      <color theme="1"/>
      <name val="Calibri"/>
      <family val="2"/>
      <charset val="186"/>
      <scheme val="minor"/>
    </font>
    <font>
      <sz val="10"/>
      <color rgb="FF1F4D78"/>
      <name val="Calibri Light"/>
      <family val="2"/>
      <charset val="186"/>
    </font>
    <font>
      <sz val="11"/>
      <color rgb="FF000000"/>
      <name val="Times New Roman"/>
      <family val="1"/>
      <charset val="186"/>
    </font>
    <font>
      <sz val="10"/>
      <color rgb="FF000000"/>
      <name val="Times New Roman"/>
      <family val="1"/>
      <charset val="186"/>
    </font>
    <font>
      <sz val="10"/>
      <color theme="1"/>
      <name val="Arial"/>
      <family val="2"/>
      <charset val="186"/>
    </font>
    <font>
      <b/>
      <sz val="9"/>
      <name val="Times New Roman"/>
      <family val="1"/>
      <charset val="186"/>
    </font>
    <font>
      <b/>
      <sz val="9"/>
      <color theme="1"/>
      <name val="Calibri"/>
      <family val="2"/>
      <charset val="186"/>
      <scheme val="minor"/>
    </font>
    <font>
      <b/>
      <sz val="11"/>
      <color theme="1"/>
      <name val="Calibri"/>
      <family val="2"/>
      <charset val="186"/>
      <scheme val="minor"/>
    </font>
    <font>
      <sz val="11"/>
      <color rgb="FF000000"/>
      <name val="Calibri"/>
      <family val="2"/>
      <charset val="186"/>
    </font>
    <font>
      <b/>
      <sz val="10"/>
      <name val="Arial"/>
      <family val="2"/>
      <charset val="186"/>
    </font>
    <font>
      <b/>
      <sz val="10"/>
      <color theme="1"/>
      <name val="Calibri"/>
      <family val="2"/>
      <charset val="186"/>
      <scheme val="minor"/>
    </font>
    <font>
      <b/>
      <sz val="12"/>
      <name val="Calibri"/>
      <family val="2"/>
      <charset val="186"/>
      <scheme val="minor"/>
    </font>
    <font>
      <b/>
      <sz val="10"/>
      <color theme="1"/>
      <name val="Arial"/>
      <family val="2"/>
      <charset val="186"/>
    </font>
    <font>
      <b/>
      <sz val="10"/>
      <color rgb="FF000000"/>
      <name val="Times New Roman"/>
      <family val="1"/>
      <charset val="186"/>
    </font>
    <font>
      <sz val="10"/>
      <color rgb="FF000000"/>
      <name val="Arial"/>
      <family val="2"/>
      <charset val="186"/>
    </font>
    <font>
      <sz val="10"/>
      <color rgb="FF000000"/>
      <name val="Arial"/>
      <family val="2"/>
    </font>
    <font>
      <sz val="10"/>
      <color rgb="FFFF0000"/>
      <name val="Arial"/>
      <family val="2"/>
    </font>
    <font>
      <sz val="10"/>
      <name val="Arial"/>
      <family val="2"/>
    </font>
    <font>
      <b/>
      <sz val="10"/>
      <color rgb="FF000000"/>
      <name val="Arial"/>
      <family val="2"/>
      <charset val="186"/>
    </font>
    <font>
      <b/>
      <u/>
      <sz val="12"/>
      <name val="Times New Roman"/>
      <family val="1"/>
      <charset val="186"/>
    </font>
    <font>
      <b/>
      <sz val="10"/>
      <color rgb="FFFF0000"/>
      <name val="Times New Roman"/>
      <family val="1"/>
    </font>
    <font>
      <b/>
      <sz val="12"/>
      <name val="Times New Roman"/>
      <family val="1"/>
    </font>
    <font>
      <sz val="10"/>
      <name val="Times New Roman"/>
      <family val="1"/>
    </font>
    <font>
      <b/>
      <sz val="10"/>
      <name val="Times New Roman"/>
      <family val="1"/>
    </font>
    <font>
      <sz val="11"/>
      <color theme="1"/>
      <name val="Calibri"/>
      <family val="2"/>
      <charset val="186"/>
      <scheme val="minor"/>
    </font>
    <font>
      <sz val="10"/>
      <name val="Calibri"/>
      <family val="2"/>
      <charset val="186"/>
    </font>
    <font>
      <b/>
      <sz val="11"/>
      <name val="Calibri"/>
      <family val="2"/>
      <charset val="186"/>
      <scheme val="minor"/>
    </font>
    <font>
      <b/>
      <sz val="10"/>
      <name val="Calibri"/>
      <family val="2"/>
      <charset val="186"/>
      <scheme val="minor"/>
    </font>
    <font>
      <sz val="11"/>
      <color rgb="FF000000"/>
      <name val="Arial"/>
      <family val="2"/>
      <charset val="186"/>
    </font>
    <font>
      <sz val="11"/>
      <color theme="1"/>
      <name val="Arial"/>
      <family val="2"/>
      <charset val="186"/>
    </font>
    <font>
      <b/>
      <sz val="14"/>
      <color rgb="FF000000"/>
      <name val="Arial"/>
      <family val="2"/>
      <charset val="186"/>
    </font>
    <font>
      <b/>
      <u/>
      <sz val="10"/>
      <color rgb="FF000000"/>
      <name val="Arial"/>
      <family val="2"/>
      <charset val="186"/>
    </font>
    <font>
      <u/>
      <sz val="10"/>
      <color rgb="FF000000"/>
      <name val="Arial"/>
      <family val="2"/>
      <charset val="186"/>
    </font>
    <font>
      <sz val="8"/>
      <color rgb="FF000000"/>
      <name val="Arial"/>
      <family val="2"/>
      <charset val="186"/>
    </font>
    <font>
      <b/>
      <sz val="8"/>
      <color rgb="FF000000"/>
      <name val="Arial"/>
      <family val="2"/>
      <charset val="186"/>
    </font>
    <font>
      <b/>
      <sz val="8"/>
      <name val="Arial"/>
      <family val="2"/>
      <charset val="186"/>
    </font>
    <font>
      <b/>
      <sz val="8"/>
      <color rgb="FF000000"/>
      <name val="Arial"/>
      <family val="2"/>
    </font>
    <font>
      <b/>
      <i/>
      <sz val="8"/>
      <color rgb="FF000000"/>
      <name val="Arial"/>
      <family val="2"/>
      <charset val="186"/>
    </font>
    <font>
      <b/>
      <i/>
      <sz val="8"/>
      <color rgb="FF000000"/>
      <name val="Arial"/>
      <family val="2"/>
    </font>
    <font>
      <i/>
      <sz val="8"/>
      <color rgb="FFFF0000"/>
      <name val="Arial"/>
      <family val="2"/>
      <charset val="186"/>
    </font>
    <font>
      <b/>
      <i/>
      <u/>
      <sz val="8"/>
      <color rgb="FFFF0000"/>
      <name val="Arial"/>
      <family val="2"/>
    </font>
    <font>
      <b/>
      <i/>
      <sz val="8"/>
      <color rgb="FFFF0000"/>
      <name val="Arial"/>
      <family val="2"/>
    </font>
    <font>
      <i/>
      <sz val="8"/>
      <color rgb="FFFF0000"/>
      <name val="Arial"/>
      <family val="2"/>
    </font>
    <font>
      <b/>
      <i/>
      <sz val="8"/>
      <color rgb="FFFF0000"/>
      <name val="Arial"/>
      <family val="2"/>
      <charset val="186"/>
    </font>
    <font>
      <b/>
      <i/>
      <sz val="10"/>
      <color rgb="FFFF0000"/>
      <name val="Arial"/>
      <family val="2"/>
      <charset val="186"/>
    </font>
    <font>
      <i/>
      <sz val="8"/>
      <name val="Arial"/>
      <family val="2"/>
      <charset val="186"/>
    </font>
    <font>
      <sz val="10"/>
      <name val="Arial"/>
      <family val="2"/>
      <charset val="186"/>
    </font>
    <font>
      <sz val="12"/>
      <color rgb="FFFF0000"/>
      <name val="Arial"/>
      <family val="2"/>
      <charset val="186"/>
    </font>
    <font>
      <u/>
      <sz val="10"/>
      <name val="Arial"/>
      <family val="2"/>
      <charset val="186"/>
    </font>
    <font>
      <sz val="10"/>
      <color rgb="FFFF0000"/>
      <name val="Arial"/>
      <family val="2"/>
      <charset val="186"/>
    </font>
    <font>
      <b/>
      <sz val="12"/>
      <color rgb="FF000000"/>
      <name val="Arial"/>
      <family val="2"/>
      <charset val="186"/>
    </font>
    <font>
      <b/>
      <sz val="11"/>
      <color rgb="FF000000"/>
      <name val="Arial"/>
      <family val="2"/>
      <charset val="186"/>
    </font>
    <font>
      <b/>
      <sz val="8"/>
      <color rgb="FF000000"/>
      <name val="Calibri"/>
      <family val="2"/>
      <charset val="186"/>
    </font>
    <font>
      <i/>
      <sz val="8"/>
      <color rgb="FF000000"/>
      <name val="Arial"/>
      <family val="2"/>
      <charset val="186"/>
    </font>
    <font>
      <sz val="8"/>
      <color rgb="FFFF0000"/>
      <name val="Arial"/>
      <family val="2"/>
      <charset val="186"/>
    </font>
    <font>
      <b/>
      <sz val="11"/>
      <color rgb="FFFF0000"/>
      <name val="Arial"/>
      <family val="2"/>
      <charset val="186"/>
    </font>
    <font>
      <b/>
      <sz val="8"/>
      <color rgb="FFFF0000"/>
      <name val="Arial"/>
      <family val="2"/>
      <charset val="186"/>
    </font>
    <font>
      <b/>
      <sz val="8"/>
      <color rgb="FFFF0000"/>
      <name val="Calibri"/>
      <family val="2"/>
      <charset val="186"/>
    </font>
    <font>
      <sz val="8"/>
      <name val="Calibri"/>
      <family val="2"/>
      <charset val="186"/>
      <scheme val="minor"/>
    </font>
    <font>
      <b/>
      <sz val="14"/>
      <name val="Times New Roman"/>
      <family val="1"/>
      <charset val="186"/>
    </font>
    <font>
      <b/>
      <sz val="14"/>
      <color theme="1"/>
      <name val="Times New Roman"/>
      <family val="1"/>
      <charset val="186"/>
    </font>
    <font>
      <sz val="9"/>
      <color rgb="FF363D40"/>
      <name val="Times New Roman"/>
      <family val="1"/>
      <charset val="186"/>
    </font>
  </fonts>
  <fills count="10">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rgb="FF00B050"/>
        <bgColor indexed="64"/>
      </patternFill>
    </fill>
    <fill>
      <patternFill patternType="solid">
        <fgColor theme="8"/>
        <bgColor indexed="64"/>
      </patternFill>
    </fill>
    <fill>
      <patternFill patternType="solid">
        <fgColor theme="9"/>
        <bgColor indexed="64"/>
      </patternFill>
    </fill>
    <fill>
      <patternFill patternType="solid">
        <fgColor rgb="FFFFFF00"/>
        <bgColor indexed="64"/>
      </patternFill>
    </fill>
    <fill>
      <patternFill patternType="solid">
        <fgColor rgb="FFFFFFFF"/>
        <bgColor rgb="FFFFFFFF"/>
      </patternFill>
    </fill>
    <fill>
      <patternFill patternType="solid">
        <fgColor theme="0"/>
        <bgColor rgb="FFFFFFFF"/>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diagonal/>
    </border>
    <border>
      <left/>
      <right style="thin">
        <color indexed="64"/>
      </right>
      <top/>
      <bottom style="thin">
        <color indexed="64"/>
      </bottom>
      <diagonal/>
    </border>
    <border>
      <left style="thin">
        <color rgb="FF000000"/>
      </left>
      <right/>
      <top/>
      <bottom/>
      <diagonal/>
    </border>
    <border>
      <left/>
      <right style="thin">
        <color indexed="64"/>
      </right>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indexed="64"/>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right/>
      <top style="thin">
        <color rgb="FF000000"/>
      </top>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s>
  <cellStyleXfs count="4">
    <xf numFmtId="0" fontId="0" fillId="0" borderId="0"/>
    <xf numFmtId="165" fontId="36" fillId="0" borderId="0" applyBorder="0" applyProtection="0"/>
    <xf numFmtId="43" fontId="52" fillId="0" borderId="0" applyFont="0" applyFill="0" applyBorder="0" applyAlignment="0" applyProtection="0"/>
    <xf numFmtId="9" fontId="52" fillId="0" borderId="0" applyFont="0" applyFill="0" applyBorder="0" applyAlignment="0" applyProtection="0"/>
  </cellStyleXfs>
  <cellXfs count="595">
    <xf numFmtId="0" fontId="0" fillId="0" borderId="0" xfId="0"/>
    <xf numFmtId="0" fontId="3" fillId="0" borderId="0" xfId="0" applyFont="1"/>
    <xf numFmtId="0" fontId="1" fillId="0" borderId="0" xfId="0" applyFont="1"/>
    <xf numFmtId="0" fontId="5" fillId="2" borderId="0" xfId="0" applyFont="1" applyFill="1" applyAlignment="1">
      <alignment horizontal="center" vertical="center"/>
    </xf>
    <xf numFmtId="0" fontId="7" fillId="0" borderId="0" xfId="0" applyFont="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vertical="center"/>
    </xf>
    <xf numFmtId="0" fontId="5" fillId="3" borderId="1" xfId="0" applyFont="1" applyFill="1" applyBorder="1" applyAlignment="1">
      <alignment horizontal="justify" vertical="center"/>
    </xf>
    <xf numFmtId="2" fontId="5" fillId="3" borderId="1" xfId="0" applyNumberFormat="1" applyFont="1" applyFill="1" applyBorder="1" applyAlignment="1">
      <alignment horizontal="center" vertical="center"/>
    </xf>
    <xf numFmtId="0" fontId="7" fillId="3" borderId="1" xfId="0" applyFont="1" applyFill="1" applyBorder="1" applyAlignment="1">
      <alignment vertical="center"/>
    </xf>
    <xf numFmtId="0" fontId="7" fillId="3" borderId="1" xfId="0" applyFont="1" applyFill="1" applyBorder="1" applyAlignment="1">
      <alignment horizontal="center" vertical="center" wrapText="1"/>
    </xf>
    <xf numFmtId="0" fontId="5" fillId="3" borderId="1" xfId="0" applyFont="1" applyFill="1" applyBorder="1" applyAlignment="1">
      <alignment vertical="center" wrapText="1"/>
    </xf>
    <xf numFmtId="0" fontId="7" fillId="3" borderId="1" xfId="0" applyFont="1" applyFill="1" applyBorder="1" applyAlignment="1">
      <alignment vertical="center" wrapText="1"/>
    </xf>
    <xf numFmtId="0" fontId="5" fillId="3" borderId="1" xfId="0" applyFont="1" applyFill="1" applyBorder="1" applyAlignment="1">
      <alignment horizontal="center" vertical="center" wrapText="1"/>
    </xf>
    <xf numFmtId="2" fontId="5" fillId="3" borderId="1" xfId="0" applyNumberFormat="1" applyFont="1" applyFill="1" applyBorder="1" applyAlignment="1">
      <alignment horizontal="center" vertical="center" wrapText="1"/>
    </xf>
    <xf numFmtId="0" fontId="5" fillId="3" borderId="2" xfId="0" applyFont="1" applyFill="1" applyBorder="1" applyAlignment="1">
      <alignment vertical="center" wrapText="1"/>
    </xf>
    <xf numFmtId="0" fontId="5" fillId="3" borderId="1" xfId="0" applyFont="1" applyFill="1" applyBorder="1" applyAlignment="1">
      <alignment horizontal="left" vertical="center" wrapText="1"/>
    </xf>
    <xf numFmtId="0" fontId="7" fillId="3" borderId="1" xfId="0" applyFont="1" applyFill="1" applyBorder="1" applyAlignment="1">
      <alignment horizontal="left" vertical="center" wrapText="1"/>
    </xf>
    <xf numFmtId="0" fontId="7" fillId="3" borderId="1" xfId="0" applyFont="1" applyFill="1" applyBorder="1"/>
    <xf numFmtId="0" fontId="0" fillId="3" borderId="0" xfId="0" applyFill="1"/>
    <xf numFmtId="0" fontId="4" fillId="3" borderId="1" xfId="0" applyFont="1" applyFill="1" applyBorder="1" applyAlignment="1">
      <alignment vertical="center"/>
    </xf>
    <xf numFmtId="0" fontId="3" fillId="3" borderId="1" xfId="0" applyFont="1" applyFill="1" applyBorder="1"/>
    <xf numFmtId="0" fontId="4" fillId="3" borderId="1" xfId="0" applyFont="1" applyFill="1" applyBorder="1" applyAlignment="1">
      <alignment horizontal="center" vertical="center"/>
    </xf>
    <xf numFmtId="0" fontId="4" fillId="3" borderId="1" xfId="0" applyFont="1" applyFill="1" applyBorder="1" applyAlignment="1">
      <alignment horizontal="left" vertical="center"/>
    </xf>
    <xf numFmtId="0" fontId="3" fillId="3" borderId="1" xfId="0" applyFont="1" applyFill="1" applyBorder="1" applyAlignment="1">
      <alignment horizontal="center"/>
    </xf>
    <xf numFmtId="0" fontId="7" fillId="3" borderId="1" xfId="0" applyFont="1" applyFill="1" applyBorder="1" applyAlignment="1">
      <alignment horizontal="center" vertical="center"/>
    </xf>
    <xf numFmtId="0" fontId="7" fillId="3" borderId="1" xfId="0" applyFont="1" applyFill="1" applyBorder="1" applyAlignment="1">
      <alignment vertical="top"/>
    </xf>
    <xf numFmtId="0" fontId="0" fillId="3" borderId="1" xfId="0" applyFill="1" applyBorder="1" applyAlignment="1">
      <alignment horizontal="center"/>
    </xf>
    <xf numFmtId="0" fontId="3" fillId="3" borderId="0" xfId="0" applyFont="1" applyFill="1"/>
    <xf numFmtId="0" fontId="4" fillId="3" borderId="1" xfId="0" applyFont="1" applyFill="1" applyBorder="1" applyAlignment="1">
      <alignment horizontal="justify" vertical="center"/>
    </xf>
    <xf numFmtId="164" fontId="5" fillId="3" borderId="7" xfId="0" applyNumberFormat="1" applyFont="1" applyFill="1" applyBorder="1" applyAlignment="1">
      <alignment horizontal="center" vertical="center"/>
    </xf>
    <xf numFmtId="0" fontId="7" fillId="3" borderId="1" xfId="0" applyFont="1" applyFill="1" applyBorder="1" applyAlignment="1">
      <alignment horizontal="left" vertical="center"/>
    </xf>
    <xf numFmtId="0" fontId="7" fillId="3" borderId="2" xfId="0" applyFont="1" applyFill="1" applyBorder="1" applyAlignment="1">
      <alignment horizontal="center" vertical="center"/>
    </xf>
    <xf numFmtId="0" fontId="4" fillId="3" borderId="2" xfId="0" applyFont="1" applyFill="1" applyBorder="1" applyAlignment="1">
      <alignment horizontal="justify" vertical="center"/>
    </xf>
    <xf numFmtId="0" fontId="5" fillId="3" borderId="4" xfId="0" applyFont="1" applyFill="1" applyBorder="1" applyAlignment="1">
      <alignment horizontal="center" vertical="center"/>
    </xf>
    <xf numFmtId="0" fontId="0" fillId="3" borderId="1" xfId="0" applyFill="1" applyBorder="1" applyAlignment="1">
      <alignment horizontal="left"/>
    </xf>
    <xf numFmtId="164" fontId="5" fillId="3" borderId="1" xfId="0" applyNumberFormat="1" applyFont="1" applyFill="1" applyBorder="1" applyAlignment="1">
      <alignment horizontal="center" vertical="center"/>
    </xf>
    <xf numFmtId="0" fontId="7" fillId="3" borderId="1" xfId="0" applyFont="1" applyFill="1" applyBorder="1" applyAlignment="1">
      <alignment horizontal="justify" vertical="center"/>
    </xf>
    <xf numFmtId="0" fontId="5" fillId="3" borderId="2" xfId="0" applyFont="1" applyFill="1" applyBorder="1" applyAlignment="1">
      <alignment horizontal="center" vertical="center"/>
    </xf>
    <xf numFmtId="0" fontId="9" fillId="3" borderId="1" xfId="0" applyFont="1" applyFill="1" applyBorder="1"/>
    <xf numFmtId="0" fontId="10" fillId="3" borderId="1" xfId="0" applyFont="1" applyFill="1" applyBorder="1" applyAlignment="1">
      <alignment horizontal="center" vertical="center" wrapText="1"/>
    </xf>
    <xf numFmtId="0" fontId="7" fillId="3" borderId="2" xfId="0" applyFont="1" applyFill="1" applyBorder="1" applyAlignment="1">
      <alignment horizontal="justify" vertical="center"/>
    </xf>
    <xf numFmtId="0" fontId="5" fillId="3" borderId="2"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xf numFmtId="0" fontId="4" fillId="3" borderId="1" xfId="0" applyFont="1" applyFill="1" applyBorder="1" applyAlignment="1">
      <alignment wrapText="1"/>
    </xf>
    <xf numFmtId="0" fontId="4" fillId="3" borderId="1" xfId="0" applyFont="1" applyFill="1" applyBorder="1" applyAlignment="1">
      <alignment horizontal="left" vertical="center" wrapText="1"/>
    </xf>
    <xf numFmtId="0" fontId="4" fillId="3" borderId="1" xfId="0" applyFont="1" applyFill="1" applyBorder="1" applyAlignment="1">
      <alignment horizontal="justify" vertical="center" wrapText="1"/>
    </xf>
    <xf numFmtId="0" fontId="7" fillId="3" borderId="2" xfId="0" applyFont="1" applyFill="1" applyBorder="1" applyAlignment="1">
      <alignment vertical="center"/>
    </xf>
    <xf numFmtId="2" fontId="5" fillId="3" borderId="2" xfId="0" applyNumberFormat="1" applyFont="1" applyFill="1" applyBorder="1" applyAlignment="1">
      <alignment horizontal="center" vertical="center"/>
    </xf>
    <xf numFmtId="0" fontId="7" fillId="3" borderId="1" xfId="0" applyFont="1" applyFill="1" applyBorder="1" applyAlignment="1">
      <alignment horizontal="left" vertical="top"/>
    </xf>
    <xf numFmtId="0" fontId="4" fillId="3" borderId="1" xfId="0" applyFont="1" applyFill="1" applyBorder="1" applyAlignment="1">
      <alignment horizontal="center" vertical="center" textRotation="90" wrapText="1"/>
    </xf>
    <xf numFmtId="0" fontId="4" fillId="0" borderId="0" xfId="0" applyFont="1" applyAlignment="1">
      <alignment horizontal="right"/>
    </xf>
    <xf numFmtId="0" fontId="4" fillId="0" borderId="0" xfId="0" applyFont="1" applyAlignment="1">
      <alignment horizontal="right" vertical="center"/>
    </xf>
    <xf numFmtId="0" fontId="7" fillId="0" borderId="0" xfId="0" applyFont="1"/>
    <xf numFmtId="0" fontId="7" fillId="3" borderId="1" xfId="0" applyFont="1" applyFill="1" applyBorder="1" applyAlignment="1">
      <alignment horizontal="center"/>
    </xf>
    <xf numFmtId="2" fontId="7" fillId="3" borderId="1" xfId="0" applyNumberFormat="1" applyFont="1" applyFill="1" applyBorder="1" applyAlignment="1">
      <alignment horizontal="center" vertical="center"/>
    </xf>
    <xf numFmtId="0" fontId="12" fillId="0" borderId="0" xfId="0" applyFont="1"/>
    <xf numFmtId="0" fontId="17" fillId="0" borderId="0" xfId="0" applyFont="1"/>
    <xf numFmtId="0" fontId="12" fillId="3" borderId="1" xfId="0" applyFont="1" applyFill="1" applyBorder="1" applyAlignment="1">
      <alignment horizontal="center"/>
    </xf>
    <xf numFmtId="0" fontId="4" fillId="3" borderId="1" xfId="0" applyFont="1" applyFill="1" applyBorder="1" applyAlignment="1">
      <alignment horizontal="center"/>
    </xf>
    <xf numFmtId="0" fontId="12" fillId="3" borderId="1" xfId="0" applyFont="1" applyFill="1" applyBorder="1" applyAlignment="1">
      <alignment horizontal="center" vertical="center"/>
    </xf>
    <xf numFmtId="0" fontId="12" fillId="3" borderId="3" xfId="0" applyFont="1" applyFill="1" applyBorder="1" applyAlignment="1">
      <alignment horizontal="center"/>
    </xf>
    <xf numFmtId="0" fontId="12" fillId="3" borderId="0" xfId="0" applyFont="1" applyFill="1"/>
    <xf numFmtId="0" fontId="4" fillId="0" borderId="0" xfId="0" applyFont="1"/>
    <xf numFmtId="0" fontId="4" fillId="0" borderId="0" xfId="0" applyFont="1" applyAlignment="1">
      <alignment wrapText="1"/>
    </xf>
    <xf numFmtId="0" fontId="18" fillId="0" borderId="0" xfId="0" applyFont="1"/>
    <xf numFmtId="2" fontId="4" fillId="3" borderId="1" xfId="0" applyNumberFormat="1" applyFont="1" applyFill="1" applyBorder="1" applyAlignment="1">
      <alignment horizontal="center" vertical="center"/>
    </xf>
    <xf numFmtId="0" fontId="4" fillId="3" borderId="3" xfId="0" applyFont="1" applyFill="1" applyBorder="1" applyAlignment="1">
      <alignment horizontal="center" vertical="center"/>
    </xf>
    <xf numFmtId="0" fontId="4" fillId="3" borderId="3" xfId="0" applyFont="1" applyFill="1" applyBorder="1" applyAlignment="1">
      <alignment vertical="center"/>
    </xf>
    <xf numFmtId="0" fontId="4" fillId="3" borderId="3" xfId="0" applyFont="1" applyFill="1" applyBorder="1" applyAlignment="1">
      <alignment vertical="center" wrapText="1"/>
    </xf>
    <xf numFmtId="2" fontId="4" fillId="3" borderId="1" xfId="0" applyNumberFormat="1" applyFont="1" applyFill="1" applyBorder="1" applyAlignment="1">
      <alignment horizontal="center"/>
    </xf>
    <xf numFmtId="0" fontId="4" fillId="0" borderId="0" xfId="0" applyFont="1" applyAlignment="1">
      <alignment vertical="center"/>
    </xf>
    <xf numFmtId="0" fontId="4" fillId="0" borderId="0" xfId="0" applyFont="1" applyAlignment="1">
      <alignment vertical="center" wrapText="1"/>
    </xf>
    <xf numFmtId="0" fontId="18" fillId="3" borderId="1" xfId="0" applyFont="1" applyFill="1" applyBorder="1" applyAlignment="1">
      <alignment horizontal="center" vertical="center" wrapText="1"/>
    </xf>
    <xf numFmtId="0" fontId="4" fillId="0" borderId="0" xfId="0" applyFont="1" applyAlignment="1">
      <alignment horizontal="justify" vertical="center"/>
    </xf>
    <xf numFmtId="0" fontId="4" fillId="0" borderId="1" xfId="0" applyFont="1" applyBorder="1" applyAlignment="1">
      <alignment wrapText="1"/>
    </xf>
    <xf numFmtId="0" fontId="10" fillId="0" borderId="0" xfId="0" applyFont="1"/>
    <xf numFmtId="0" fontId="21" fillId="0" borderId="0" xfId="0" applyFont="1"/>
    <xf numFmtId="0" fontId="4" fillId="3" borderId="2" xfId="0" applyFont="1" applyFill="1" applyBorder="1" applyAlignment="1">
      <alignment horizontal="center" vertical="center" wrapText="1"/>
    </xf>
    <xf numFmtId="0" fontId="7" fillId="3" borderId="1" xfId="0" applyFont="1" applyFill="1" applyBorder="1" applyAlignment="1">
      <alignment horizontal="left" vertical="top" wrapText="1"/>
    </xf>
    <xf numFmtId="0" fontId="5" fillId="3" borderId="1" xfId="0" applyFont="1" applyFill="1" applyBorder="1" applyAlignment="1">
      <alignment horizontal="left" vertical="top"/>
    </xf>
    <xf numFmtId="0" fontId="0" fillId="3" borderId="1" xfId="0" applyFill="1" applyBorder="1" applyAlignment="1">
      <alignment horizontal="left" vertical="top"/>
    </xf>
    <xf numFmtId="0" fontId="24" fillId="3" borderId="1" xfId="0" applyFont="1" applyFill="1" applyBorder="1" applyAlignment="1">
      <alignment horizontal="left" vertical="top" wrapText="1"/>
    </xf>
    <xf numFmtId="0" fontId="25" fillId="3" borderId="1" xfId="0" applyFont="1" applyFill="1" applyBorder="1" applyAlignment="1">
      <alignment horizontal="left" vertical="top" wrapText="1"/>
    </xf>
    <xf numFmtId="0" fontId="13" fillId="3" borderId="1" xfId="0" applyFont="1" applyFill="1" applyBorder="1" applyAlignment="1">
      <alignment horizontal="left" vertical="top" wrapText="1"/>
    </xf>
    <xf numFmtId="0" fontId="24" fillId="3" borderId="1" xfId="0" applyFont="1" applyFill="1" applyBorder="1" applyAlignment="1">
      <alignment horizontal="left" vertical="center" wrapText="1"/>
    </xf>
    <xf numFmtId="0" fontId="24" fillId="3" borderId="2" xfId="0" applyFont="1" applyFill="1" applyBorder="1" applyAlignment="1">
      <alignment horizontal="left" vertical="top" wrapText="1"/>
    </xf>
    <xf numFmtId="0" fontId="26" fillId="0" borderId="0" xfId="0" applyFont="1" applyAlignment="1">
      <alignment horizontal="left" vertical="top" wrapText="1"/>
    </xf>
    <xf numFmtId="0" fontId="26" fillId="3" borderId="1" xfId="0" applyFont="1" applyFill="1" applyBorder="1" applyAlignment="1">
      <alignment horizontal="left" vertical="top" wrapText="1"/>
    </xf>
    <xf numFmtId="0" fontId="0" fillId="0" borderId="0" xfId="0" applyAlignment="1">
      <alignment wrapText="1"/>
    </xf>
    <xf numFmtId="0" fontId="5" fillId="3" borderId="1" xfId="0" applyFont="1" applyFill="1" applyBorder="1" applyAlignment="1">
      <alignment wrapText="1"/>
    </xf>
    <xf numFmtId="0" fontId="3" fillId="0" borderId="0" xfId="0" applyFont="1" applyAlignment="1">
      <alignment wrapText="1"/>
    </xf>
    <xf numFmtId="0" fontId="1" fillId="0" borderId="0" xfId="0" applyFont="1" applyAlignment="1">
      <alignment wrapText="1"/>
    </xf>
    <xf numFmtId="0" fontId="10" fillId="0" borderId="1" xfId="0" applyFont="1" applyBorder="1" applyAlignment="1">
      <alignment horizontal="justify" vertical="center" wrapText="1"/>
    </xf>
    <xf numFmtId="0" fontId="10" fillId="0" borderId="1" xfId="0" applyFont="1" applyBorder="1" applyAlignment="1">
      <alignment horizontal="left" vertical="top" wrapText="1"/>
    </xf>
    <xf numFmtId="0" fontId="10" fillId="0" borderId="1" xfId="0" applyFont="1" applyBorder="1" applyAlignment="1">
      <alignment vertical="center" wrapText="1"/>
    </xf>
    <xf numFmtId="0" fontId="12" fillId="0" borderId="0" xfId="0" applyFont="1" applyAlignment="1">
      <alignment wrapText="1"/>
    </xf>
    <xf numFmtId="0" fontId="7" fillId="3" borderId="1" xfId="0" applyFont="1" applyFill="1" applyBorder="1" applyAlignment="1">
      <alignment wrapText="1"/>
    </xf>
    <xf numFmtId="0" fontId="7" fillId="0" borderId="0" xfId="0" applyFont="1" applyAlignment="1">
      <alignment wrapText="1"/>
    </xf>
    <xf numFmtId="0" fontId="27" fillId="0" borderId="0" xfId="0" applyFont="1"/>
    <xf numFmtId="0" fontId="9" fillId="0" borderId="0" xfId="0" applyFont="1"/>
    <xf numFmtId="0" fontId="28" fillId="0" borderId="0" xfId="0" applyFont="1"/>
    <xf numFmtId="0" fontId="4" fillId="3" borderId="1" xfId="0" applyFont="1" applyFill="1" applyBorder="1" applyAlignment="1">
      <alignment horizontal="left" vertical="top" wrapText="1"/>
    </xf>
    <xf numFmtId="0" fontId="28" fillId="3" borderId="0" xfId="0" applyFont="1" applyFill="1"/>
    <xf numFmtId="0" fontId="9" fillId="3" borderId="1" xfId="0" applyFont="1" applyFill="1" applyBorder="1" applyAlignment="1">
      <alignment wrapText="1"/>
    </xf>
    <xf numFmtId="0" fontId="4" fillId="3" borderId="7" xfId="0" applyFont="1" applyFill="1" applyBorder="1" applyAlignment="1">
      <alignment vertical="center"/>
    </xf>
    <xf numFmtId="0" fontId="4" fillId="3" borderId="7" xfId="0" applyFont="1" applyFill="1" applyBorder="1" applyAlignment="1">
      <alignment horizontal="left" vertical="center"/>
    </xf>
    <xf numFmtId="0" fontId="4" fillId="3" borderId="7" xfId="0" applyFont="1" applyFill="1" applyBorder="1"/>
    <xf numFmtId="0" fontId="4" fillId="3" borderId="1" xfId="0" applyFont="1" applyFill="1" applyBorder="1" applyAlignment="1">
      <alignment horizontal="center" wrapText="1"/>
    </xf>
    <xf numFmtId="0" fontId="10" fillId="3" borderId="1" xfId="0" applyFont="1" applyFill="1" applyBorder="1" applyAlignment="1">
      <alignment horizontal="center" wrapText="1"/>
    </xf>
    <xf numFmtId="0" fontId="12" fillId="3" borderId="6" xfId="0" applyFont="1" applyFill="1" applyBorder="1" applyAlignment="1">
      <alignment horizontal="left" vertical="center" wrapText="1"/>
    </xf>
    <xf numFmtId="0" fontId="4" fillId="0" borderId="1" xfId="0" applyFont="1" applyBorder="1" applyAlignment="1">
      <alignment vertical="center" wrapText="1"/>
    </xf>
    <xf numFmtId="0" fontId="7" fillId="3" borderId="7" xfId="0" applyFont="1" applyFill="1" applyBorder="1" applyAlignment="1">
      <alignment wrapText="1"/>
    </xf>
    <xf numFmtId="0" fontId="7" fillId="3" borderId="7" xfId="0" applyFont="1" applyFill="1" applyBorder="1" applyAlignment="1">
      <alignment vertical="center" wrapText="1"/>
    </xf>
    <xf numFmtId="0" fontId="5" fillId="3" borderId="7" xfId="0" applyFont="1" applyFill="1" applyBorder="1" applyAlignment="1">
      <alignment vertical="center" wrapText="1"/>
    </xf>
    <xf numFmtId="0" fontId="12" fillId="3" borderId="7" xfId="0" applyFont="1" applyFill="1" applyBorder="1" applyAlignment="1">
      <alignment horizontal="left" wrapText="1"/>
    </xf>
    <xf numFmtId="0" fontId="5" fillId="3" borderId="7" xfId="0" applyFont="1" applyFill="1" applyBorder="1" applyAlignment="1">
      <alignment horizontal="left" vertical="center" wrapText="1"/>
    </xf>
    <xf numFmtId="0" fontId="12" fillId="3" borderId="1" xfId="0" applyFont="1" applyFill="1" applyBorder="1" applyAlignment="1">
      <alignment horizontal="left" wrapText="1"/>
    </xf>
    <xf numFmtId="0" fontId="12" fillId="3" borderId="0" xfId="0" applyFont="1" applyFill="1" applyAlignment="1">
      <alignment wrapText="1"/>
    </xf>
    <xf numFmtId="0" fontId="4" fillId="0" borderId="0" xfId="0" applyFont="1" applyAlignment="1">
      <alignment horizontal="center" wrapText="1"/>
    </xf>
    <xf numFmtId="0" fontId="3" fillId="0" borderId="0" xfId="0" applyFont="1" applyAlignment="1">
      <alignment horizontal="center" wrapText="1"/>
    </xf>
    <xf numFmtId="0" fontId="3" fillId="3" borderId="1" xfId="0" applyFont="1" applyFill="1" applyBorder="1" applyAlignment="1">
      <alignment horizontal="center" wrapText="1"/>
    </xf>
    <xf numFmtId="0" fontId="0" fillId="0" borderId="0" xfId="0" applyAlignment="1">
      <alignment horizontal="center" wrapText="1"/>
    </xf>
    <xf numFmtId="0" fontId="10" fillId="0" borderId="1" xfId="0" applyFont="1" applyBorder="1" applyAlignment="1">
      <alignment horizontal="justify" vertical="top"/>
    </xf>
    <xf numFmtId="0" fontId="7" fillId="3" borderId="2" xfId="0" applyFont="1" applyFill="1" applyBorder="1" applyAlignment="1">
      <alignment vertical="center" wrapText="1"/>
    </xf>
    <xf numFmtId="0" fontId="26" fillId="0" borderId="1" xfId="0" applyFont="1" applyBorder="1" applyAlignment="1">
      <alignment horizontal="left" vertical="top" wrapText="1"/>
    </xf>
    <xf numFmtId="2" fontId="5" fillId="3" borderId="7" xfId="0" applyNumberFormat="1" applyFont="1" applyFill="1" applyBorder="1" applyAlignment="1">
      <alignment horizontal="center" vertical="center"/>
    </xf>
    <xf numFmtId="0" fontId="12" fillId="0" borderId="1" xfId="0" applyFont="1" applyBorder="1"/>
    <xf numFmtId="0" fontId="10" fillId="3" borderId="1" xfId="0" applyFont="1" applyFill="1" applyBorder="1" applyAlignment="1">
      <alignment horizontal="left" vertical="top" wrapText="1"/>
    </xf>
    <xf numFmtId="0" fontId="10" fillId="3" borderId="1" xfId="0" applyFont="1" applyFill="1" applyBorder="1" applyAlignment="1">
      <alignment horizontal="center" vertical="center"/>
    </xf>
    <xf numFmtId="0" fontId="12" fillId="3" borderId="1" xfId="0" applyFont="1" applyFill="1" applyBorder="1" applyAlignment="1">
      <alignment horizontal="justify" vertical="center"/>
    </xf>
    <xf numFmtId="0" fontId="22" fillId="0" borderId="0" xfId="0" applyFont="1" applyAlignment="1">
      <alignment horizontal="center" vertical="center"/>
    </xf>
    <xf numFmtId="0" fontId="18" fillId="0" borderId="1" xfId="0" applyFont="1" applyBorder="1" applyAlignment="1">
      <alignment horizontal="center"/>
    </xf>
    <xf numFmtId="0" fontId="30" fillId="0" borderId="1" xfId="0" applyFont="1" applyBorder="1" applyAlignment="1">
      <alignment vertical="center" wrapText="1"/>
    </xf>
    <xf numFmtId="0" fontId="31" fillId="0" borderId="1" xfId="0" applyFont="1" applyBorder="1" applyAlignment="1">
      <alignment vertical="center" wrapText="1"/>
    </xf>
    <xf numFmtId="0" fontId="12" fillId="3" borderId="2" xfId="0" applyFont="1" applyFill="1" applyBorder="1" applyAlignment="1">
      <alignment horizontal="center"/>
    </xf>
    <xf numFmtId="0" fontId="4" fillId="3" borderId="5" xfId="0" applyFont="1" applyFill="1" applyBorder="1" applyAlignment="1">
      <alignment horizontal="center" vertical="center" wrapText="1"/>
    </xf>
    <xf numFmtId="0" fontId="0" fillId="0" borderId="0" xfId="0" applyAlignment="1">
      <alignment vertical="center" wrapText="1"/>
    </xf>
    <xf numFmtId="0" fontId="32" fillId="0" borderId="7" xfId="0" applyFont="1" applyBorder="1" applyAlignment="1">
      <alignment vertical="center" wrapText="1"/>
    </xf>
    <xf numFmtId="0" fontId="32" fillId="0" borderId="7" xfId="0" applyFont="1" applyBorder="1" applyAlignment="1">
      <alignment vertical="top" wrapText="1"/>
    </xf>
    <xf numFmtId="0" fontId="7" fillId="4" borderId="1" xfId="0" applyFont="1" applyFill="1" applyBorder="1" applyAlignment="1">
      <alignment horizontal="left" vertical="top"/>
    </xf>
    <xf numFmtId="0" fontId="5" fillId="0" borderId="0" xfId="0" applyFont="1" applyAlignment="1">
      <alignment horizontal="justify" vertical="center"/>
    </xf>
    <xf numFmtId="2" fontId="3" fillId="0" borderId="0" xfId="0" applyNumberFormat="1" applyFont="1" applyAlignment="1">
      <alignment horizontal="center"/>
    </xf>
    <xf numFmtId="0" fontId="4" fillId="4" borderId="1" xfId="0" applyFont="1" applyFill="1" applyBorder="1" applyAlignment="1">
      <alignment horizontal="center" vertical="center" wrapText="1"/>
    </xf>
    <xf numFmtId="0" fontId="10" fillId="0" borderId="7" xfId="0" applyFont="1" applyBorder="1" applyAlignment="1">
      <alignment vertical="center" wrapText="1"/>
    </xf>
    <xf numFmtId="9" fontId="10" fillId="0" borderId="7" xfId="0" applyNumberFormat="1" applyFont="1" applyBorder="1" applyAlignment="1">
      <alignment vertical="center" wrapText="1"/>
    </xf>
    <xf numFmtId="0" fontId="21" fillId="0" borderId="0" xfId="0" applyFont="1" applyAlignment="1">
      <alignment horizontal="right" vertical="center"/>
    </xf>
    <xf numFmtId="0" fontId="21" fillId="0" borderId="0" xfId="0" applyFont="1" applyAlignment="1">
      <alignment horizontal="right"/>
    </xf>
    <xf numFmtId="0" fontId="18" fillId="3" borderId="3" xfId="0" applyFont="1" applyFill="1" applyBorder="1" applyAlignment="1">
      <alignment horizontal="left" vertical="top" wrapText="1"/>
    </xf>
    <xf numFmtId="0" fontId="4" fillId="0" borderId="8" xfId="0" applyFont="1" applyBorder="1" applyAlignment="1">
      <alignment horizontal="justify" vertical="center"/>
    </xf>
    <xf numFmtId="0" fontId="18" fillId="3" borderId="3"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0" fillId="0" borderId="0" xfId="0" applyFont="1" applyAlignment="1">
      <alignment horizontal="justify" vertical="center"/>
    </xf>
    <xf numFmtId="0" fontId="4" fillId="0" borderId="0" xfId="0" applyFont="1" applyAlignment="1">
      <alignment horizontal="left" vertical="top" wrapText="1"/>
    </xf>
    <xf numFmtId="1" fontId="4" fillId="0" borderId="0" xfId="0" applyNumberFormat="1" applyFont="1"/>
    <xf numFmtId="1" fontId="18" fillId="3" borderId="1" xfId="0" applyNumberFormat="1" applyFont="1" applyFill="1" applyBorder="1" applyAlignment="1">
      <alignment horizontal="center" vertical="center" wrapText="1"/>
    </xf>
    <xf numFmtId="1" fontId="5" fillId="3" borderId="1" xfId="0" applyNumberFormat="1" applyFont="1" applyFill="1" applyBorder="1" applyAlignment="1">
      <alignment horizontal="center" vertical="center" wrapText="1"/>
    </xf>
    <xf numFmtId="1" fontId="3" fillId="0" borderId="0" xfId="0" applyNumberFormat="1" applyFont="1"/>
    <xf numFmtId="0" fontId="49" fillId="6" borderId="7" xfId="0" applyFont="1" applyFill="1" applyBorder="1"/>
    <xf numFmtId="0" fontId="49" fillId="6" borderId="9" xfId="0" applyFont="1" applyFill="1" applyBorder="1"/>
    <xf numFmtId="0" fontId="5" fillId="0" borderId="0" xfId="0" applyFont="1" applyAlignment="1">
      <alignment vertical="center" wrapText="1"/>
    </xf>
    <xf numFmtId="0" fontId="4" fillId="0" borderId="8" xfId="0" applyFont="1" applyBorder="1" applyAlignment="1">
      <alignment wrapText="1"/>
    </xf>
    <xf numFmtId="0" fontId="50" fillId="0" borderId="0" xfId="0" applyFont="1"/>
    <xf numFmtId="0" fontId="10" fillId="3" borderId="11" xfId="0" applyFont="1" applyFill="1" applyBorder="1"/>
    <xf numFmtId="0" fontId="10" fillId="3" borderId="0" xfId="0" applyFont="1" applyFill="1"/>
    <xf numFmtId="0" fontId="10" fillId="3" borderId="0" xfId="0" applyFont="1" applyFill="1" applyAlignment="1">
      <alignment vertical="center"/>
    </xf>
    <xf numFmtId="0" fontId="10" fillId="0" borderId="0" xfId="0" applyFont="1" applyAlignment="1">
      <alignment vertical="center"/>
    </xf>
    <xf numFmtId="0" fontId="4" fillId="0" borderId="0" xfId="0" applyFont="1" applyAlignment="1">
      <alignment horizontal="left" vertical="top"/>
    </xf>
    <xf numFmtId="0" fontId="20" fillId="0" borderId="0" xfId="0" applyFont="1"/>
    <xf numFmtId="2" fontId="35" fillId="3" borderId="5" xfId="0" applyNumberFormat="1" applyFont="1" applyFill="1" applyBorder="1" applyAlignment="1">
      <alignment horizontal="center"/>
    </xf>
    <xf numFmtId="0" fontId="18" fillId="0" borderId="1" xfId="0" applyFont="1" applyBorder="1"/>
    <xf numFmtId="2" fontId="18" fillId="3" borderId="1" xfId="0" applyNumberFormat="1" applyFont="1" applyFill="1" applyBorder="1" applyAlignment="1">
      <alignment horizontal="center" vertical="center" wrapText="1"/>
    </xf>
    <xf numFmtId="2" fontId="0" fillId="3" borderId="1" xfId="0" applyNumberFormat="1" applyFill="1" applyBorder="1" applyAlignment="1">
      <alignment horizontal="center"/>
    </xf>
    <xf numFmtId="2" fontId="23" fillId="3" borderId="5" xfId="0" applyNumberFormat="1" applyFont="1" applyFill="1" applyBorder="1" applyAlignment="1">
      <alignment horizontal="center"/>
    </xf>
    <xf numFmtId="0" fontId="23" fillId="3" borderId="0" xfId="0" applyFont="1" applyFill="1" applyAlignment="1">
      <alignment vertical="center"/>
    </xf>
    <xf numFmtId="2" fontId="4" fillId="3" borderId="5" xfId="0" applyNumberFormat="1" applyFont="1" applyFill="1" applyBorder="1" applyAlignment="1">
      <alignment horizontal="center" vertical="center"/>
    </xf>
    <xf numFmtId="0" fontId="23" fillId="3" borderId="15" xfId="0" applyFont="1" applyFill="1" applyBorder="1" applyAlignment="1">
      <alignment vertical="center"/>
    </xf>
    <xf numFmtId="0" fontId="23" fillId="3" borderId="12" xfId="0" applyFont="1" applyFill="1" applyBorder="1" applyAlignment="1">
      <alignment vertical="center"/>
    </xf>
    <xf numFmtId="0" fontId="23" fillId="3" borderId="11" xfId="0" applyFont="1" applyFill="1" applyBorder="1" applyAlignment="1">
      <alignment vertical="center"/>
    </xf>
    <xf numFmtId="0" fontId="2" fillId="3" borderId="7" xfId="0" applyFont="1" applyFill="1" applyBorder="1" applyAlignment="1">
      <alignment vertical="center"/>
    </xf>
    <xf numFmtId="0" fontId="2" fillId="3" borderId="1" xfId="0" applyFont="1" applyFill="1" applyBorder="1" applyAlignment="1">
      <alignment vertical="center"/>
    </xf>
    <xf numFmtId="0" fontId="8" fillId="3" borderId="1" xfId="0" applyFont="1" applyFill="1" applyBorder="1"/>
    <xf numFmtId="2" fontId="7" fillId="3" borderId="2" xfId="0" applyNumberFormat="1" applyFont="1" applyFill="1" applyBorder="1" applyAlignment="1">
      <alignment vertical="center"/>
    </xf>
    <xf numFmtId="0" fontId="16" fillId="3" borderId="0" xfId="0" applyFont="1" applyFill="1" applyAlignment="1">
      <alignment vertical="center"/>
    </xf>
    <xf numFmtId="2" fontId="4" fillId="3" borderId="1" xfId="0" applyNumberFormat="1" applyFont="1" applyFill="1" applyBorder="1" applyAlignment="1">
      <alignment horizontal="center" vertical="center" wrapText="1"/>
    </xf>
    <xf numFmtId="2" fontId="7" fillId="3" borderId="1" xfId="0" applyNumberFormat="1" applyFont="1" applyFill="1" applyBorder="1" applyAlignment="1">
      <alignment horizontal="center"/>
    </xf>
    <xf numFmtId="1" fontId="7" fillId="3" borderId="1" xfId="0" applyNumberFormat="1" applyFont="1" applyFill="1" applyBorder="1"/>
    <xf numFmtId="1" fontId="12" fillId="3" borderId="1" xfId="0" applyNumberFormat="1" applyFont="1" applyFill="1" applyBorder="1" applyAlignment="1">
      <alignment horizontal="center"/>
    </xf>
    <xf numFmtId="1" fontId="4" fillId="3" borderId="1" xfId="0" applyNumberFormat="1" applyFont="1" applyFill="1" applyBorder="1" applyAlignment="1">
      <alignment horizontal="center"/>
    </xf>
    <xf numFmtId="1" fontId="7" fillId="3" borderId="1" xfId="0" applyNumberFormat="1" applyFont="1" applyFill="1" applyBorder="1" applyAlignment="1">
      <alignment horizontal="center"/>
    </xf>
    <xf numFmtId="1" fontId="5" fillId="3" borderId="1" xfId="0" applyNumberFormat="1" applyFont="1" applyFill="1" applyBorder="1" applyAlignment="1">
      <alignment vertical="center" wrapText="1"/>
    </xf>
    <xf numFmtId="1" fontId="5" fillId="3" borderId="2" xfId="0" applyNumberFormat="1" applyFont="1" applyFill="1" applyBorder="1" applyAlignment="1">
      <alignment horizontal="center" vertical="center" wrapText="1"/>
    </xf>
    <xf numFmtId="0" fontId="18" fillId="3" borderId="1" xfId="0" applyFont="1" applyFill="1" applyBorder="1" applyAlignment="1">
      <alignment horizontal="center" vertical="center"/>
    </xf>
    <xf numFmtId="0" fontId="18" fillId="7" borderId="1" xfId="0" applyFont="1" applyFill="1" applyBorder="1" applyAlignment="1">
      <alignment horizontal="center" vertical="center" wrapText="1"/>
    </xf>
    <xf numFmtId="2" fontId="4" fillId="3" borderId="1" xfId="0" applyNumberFormat="1" applyFont="1" applyFill="1" applyBorder="1" applyAlignment="1">
      <alignment horizontal="center" vertical="center" textRotation="90" wrapText="1"/>
    </xf>
    <xf numFmtId="0" fontId="8" fillId="3" borderId="0" xfId="0" applyFont="1" applyFill="1"/>
    <xf numFmtId="0" fontId="13" fillId="0" borderId="0" xfId="0" applyFont="1" applyAlignment="1">
      <alignment horizontal="justify" vertical="center"/>
    </xf>
    <xf numFmtId="0" fontId="8" fillId="3" borderId="15" xfId="0" applyFont="1" applyFill="1" applyBorder="1"/>
    <xf numFmtId="0" fontId="8" fillId="3" borderId="12" xfId="0" applyFont="1" applyFill="1" applyBorder="1"/>
    <xf numFmtId="165" fontId="37" fillId="0" borderId="0" xfId="1" applyFont="1" applyBorder="1" applyAlignment="1">
      <alignment vertical="center"/>
    </xf>
    <xf numFmtId="0" fontId="2" fillId="3" borderId="1" xfId="0" applyFont="1" applyFill="1" applyBorder="1"/>
    <xf numFmtId="2" fontId="4" fillId="3" borderId="1" xfId="0" applyNumberFormat="1" applyFont="1" applyFill="1" applyBorder="1" applyAlignment="1">
      <alignment horizontal="justify" vertical="center"/>
    </xf>
    <xf numFmtId="0" fontId="4" fillId="0" borderId="1" xfId="0" applyFont="1" applyBorder="1"/>
    <xf numFmtId="2" fontId="4" fillId="0" borderId="1" xfId="0" applyNumberFormat="1" applyFont="1" applyBorder="1"/>
    <xf numFmtId="2" fontId="15" fillId="0" borderId="5" xfId="0" applyNumberFormat="1" applyFont="1" applyBorder="1"/>
    <xf numFmtId="1" fontId="15" fillId="0" borderId="1" xfId="0" applyNumberFormat="1" applyFont="1" applyBorder="1"/>
    <xf numFmtId="2" fontId="39" fillId="3" borderId="5" xfId="0" applyNumberFormat="1" applyFont="1" applyFill="1" applyBorder="1" applyAlignment="1">
      <alignment horizontal="center"/>
    </xf>
    <xf numFmtId="0" fontId="3" fillId="0" borderId="1" xfId="0" applyFont="1" applyBorder="1"/>
    <xf numFmtId="2" fontId="14" fillId="3" borderId="1" xfId="0" applyNumberFormat="1" applyFont="1" applyFill="1" applyBorder="1" applyAlignment="1">
      <alignment vertical="center"/>
    </xf>
    <xf numFmtId="0" fontId="14" fillId="3" borderId="0" xfId="0" applyFont="1" applyFill="1" applyAlignment="1">
      <alignment vertical="center"/>
    </xf>
    <xf numFmtId="2" fontId="4" fillId="3" borderId="1" xfId="0" applyNumberFormat="1" applyFont="1" applyFill="1" applyBorder="1" applyAlignment="1">
      <alignment wrapText="1"/>
    </xf>
    <xf numFmtId="2" fontId="23" fillId="3" borderId="1" xfId="0" applyNumberFormat="1" applyFont="1" applyFill="1" applyBorder="1" applyAlignment="1">
      <alignment vertical="center"/>
    </xf>
    <xf numFmtId="2" fontId="23" fillId="3" borderId="5" xfId="0" applyNumberFormat="1" applyFont="1" applyFill="1" applyBorder="1" applyAlignment="1">
      <alignment vertical="center"/>
    </xf>
    <xf numFmtId="0" fontId="23" fillId="7" borderId="1" xfId="0" applyFont="1" applyFill="1" applyBorder="1" applyAlignment="1">
      <alignment vertical="center"/>
    </xf>
    <xf numFmtId="0" fontId="23" fillId="7" borderId="1" xfId="0" applyFont="1" applyFill="1" applyBorder="1" applyAlignment="1">
      <alignment horizontal="center" vertical="center" wrapText="1"/>
    </xf>
    <xf numFmtId="0" fontId="18" fillId="7" borderId="1" xfId="0" applyFont="1" applyFill="1" applyBorder="1" applyAlignment="1">
      <alignment horizontal="left" vertical="top" wrapText="1"/>
    </xf>
    <xf numFmtId="0" fontId="14" fillId="7" borderId="1" xfId="0" applyFont="1" applyFill="1" applyBorder="1" applyAlignment="1">
      <alignment horizontal="center" vertical="center" wrapText="1"/>
    </xf>
    <xf numFmtId="0" fontId="54" fillId="7" borderId="1" xfId="0" applyFont="1" applyFill="1" applyBorder="1" applyAlignment="1">
      <alignment horizontal="center" wrapText="1"/>
    </xf>
    <xf numFmtId="9" fontId="4" fillId="0" borderId="0" xfId="3" applyFont="1"/>
    <xf numFmtId="1" fontId="23" fillId="3" borderId="1" xfId="0" applyNumberFormat="1" applyFont="1" applyFill="1" applyBorder="1" applyAlignment="1">
      <alignment vertical="center"/>
    </xf>
    <xf numFmtId="2" fontId="5" fillId="3" borderId="1" xfId="0" applyNumberFormat="1" applyFont="1" applyFill="1" applyBorder="1" applyAlignment="1">
      <alignment horizontal="left" vertical="top"/>
    </xf>
    <xf numFmtId="0" fontId="23" fillId="3" borderId="7" xfId="0" applyFont="1" applyFill="1" applyBorder="1" applyAlignment="1">
      <alignment vertical="center"/>
    </xf>
    <xf numFmtId="0" fontId="18" fillId="7" borderId="1" xfId="0" applyFont="1" applyFill="1" applyBorder="1"/>
    <xf numFmtId="2" fontId="2" fillId="3" borderId="1" xfId="0" applyNumberFormat="1" applyFont="1" applyFill="1" applyBorder="1" applyAlignment="1">
      <alignment vertical="center"/>
    </xf>
    <xf numFmtId="0" fontId="2" fillId="3" borderId="0" xfId="0" applyFont="1" applyFill="1" applyAlignment="1">
      <alignment vertical="center"/>
    </xf>
    <xf numFmtId="2" fontId="2" fillId="3" borderId="0" xfId="0" applyNumberFormat="1" applyFont="1" applyFill="1" applyAlignment="1">
      <alignment horizontal="center" vertical="center" wrapText="1"/>
    </xf>
    <xf numFmtId="2" fontId="2" fillId="3" borderId="7" xfId="0" applyNumberFormat="1" applyFont="1" applyFill="1" applyBorder="1" applyAlignment="1">
      <alignment vertical="center"/>
    </xf>
    <xf numFmtId="2" fontId="2" fillId="3" borderId="2" xfId="0" applyNumberFormat="1" applyFont="1" applyFill="1" applyBorder="1" applyAlignment="1">
      <alignment vertical="center"/>
    </xf>
    <xf numFmtId="2" fontId="2" fillId="3" borderId="16" xfId="0" applyNumberFormat="1" applyFont="1" applyFill="1" applyBorder="1" applyAlignment="1">
      <alignment horizontal="center" vertical="center" wrapText="1"/>
    </xf>
    <xf numFmtId="0" fontId="2" fillId="7" borderId="1" xfId="0" applyFont="1" applyFill="1" applyBorder="1" applyAlignment="1">
      <alignment vertical="center"/>
    </xf>
    <xf numFmtId="0" fontId="8" fillId="7" borderId="1" xfId="0" applyFont="1" applyFill="1" applyBorder="1" applyAlignment="1">
      <alignment horizontal="center" wrapText="1"/>
    </xf>
    <xf numFmtId="0" fontId="4" fillId="7" borderId="1" xfId="0" applyFont="1" applyFill="1" applyBorder="1"/>
    <xf numFmtId="0" fontId="18" fillId="0" borderId="0" xfId="0" applyFont="1" applyAlignment="1">
      <alignment horizontal="center" wrapText="1"/>
    </xf>
    <xf numFmtId="2" fontId="8" fillId="3" borderId="5" xfId="0" applyNumberFormat="1" applyFont="1" applyFill="1" applyBorder="1"/>
    <xf numFmtId="2" fontId="8" fillId="3" borderId="1" xfId="0" applyNumberFormat="1" applyFont="1" applyFill="1" applyBorder="1"/>
    <xf numFmtId="165" fontId="37" fillId="0" borderId="1" xfId="1" applyFont="1" applyBorder="1" applyAlignment="1">
      <alignment vertical="center"/>
    </xf>
    <xf numFmtId="0" fontId="8" fillId="7" borderId="1" xfId="0" applyFont="1" applyFill="1" applyBorder="1"/>
    <xf numFmtId="2" fontId="2" fillId="3" borderId="1" xfId="0" applyNumberFormat="1" applyFont="1" applyFill="1" applyBorder="1"/>
    <xf numFmtId="0" fontId="7" fillId="0" borderId="1" xfId="0" applyFont="1" applyBorder="1"/>
    <xf numFmtId="0" fontId="2" fillId="3" borderId="0" xfId="0" applyFont="1" applyFill="1"/>
    <xf numFmtId="0" fontId="28" fillId="3" borderId="1" xfId="0" applyFont="1" applyFill="1" applyBorder="1"/>
    <xf numFmtId="2" fontId="38" fillId="3" borderId="5" xfId="0" applyNumberFormat="1" applyFont="1" applyFill="1" applyBorder="1" applyAlignment="1">
      <alignment horizontal="center"/>
    </xf>
    <xf numFmtId="0" fontId="23" fillId="3" borderId="1" xfId="0" applyFont="1" applyFill="1" applyBorder="1"/>
    <xf numFmtId="2" fontId="16" fillId="3" borderId="1" xfId="0" applyNumberFormat="1" applyFont="1" applyFill="1" applyBorder="1" applyAlignment="1">
      <alignment vertical="center"/>
    </xf>
    <xf numFmtId="0" fontId="38" fillId="7" borderId="1" xfId="0" applyFont="1" applyFill="1" applyBorder="1"/>
    <xf numFmtId="0" fontId="16" fillId="7" borderId="1" xfId="0" applyFont="1" applyFill="1" applyBorder="1" applyAlignment="1">
      <alignment horizontal="center" vertical="center" wrapText="1"/>
    </xf>
    <xf numFmtId="0" fontId="16" fillId="3" borderId="1" xfId="0" applyFont="1" applyFill="1" applyBorder="1" applyAlignment="1">
      <alignment vertical="center"/>
    </xf>
    <xf numFmtId="0" fontId="10" fillId="3" borderId="1" xfId="0" applyFont="1" applyFill="1" applyBorder="1"/>
    <xf numFmtId="0" fontId="10" fillId="7" borderId="1" xfId="0" applyFont="1" applyFill="1" applyBorder="1"/>
    <xf numFmtId="0" fontId="23" fillId="7" borderId="1" xfId="0" applyFont="1" applyFill="1" applyBorder="1" applyAlignment="1">
      <alignment horizontal="center" wrapText="1"/>
    </xf>
    <xf numFmtId="0" fontId="18"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wrapText="1"/>
    </xf>
    <xf numFmtId="0" fontId="10" fillId="0" borderId="1" xfId="0" applyFont="1" applyBorder="1" applyAlignment="1">
      <alignment horizontal="center" wrapText="1"/>
    </xf>
    <xf numFmtId="0" fontId="10" fillId="0" borderId="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2" fontId="12" fillId="3" borderId="5" xfId="0" applyNumberFormat="1" applyFont="1" applyFill="1" applyBorder="1" applyAlignment="1">
      <alignment horizontal="center"/>
    </xf>
    <xf numFmtId="0" fontId="2" fillId="7" borderId="1" xfId="0" applyFont="1" applyFill="1" applyBorder="1" applyAlignment="1">
      <alignment horizontal="center" vertical="center" wrapText="1"/>
    </xf>
    <xf numFmtId="0" fontId="16" fillId="7" borderId="1" xfId="0" applyFont="1" applyFill="1" applyBorder="1" applyAlignment="1">
      <alignment horizontal="center" wrapText="1"/>
    </xf>
    <xf numFmtId="0" fontId="16" fillId="3" borderId="1" xfId="0" applyFont="1" applyFill="1" applyBorder="1"/>
    <xf numFmtId="0" fontId="12" fillId="7" borderId="1" xfId="0" applyFont="1" applyFill="1" applyBorder="1"/>
    <xf numFmtId="2" fontId="12" fillId="3" borderId="1" xfId="0" applyNumberFormat="1" applyFont="1" applyFill="1" applyBorder="1"/>
    <xf numFmtId="0" fontId="0" fillId="0" borderId="1" xfId="0" applyBorder="1"/>
    <xf numFmtId="0" fontId="7" fillId="3" borderId="3" xfId="0" applyFont="1" applyFill="1" applyBorder="1"/>
    <xf numFmtId="0" fontId="2" fillId="0" borderId="0" xfId="0" applyFont="1" applyAlignment="1">
      <alignment vertical="center"/>
    </xf>
    <xf numFmtId="0" fontId="7" fillId="3" borderId="3" xfId="0" applyFont="1" applyFill="1" applyBorder="1" applyAlignment="1">
      <alignment horizontal="center"/>
    </xf>
    <xf numFmtId="2" fontId="5" fillId="3" borderId="4" xfId="0" applyNumberFormat="1" applyFont="1" applyFill="1" applyBorder="1" applyAlignment="1">
      <alignment horizontal="center" vertical="center"/>
    </xf>
    <xf numFmtId="2" fontId="7" fillId="3" borderId="3" xfId="0" applyNumberFormat="1" applyFont="1" applyFill="1" applyBorder="1" applyAlignment="1">
      <alignment horizontal="center"/>
    </xf>
    <xf numFmtId="2" fontId="5" fillId="3" borderId="3" xfId="0" applyNumberFormat="1" applyFont="1" applyFill="1" applyBorder="1" applyAlignment="1">
      <alignment horizontal="center" vertical="center"/>
    </xf>
    <xf numFmtId="0" fontId="15" fillId="7" borderId="1" xfId="0" applyFont="1" applyFill="1" applyBorder="1" applyAlignment="1">
      <alignment horizontal="center" wrapText="1"/>
    </xf>
    <xf numFmtId="165" fontId="56" fillId="0" borderId="0" xfId="1" applyFont="1" applyBorder="1"/>
    <xf numFmtId="165" fontId="56" fillId="0" borderId="0" xfId="1" applyFont="1" applyBorder="1" applyAlignment="1">
      <alignment horizontal="right"/>
    </xf>
    <xf numFmtId="165" fontId="56" fillId="0" borderId="0" xfId="1" applyFont="1" applyBorder="1" applyAlignment="1">
      <alignment vertical="top" wrapText="1"/>
    </xf>
    <xf numFmtId="0" fontId="57" fillId="0" borderId="0" xfId="0" applyFont="1"/>
    <xf numFmtId="165" fontId="56" fillId="0" borderId="0" xfId="1" applyFont="1"/>
    <xf numFmtId="165" fontId="58" fillId="8" borderId="0" xfId="1" applyFont="1" applyFill="1" applyAlignment="1">
      <alignment horizontal="left" vertical="center"/>
    </xf>
    <xf numFmtId="165" fontId="58" fillId="8" borderId="0" xfId="1" applyFont="1" applyFill="1" applyAlignment="1">
      <alignment vertical="center"/>
    </xf>
    <xf numFmtId="165" fontId="56" fillId="8" borderId="0" xfId="1" applyFont="1" applyFill="1"/>
    <xf numFmtId="165" fontId="59" fillId="8" borderId="0" xfId="1" applyFont="1" applyFill="1" applyAlignment="1">
      <alignment horizontal="left" vertical="center" wrapText="1"/>
    </xf>
    <xf numFmtId="165" fontId="60" fillId="8" borderId="0" xfId="1" applyFont="1" applyFill="1" applyAlignment="1">
      <alignment horizontal="left" vertical="center" wrapText="1"/>
    </xf>
    <xf numFmtId="165" fontId="61" fillId="8" borderId="13" xfId="1" applyFont="1" applyFill="1" applyBorder="1" applyAlignment="1">
      <alignment vertical="center" wrapText="1"/>
    </xf>
    <xf numFmtId="165" fontId="56" fillId="0" borderId="1" xfId="1" applyFont="1" applyBorder="1"/>
    <xf numFmtId="165" fontId="61" fillId="8" borderId="19" xfId="1" applyFont="1" applyFill="1" applyBorder="1" applyAlignment="1">
      <alignment vertical="center" wrapText="1"/>
    </xf>
    <xf numFmtId="165" fontId="65" fillId="8" borderId="23" xfId="1" applyFont="1" applyFill="1" applyBorder="1" applyAlignment="1">
      <alignment horizontal="center" vertical="center" wrapText="1"/>
    </xf>
    <xf numFmtId="165" fontId="65" fillId="8" borderId="24" xfId="1" applyFont="1" applyFill="1" applyBorder="1" applyAlignment="1">
      <alignment horizontal="center" vertical="center" wrapText="1"/>
    </xf>
    <xf numFmtId="165" fontId="66" fillId="0" borderId="1" xfId="1" applyFont="1" applyBorder="1"/>
    <xf numFmtId="165" fontId="67" fillId="8" borderId="19" xfId="1" applyFont="1" applyFill="1" applyBorder="1" applyAlignment="1">
      <alignment horizontal="center" vertical="top" wrapText="1"/>
    </xf>
    <xf numFmtId="165" fontId="67" fillId="8" borderId="25" xfId="1" applyFont="1" applyFill="1" applyBorder="1" applyAlignment="1">
      <alignment horizontal="center" vertical="top" wrapText="1"/>
    </xf>
    <xf numFmtId="165" fontId="70" fillId="0" borderId="3" xfId="1" applyFont="1" applyBorder="1" applyAlignment="1">
      <alignment horizontal="center" vertical="top" wrapText="1"/>
    </xf>
    <xf numFmtId="165" fontId="72" fillId="0" borderId="0" xfId="1" applyFont="1" applyAlignment="1">
      <alignment vertical="top"/>
    </xf>
    <xf numFmtId="165" fontId="63" fillId="8" borderId="1" xfId="1" applyFont="1" applyFill="1" applyBorder="1" applyAlignment="1">
      <alignment horizontal="center" vertical="top"/>
    </xf>
    <xf numFmtId="165" fontId="70" fillId="0" borderId="1" xfId="1" applyFont="1" applyBorder="1" applyAlignment="1">
      <alignment horizontal="center" vertical="top"/>
    </xf>
    <xf numFmtId="165" fontId="73" fillId="8" borderId="1" xfId="1" applyFont="1" applyFill="1" applyBorder="1" applyAlignment="1">
      <alignment horizontal="center" vertical="top" wrapText="1"/>
    </xf>
    <xf numFmtId="165" fontId="67" fillId="8" borderId="26" xfId="1" applyFont="1" applyFill="1" applyBorder="1" applyAlignment="1">
      <alignment horizontal="center" vertical="top" wrapText="1"/>
    </xf>
    <xf numFmtId="165" fontId="72" fillId="0" borderId="2" xfId="1" applyFont="1" applyBorder="1" applyAlignment="1">
      <alignment vertical="top"/>
    </xf>
    <xf numFmtId="165" fontId="74" fillId="8" borderId="14" xfId="1" applyFont="1" applyFill="1" applyBorder="1" applyAlignment="1">
      <alignment horizontal="left" vertical="top" wrapText="1"/>
    </xf>
    <xf numFmtId="165" fontId="74" fillId="8" borderId="20" xfId="1" applyFont="1" applyFill="1" applyBorder="1" applyAlignment="1">
      <alignment horizontal="left" vertical="top" wrapText="1"/>
    </xf>
    <xf numFmtId="165" fontId="78" fillId="8" borderId="0" xfId="1" applyFont="1" applyFill="1" applyBorder="1" applyAlignment="1">
      <alignment wrapText="1"/>
    </xf>
    <xf numFmtId="165" fontId="78" fillId="8" borderId="18" xfId="1" applyFont="1" applyFill="1" applyBorder="1" applyAlignment="1">
      <alignment wrapText="1"/>
    </xf>
    <xf numFmtId="165" fontId="65" fillId="0" borderId="1" xfId="1" applyFont="1" applyBorder="1" applyAlignment="1">
      <alignment horizontal="center"/>
    </xf>
    <xf numFmtId="165" fontId="81" fillId="8" borderId="13" xfId="1" applyFont="1" applyFill="1" applyBorder="1" applyAlignment="1">
      <alignment horizontal="left" vertical="top" wrapText="1"/>
    </xf>
    <xf numFmtId="165" fontId="71" fillId="8" borderId="13" xfId="1" applyFont="1" applyFill="1" applyBorder="1" applyAlignment="1">
      <alignment horizontal="left" vertical="top" wrapText="1"/>
    </xf>
    <xf numFmtId="165" fontId="67" fillId="8" borderId="13" xfId="1" applyFont="1" applyFill="1" applyBorder="1" applyAlignment="1">
      <alignment horizontal="left" vertical="top" wrapText="1"/>
    </xf>
    <xf numFmtId="165" fontId="67" fillId="8" borderId="13" xfId="1" applyFont="1" applyFill="1" applyBorder="1" applyAlignment="1">
      <alignment horizontal="center" vertical="center" wrapText="1"/>
    </xf>
    <xf numFmtId="0" fontId="67" fillId="8" borderId="13" xfId="1" applyNumberFormat="1" applyFont="1" applyFill="1" applyBorder="1" applyAlignment="1">
      <alignment horizontal="center" vertical="center" wrapText="1"/>
    </xf>
    <xf numFmtId="165" fontId="82" fillId="8" borderId="13" xfId="1" applyFont="1" applyFill="1" applyBorder="1" applyAlignment="1">
      <alignment horizontal="center" vertical="center"/>
    </xf>
    <xf numFmtId="165" fontId="67" fillId="8" borderId="27" xfId="1" applyFont="1" applyFill="1" applyBorder="1" applyAlignment="1">
      <alignment horizontal="center" vertical="center" wrapText="1"/>
    </xf>
    <xf numFmtId="165" fontId="67" fillId="8" borderId="27" xfId="1" applyFont="1" applyFill="1" applyBorder="1" applyAlignment="1">
      <alignment horizontal="center" vertical="top" wrapText="1"/>
    </xf>
    <xf numFmtId="43" fontId="67" fillId="8" borderId="14" xfId="2" applyFont="1" applyFill="1" applyBorder="1" applyAlignment="1">
      <alignment horizontal="center" vertical="top" wrapText="1"/>
    </xf>
    <xf numFmtId="2" fontId="82" fillId="0" borderId="1" xfId="1" applyNumberFormat="1" applyFont="1" applyBorder="1" applyAlignment="1">
      <alignment horizontal="center" vertical="top"/>
    </xf>
    <xf numFmtId="165" fontId="67" fillId="8" borderId="19" xfId="1" applyFont="1" applyFill="1" applyBorder="1" applyAlignment="1">
      <alignment horizontal="left" vertical="top" wrapText="1"/>
    </xf>
    <xf numFmtId="165" fontId="82" fillId="8" borderId="19" xfId="1" quotePrefix="1" applyFont="1" applyFill="1" applyBorder="1" applyAlignment="1">
      <alignment horizontal="center" vertical="center"/>
    </xf>
    <xf numFmtId="165" fontId="82" fillId="8" borderId="21" xfId="1" applyFont="1" applyFill="1" applyBorder="1" applyAlignment="1">
      <alignment horizontal="center" vertical="center"/>
    </xf>
    <xf numFmtId="165" fontId="82" fillId="8" borderId="23" xfId="1" applyFont="1" applyFill="1" applyBorder="1" applyAlignment="1">
      <alignment horizontal="center" vertical="center"/>
    </xf>
    <xf numFmtId="165" fontId="82" fillId="8" borderId="13" xfId="1" applyFont="1" applyFill="1" applyBorder="1" applyAlignment="1">
      <alignment horizontal="center" vertical="top"/>
    </xf>
    <xf numFmtId="1" fontId="56" fillId="0" borderId="1" xfId="1" applyNumberFormat="1" applyFont="1" applyBorder="1"/>
    <xf numFmtId="165" fontId="71" fillId="8" borderId="13" xfId="1" applyFont="1" applyFill="1" applyBorder="1" applyAlignment="1">
      <alignment horizontal="center" vertical="center"/>
    </xf>
    <xf numFmtId="165" fontId="71" fillId="8" borderId="13" xfId="1" applyFont="1" applyFill="1" applyBorder="1" applyAlignment="1">
      <alignment horizontal="center"/>
    </xf>
    <xf numFmtId="165" fontId="71" fillId="8" borderId="14" xfId="1" applyFont="1" applyFill="1" applyBorder="1"/>
    <xf numFmtId="43" fontId="71" fillId="8" borderId="14" xfId="2" applyFont="1" applyFill="1" applyBorder="1" applyAlignment="1">
      <alignment horizontal="center" vertical="center"/>
    </xf>
    <xf numFmtId="2" fontId="83" fillId="0" borderId="1" xfId="1" applyNumberFormat="1" applyFont="1" applyBorder="1"/>
    <xf numFmtId="167" fontId="71" fillId="8" borderId="13" xfId="1" applyNumberFormat="1" applyFont="1" applyFill="1" applyBorder="1" applyAlignment="1">
      <alignment horizontal="center" vertical="center"/>
    </xf>
    <xf numFmtId="166" fontId="84" fillId="8" borderId="13" xfId="1" applyNumberFormat="1" applyFont="1" applyFill="1" applyBorder="1" applyAlignment="1">
      <alignment horizontal="center"/>
    </xf>
    <xf numFmtId="166" fontId="84" fillId="8" borderId="0" xfId="1" applyNumberFormat="1" applyFont="1" applyFill="1" applyBorder="1" applyAlignment="1">
      <alignment horizontal="center"/>
    </xf>
    <xf numFmtId="165" fontId="61" fillId="8" borderId="0" xfId="1" applyFont="1" applyFill="1"/>
    <xf numFmtId="165" fontId="61" fillId="0" borderId="0" xfId="1" applyFont="1"/>
    <xf numFmtId="165" fontId="74" fillId="0" borderId="0" xfId="1" applyFont="1"/>
    <xf numFmtId="0" fontId="74" fillId="0" borderId="0" xfId="0" applyFont="1"/>
    <xf numFmtId="165" fontId="74" fillId="0" borderId="5" xfId="1" applyFont="1" applyBorder="1"/>
    <xf numFmtId="165" fontId="74" fillId="0" borderId="16" xfId="1" applyFont="1" applyBorder="1"/>
    <xf numFmtId="165" fontId="42" fillId="0" borderId="0" xfId="1" applyFont="1"/>
    <xf numFmtId="0" fontId="32" fillId="0" borderId="0" xfId="0" applyFont="1"/>
    <xf numFmtId="165" fontId="67" fillId="8" borderId="20" xfId="1" applyFont="1" applyFill="1" applyBorder="1" applyAlignment="1">
      <alignment horizontal="center" vertical="top" wrapText="1"/>
    </xf>
    <xf numFmtId="165" fontId="67" fillId="8" borderId="24" xfId="1" applyFont="1" applyFill="1" applyBorder="1" applyAlignment="1">
      <alignment horizontal="center" vertical="top" wrapText="1"/>
    </xf>
    <xf numFmtId="165" fontId="73" fillId="8" borderId="25" xfId="1" applyFont="1" applyFill="1" applyBorder="1" applyAlignment="1">
      <alignment horizontal="center" vertical="top" wrapText="1"/>
    </xf>
    <xf numFmtId="165" fontId="63" fillId="8" borderId="7" xfId="1" applyFont="1" applyFill="1" applyBorder="1" applyAlignment="1">
      <alignment vertical="top"/>
    </xf>
    <xf numFmtId="165" fontId="63" fillId="8" borderId="9" xfId="1" applyFont="1" applyFill="1" applyBorder="1" applyAlignment="1">
      <alignment vertical="top"/>
    </xf>
    <xf numFmtId="165" fontId="63" fillId="8" borderId="1" xfId="1" applyFont="1" applyFill="1" applyBorder="1" applyAlignment="1">
      <alignment vertical="top"/>
    </xf>
    <xf numFmtId="165" fontId="63" fillId="8" borderId="5" xfId="1" applyFont="1" applyFill="1" applyBorder="1" applyAlignment="1">
      <alignment horizontal="center" vertical="top"/>
    </xf>
    <xf numFmtId="165" fontId="63" fillId="8" borderId="1" xfId="1" applyFont="1" applyFill="1" applyBorder="1" applyAlignment="1">
      <alignment horizontal="center" vertical="top" wrapText="1"/>
    </xf>
    <xf numFmtId="165" fontId="63" fillId="8" borderId="1" xfId="1" applyFont="1" applyFill="1" applyBorder="1" applyAlignment="1">
      <alignment horizontal="right"/>
    </xf>
    <xf numFmtId="165" fontId="62" fillId="8" borderId="0" xfId="1" applyFont="1" applyFill="1" applyBorder="1" applyAlignment="1">
      <alignment horizontal="right" vertical="top" wrapText="1"/>
    </xf>
    <xf numFmtId="165" fontId="61" fillId="8" borderId="28" xfId="1" applyFont="1" applyFill="1" applyBorder="1" applyAlignment="1">
      <alignment horizontal="center" vertical="top" wrapText="1"/>
    </xf>
    <xf numFmtId="165" fontId="67" fillId="8" borderId="28" xfId="1" applyFont="1" applyFill="1" applyBorder="1" applyAlignment="1">
      <alignment horizontal="center" vertical="top" wrapText="1"/>
    </xf>
    <xf numFmtId="165" fontId="61" fillId="8" borderId="8" xfId="1" applyFont="1" applyFill="1" applyBorder="1" applyAlignment="1">
      <alignment horizontal="center" vertical="top" wrapText="1"/>
    </xf>
    <xf numFmtId="165" fontId="62" fillId="8" borderId="8" xfId="1" applyFont="1" applyFill="1" applyBorder="1" applyAlignment="1">
      <alignment vertical="top"/>
    </xf>
    <xf numFmtId="165" fontId="65" fillId="8" borderId="17" xfId="1" applyFont="1" applyFill="1" applyBorder="1" applyAlignment="1">
      <alignment horizontal="center" vertical="center" wrapText="1"/>
    </xf>
    <xf numFmtId="165" fontId="67" fillId="8" borderId="1" xfId="1" applyFont="1" applyFill="1" applyBorder="1" applyAlignment="1">
      <alignment horizontal="center" vertical="top" wrapText="1"/>
    </xf>
    <xf numFmtId="165" fontId="71" fillId="8" borderId="25" xfId="1" applyFont="1" applyFill="1" applyBorder="1"/>
    <xf numFmtId="165" fontId="71" fillId="8" borderId="29" xfId="1" applyFont="1" applyFill="1" applyBorder="1"/>
    <xf numFmtId="165" fontId="71" fillId="8" borderId="0" xfId="1" applyFont="1" applyFill="1" applyBorder="1"/>
    <xf numFmtId="165" fontId="71" fillId="8" borderId="27" xfId="1" applyFont="1" applyFill="1" applyBorder="1" applyAlignment="1">
      <alignment horizontal="center" vertical="center"/>
    </xf>
    <xf numFmtId="167" fontId="71" fillId="8" borderId="27" xfId="1" applyNumberFormat="1" applyFont="1" applyFill="1" applyBorder="1" applyAlignment="1">
      <alignment horizontal="center" vertical="center"/>
    </xf>
    <xf numFmtId="165" fontId="71" fillId="8" borderId="1" xfId="1" applyFont="1" applyFill="1" applyBorder="1" applyAlignment="1">
      <alignment horizontal="right"/>
    </xf>
    <xf numFmtId="165" fontId="71" fillId="8" borderId="0" xfId="1" applyFont="1" applyFill="1" applyBorder="1" applyAlignment="1">
      <alignment horizontal="right"/>
    </xf>
    <xf numFmtId="2" fontId="67" fillId="8" borderId="20" xfId="1" applyNumberFormat="1" applyFont="1" applyFill="1" applyBorder="1" applyAlignment="1">
      <alignment horizontal="center" vertical="center" wrapText="1"/>
    </xf>
    <xf numFmtId="2" fontId="67" fillId="8" borderId="24" xfId="1" applyNumberFormat="1" applyFont="1" applyFill="1" applyBorder="1" applyAlignment="1">
      <alignment horizontal="center" vertical="center" wrapText="1"/>
    </xf>
    <xf numFmtId="2" fontId="71" fillId="8" borderId="25" xfId="1" applyNumberFormat="1" applyFont="1" applyFill="1" applyBorder="1" applyAlignment="1">
      <alignment horizontal="center" vertical="center"/>
    </xf>
    <xf numFmtId="9" fontId="82" fillId="8" borderId="1" xfId="1" applyNumberFormat="1" applyFont="1" applyFill="1" applyBorder="1" applyAlignment="1">
      <alignment horizontal="center" vertical="center"/>
    </xf>
    <xf numFmtId="165" fontId="82" fillId="8" borderId="1" xfId="1" applyFont="1" applyFill="1" applyBorder="1"/>
    <xf numFmtId="0" fontId="35" fillId="7" borderId="1" xfId="0" applyFont="1" applyFill="1" applyBorder="1"/>
    <xf numFmtId="0" fontId="9" fillId="5" borderId="0" xfId="0" applyFont="1" applyFill="1" applyAlignment="1">
      <alignment wrapText="1"/>
    </xf>
    <xf numFmtId="0" fontId="14" fillId="6" borderId="0" xfId="0" applyFont="1" applyFill="1"/>
    <xf numFmtId="0" fontId="18" fillId="5" borderId="0" xfId="0" applyFont="1" applyFill="1"/>
    <xf numFmtId="0" fontId="10" fillId="3" borderId="1" xfId="0" applyFont="1" applyFill="1" applyBorder="1" applyAlignment="1">
      <alignment vertical="center" wrapText="1"/>
    </xf>
    <xf numFmtId="0" fontId="89" fillId="0" borderId="0" xfId="0" applyFont="1" applyAlignment="1">
      <alignment wrapText="1"/>
    </xf>
    <xf numFmtId="0" fontId="0" fillId="0" borderId="1" xfId="0" applyBorder="1" applyAlignment="1">
      <alignment horizontal="center"/>
    </xf>
    <xf numFmtId="0" fontId="7" fillId="3" borderId="0" xfId="0" applyFont="1" applyFill="1"/>
    <xf numFmtId="0" fontId="7" fillId="3" borderId="1" xfId="0" applyFont="1" applyFill="1" applyBorder="1" applyAlignment="1">
      <alignment horizontal="right" vertical="center"/>
    </xf>
    <xf numFmtId="0" fontId="7" fillId="3" borderId="2" xfId="0" applyFont="1" applyFill="1" applyBorder="1" applyAlignment="1">
      <alignment vertical="top"/>
    </xf>
    <xf numFmtId="0" fontId="4" fillId="3" borderId="10" xfId="0" applyFont="1" applyFill="1" applyBorder="1" applyAlignment="1">
      <alignment vertical="center"/>
    </xf>
    <xf numFmtId="0" fontId="31" fillId="0" borderId="0" xfId="0" applyFont="1"/>
    <xf numFmtId="165" fontId="42" fillId="0" borderId="13" xfId="1" applyFont="1" applyBorder="1" applyAlignment="1">
      <alignment horizontal="left" vertical="top" wrapText="1"/>
    </xf>
    <xf numFmtId="165" fontId="42" fillId="0" borderId="14" xfId="1" applyFont="1" applyBorder="1" applyAlignment="1">
      <alignment horizontal="left" vertical="top" wrapText="1"/>
    </xf>
    <xf numFmtId="165" fontId="43" fillId="0" borderId="13" xfId="1" applyFont="1" applyBorder="1" applyAlignment="1">
      <alignment horizontal="left" vertical="top" wrapText="1"/>
    </xf>
    <xf numFmtId="0" fontId="12" fillId="0" borderId="1" xfId="0" applyFont="1" applyBorder="1" applyAlignment="1">
      <alignment horizontal="center" vertical="center"/>
    </xf>
    <xf numFmtId="2" fontId="7" fillId="3" borderId="1" xfId="0" applyNumberFormat="1" applyFont="1" applyFill="1" applyBorder="1" applyAlignment="1">
      <alignment vertical="center" wrapText="1"/>
    </xf>
    <xf numFmtId="0" fontId="55" fillId="7" borderId="1" xfId="0" applyFont="1" applyFill="1" applyBorder="1" applyAlignment="1">
      <alignment horizontal="left" vertical="top" wrapText="1"/>
    </xf>
    <xf numFmtId="0" fontId="18" fillId="7" borderId="5" xfId="0" applyFont="1" applyFill="1" applyBorder="1" applyAlignment="1">
      <alignment horizontal="left" vertical="top" wrapText="1"/>
    </xf>
    <xf numFmtId="0" fontId="7" fillId="3" borderId="3" xfId="0" applyFont="1" applyFill="1" applyBorder="1" applyAlignment="1">
      <alignment horizontal="center" vertical="center" wrapText="1"/>
    </xf>
    <xf numFmtId="0" fontId="14" fillId="3" borderId="18" xfId="0" applyFont="1" applyFill="1" applyBorder="1" applyAlignment="1">
      <alignment vertical="center"/>
    </xf>
    <xf numFmtId="0" fontId="7" fillId="3" borderId="5" xfId="0" applyFont="1" applyFill="1" applyBorder="1"/>
    <xf numFmtId="2" fontId="7" fillId="3" borderId="7" xfId="0" applyNumberFormat="1" applyFont="1" applyFill="1" applyBorder="1" applyAlignment="1">
      <alignment horizontal="center" vertical="center"/>
    </xf>
    <xf numFmtId="2" fontId="7" fillId="3" borderId="3" xfId="0" applyNumberFormat="1" applyFont="1" applyFill="1" applyBorder="1" applyAlignment="1">
      <alignment horizontal="center" vertical="center"/>
    </xf>
    <xf numFmtId="2" fontId="12" fillId="3" borderId="2" xfId="0" applyNumberFormat="1" applyFont="1" applyFill="1" applyBorder="1"/>
    <xf numFmtId="2" fontId="15" fillId="3" borderId="1" xfId="0" applyNumberFormat="1" applyFont="1" applyFill="1" applyBorder="1" applyAlignment="1">
      <alignment horizontal="center"/>
    </xf>
    <xf numFmtId="165" fontId="57" fillId="0" borderId="0" xfId="1" applyFont="1" applyBorder="1" applyAlignment="1">
      <alignment horizontal="center"/>
    </xf>
    <xf numFmtId="165" fontId="77" fillId="0" borderId="17" xfId="1" applyFont="1" applyBorder="1" applyAlignment="1">
      <alignment horizontal="left" vertical="top" wrapText="1"/>
    </xf>
    <xf numFmtId="165" fontId="77" fillId="0" borderId="0" xfId="1" applyFont="1" applyBorder="1" applyAlignment="1">
      <alignment horizontal="left" vertical="top" wrapText="1"/>
    </xf>
    <xf numFmtId="165" fontId="77" fillId="0" borderId="18" xfId="1" applyFont="1" applyBorder="1" applyAlignment="1">
      <alignment horizontal="left" vertical="top" wrapText="1"/>
    </xf>
    <xf numFmtId="165" fontId="74" fillId="0" borderId="14" xfId="1" applyFont="1" applyBorder="1" applyAlignment="1">
      <alignment horizontal="left" vertical="top"/>
    </xf>
    <xf numFmtId="165" fontId="74" fillId="0" borderId="20" xfId="1" applyFont="1" applyBorder="1" applyAlignment="1">
      <alignment horizontal="left" vertical="top"/>
    </xf>
    <xf numFmtId="43" fontId="67" fillId="8" borderId="25" xfId="2" applyFont="1" applyFill="1" applyBorder="1" applyAlignment="1">
      <alignment horizontal="center" vertical="top"/>
    </xf>
    <xf numFmtId="43" fontId="67" fillId="8" borderId="17" xfId="2" applyFont="1" applyFill="1" applyBorder="1" applyAlignment="1">
      <alignment horizontal="center" vertical="top"/>
    </xf>
    <xf numFmtId="43" fontId="67" fillId="8" borderId="24" xfId="2" applyFont="1" applyFill="1" applyBorder="1" applyAlignment="1">
      <alignment horizontal="center" vertical="top"/>
    </xf>
    <xf numFmtId="2" fontId="82" fillId="0" borderId="1" xfId="1" applyNumberFormat="1" applyFont="1" applyBorder="1" applyAlignment="1">
      <alignment horizontal="center" vertical="top"/>
    </xf>
    <xf numFmtId="165" fontId="67" fillId="8" borderId="19" xfId="1" applyFont="1" applyFill="1" applyBorder="1" applyAlignment="1">
      <alignment horizontal="center" vertical="center"/>
    </xf>
    <xf numFmtId="165" fontId="67" fillId="8" borderId="21" xfId="1" applyFont="1" applyFill="1" applyBorder="1" applyAlignment="1">
      <alignment horizontal="center" vertical="center"/>
    </xf>
    <xf numFmtId="165" fontId="67" fillId="8" borderId="23" xfId="1" applyFont="1" applyFill="1" applyBorder="1" applyAlignment="1">
      <alignment horizontal="center" vertical="center"/>
    </xf>
    <xf numFmtId="165" fontId="82" fillId="8" borderId="19" xfId="1" applyFont="1" applyFill="1" applyBorder="1" applyAlignment="1">
      <alignment horizontal="center" vertical="center"/>
    </xf>
    <xf numFmtId="165" fontId="82" fillId="8" borderId="21" xfId="1" applyFont="1" applyFill="1" applyBorder="1" applyAlignment="1">
      <alignment horizontal="center" vertical="center"/>
    </xf>
    <xf numFmtId="165" fontId="82" fillId="8" borderId="23" xfId="1" applyFont="1" applyFill="1" applyBorder="1" applyAlignment="1">
      <alignment horizontal="center" vertical="center"/>
    </xf>
    <xf numFmtId="165" fontId="67" fillId="8" borderId="19" xfId="1" applyFont="1" applyFill="1" applyBorder="1" applyAlignment="1">
      <alignment horizontal="center" vertical="top" wrapText="1"/>
    </xf>
    <xf numFmtId="165" fontId="67" fillId="8" borderId="23" xfId="1" applyFont="1" applyFill="1" applyBorder="1" applyAlignment="1">
      <alignment horizontal="center" vertical="top" wrapText="1"/>
    </xf>
    <xf numFmtId="165" fontId="67" fillId="8" borderId="19" xfId="1" applyFont="1" applyFill="1" applyBorder="1" applyAlignment="1">
      <alignment horizontal="left" vertical="top" wrapText="1"/>
    </xf>
    <xf numFmtId="165" fontId="67" fillId="8" borderId="23" xfId="1" applyFont="1" applyFill="1" applyBorder="1" applyAlignment="1">
      <alignment horizontal="left" vertical="top" wrapText="1"/>
    </xf>
    <xf numFmtId="165" fontId="67" fillId="8" borderId="25" xfId="1" applyFont="1" applyFill="1" applyBorder="1" applyAlignment="1">
      <alignment horizontal="center" vertical="center" wrapText="1"/>
    </xf>
    <xf numFmtId="165" fontId="67" fillId="8" borderId="17" xfId="1" applyFont="1" applyFill="1" applyBorder="1" applyAlignment="1">
      <alignment horizontal="center" vertical="center" wrapText="1"/>
    </xf>
    <xf numFmtId="165" fontId="67" fillId="8" borderId="24" xfId="1" applyFont="1" applyFill="1" applyBorder="1" applyAlignment="1">
      <alignment horizontal="center" vertical="center" wrapText="1"/>
    </xf>
    <xf numFmtId="165" fontId="62" fillId="0" borderId="1" xfId="1" applyFont="1" applyBorder="1" applyAlignment="1">
      <alignment horizontal="center" vertical="center" wrapText="1"/>
    </xf>
    <xf numFmtId="165" fontId="81" fillId="8" borderId="19" xfId="1" applyFont="1" applyFill="1" applyBorder="1" applyAlignment="1">
      <alignment horizontal="left" vertical="top"/>
    </xf>
    <xf numFmtId="165" fontId="81" fillId="8" borderId="21" xfId="1" applyFont="1" applyFill="1" applyBorder="1" applyAlignment="1">
      <alignment horizontal="left" vertical="top"/>
    </xf>
    <xf numFmtId="165" fontId="81" fillId="8" borderId="23" xfId="1" applyFont="1" applyFill="1" applyBorder="1" applyAlignment="1">
      <alignment horizontal="left" vertical="top"/>
    </xf>
    <xf numFmtId="165" fontId="71" fillId="8" borderId="19" xfId="1" applyFont="1" applyFill="1" applyBorder="1" applyAlignment="1">
      <alignment horizontal="left" vertical="top" wrapText="1"/>
    </xf>
    <xf numFmtId="165" fontId="71" fillId="8" borderId="21" xfId="1" applyFont="1" applyFill="1" applyBorder="1" applyAlignment="1">
      <alignment horizontal="left" vertical="top" wrapText="1"/>
    </xf>
    <xf numFmtId="165" fontId="71" fillId="8" borderId="23" xfId="1" applyFont="1" applyFill="1" applyBorder="1" applyAlignment="1">
      <alignment horizontal="left" vertical="top" wrapText="1"/>
    </xf>
    <xf numFmtId="165" fontId="67" fillId="8" borderId="25" xfId="1" applyFont="1" applyFill="1" applyBorder="1" applyAlignment="1">
      <alignment horizontal="left" vertical="top" wrapText="1"/>
    </xf>
    <xf numFmtId="165" fontId="67" fillId="8" borderId="17" xfId="1" applyFont="1" applyFill="1" applyBorder="1" applyAlignment="1">
      <alignment horizontal="left" vertical="top" wrapText="1"/>
    </xf>
    <xf numFmtId="165" fontId="67" fillId="8" borderId="24" xfId="1" applyFont="1" applyFill="1" applyBorder="1" applyAlignment="1">
      <alignment horizontal="left" vertical="top" wrapText="1"/>
    </xf>
    <xf numFmtId="165" fontId="67" fillId="8" borderId="1" xfId="1" applyFont="1" applyFill="1" applyBorder="1" applyAlignment="1">
      <alignment horizontal="left" vertical="top" wrapText="1"/>
    </xf>
    <xf numFmtId="165" fontId="67" fillId="8" borderId="32" xfId="1" applyFont="1" applyFill="1" applyBorder="1" applyAlignment="1">
      <alignment horizontal="left" vertical="top" wrapText="1"/>
    </xf>
    <xf numFmtId="165" fontId="67" fillId="8" borderId="33" xfId="1" applyFont="1" applyFill="1" applyBorder="1" applyAlignment="1">
      <alignment horizontal="left" vertical="top" wrapText="1"/>
    </xf>
    <xf numFmtId="165" fontId="67" fillId="8" borderId="34" xfId="1" applyFont="1" applyFill="1" applyBorder="1" applyAlignment="1">
      <alignment horizontal="left" vertical="top" wrapText="1"/>
    </xf>
    <xf numFmtId="165" fontId="67" fillId="8" borderId="19" xfId="1" applyFont="1" applyFill="1" applyBorder="1" applyAlignment="1">
      <alignment horizontal="center" vertical="center" wrapText="1"/>
    </xf>
    <xf numFmtId="165" fontId="67" fillId="8" borderId="21" xfId="1" applyFont="1" applyFill="1" applyBorder="1" applyAlignment="1">
      <alignment horizontal="center" vertical="center" wrapText="1"/>
    </xf>
    <xf numFmtId="165" fontId="67" fillId="8" borderId="23" xfId="1" applyFont="1" applyFill="1" applyBorder="1" applyAlignment="1">
      <alignment horizontal="center" vertical="center" wrapText="1"/>
    </xf>
    <xf numFmtId="165" fontId="62" fillId="8" borderId="19" xfId="1" applyFont="1" applyFill="1" applyBorder="1" applyAlignment="1">
      <alignment horizontal="center" vertical="center" wrapText="1"/>
    </xf>
    <xf numFmtId="165" fontId="62" fillId="8" borderId="23" xfId="1" applyFont="1" applyFill="1" applyBorder="1" applyAlignment="1">
      <alignment horizontal="center" vertical="center" wrapText="1"/>
    </xf>
    <xf numFmtId="165" fontId="62" fillId="8" borderId="25" xfId="1" applyFont="1" applyFill="1" applyBorder="1" applyAlignment="1">
      <alignment horizontal="center" vertical="center" wrapText="1"/>
    </xf>
    <xf numFmtId="165" fontId="62" fillId="8" borderId="24" xfId="1" applyFont="1" applyFill="1" applyBorder="1" applyAlignment="1">
      <alignment horizontal="center" vertical="center" wrapText="1"/>
    </xf>
    <xf numFmtId="165" fontId="78" fillId="8" borderId="14" xfId="1" applyFont="1" applyFill="1" applyBorder="1" applyAlignment="1">
      <alignment horizontal="center" wrapText="1"/>
    </xf>
    <xf numFmtId="165" fontId="78" fillId="8" borderId="20" xfId="1" applyFont="1" applyFill="1" applyBorder="1" applyAlignment="1">
      <alignment horizontal="center" wrapText="1"/>
    </xf>
    <xf numFmtId="165" fontId="62" fillId="8" borderId="17" xfId="1" applyFont="1" applyFill="1" applyBorder="1" applyAlignment="1">
      <alignment horizontal="center" vertical="center" wrapText="1"/>
    </xf>
    <xf numFmtId="165" fontId="64" fillId="0" borderId="1" xfId="1" applyFont="1" applyBorder="1" applyAlignment="1">
      <alignment horizontal="center" vertical="center" wrapText="1"/>
    </xf>
    <xf numFmtId="165" fontId="74" fillId="3" borderId="14" xfId="1" applyFont="1" applyFill="1" applyBorder="1" applyAlignment="1">
      <alignment horizontal="left" vertical="top"/>
    </xf>
    <xf numFmtId="165" fontId="74" fillId="3" borderId="20" xfId="1" applyFont="1" applyFill="1" applyBorder="1" applyAlignment="1">
      <alignment horizontal="left" vertical="top"/>
    </xf>
    <xf numFmtId="165" fontId="63" fillId="8" borderId="16" xfId="1" applyFont="1" applyFill="1" applyBorder="1" applyAlignment="1">
      <alignment horizontal="right" vertical="top" wrapText="1"/>
    </xf>
    <xf numFmtId="165" fontId="63" fillId="8" borderId="2" xfId="1" applyFont="1" applyFill="1" applyBorder="1" applyAlignment="1">
      <alignment horizontal="right" vertical="top" wrapText="1"/>
    </xf>
    <xf numFmtId="165" fontId="74" fillId="8" borderId="24" xfId="1" applyFont="1" applyFill="1" applyBorder="1" applyAlignment="1">
      <alignment horizontal="left" vertical="top" wrapText="1"/>
    </xf>
    <xf numFmtId="165" fontId="74" fillId="8" borderId="26" xfId="1" applyFont="1" applyFill="1" applyBorder="1" applyAlignment="1">
      <alignment horizontal="left" vertical="top" wrapText="1"/>
    </xf>
    <xf numFmtId="165" fontId="74" fillId="8" borderId="20" xfId="1" applyFont="1" applyFill="1" applyBorder="1" applyAlignment="1">
      <alignment horizontal="left" vertical="top" wrapText="1"/>
    </xf>
    <xf numFmtId="165" fontId="74" fillId="8" borderId="14" xfId="1" applyFont="1" applyFill="1" applyBorder="1" applyAlignment="1">
      <alignment horizontal="left" vertical="top" wrapText="1"/>
    </xf>
    <xf numFmtId="165" fontId="74" fillId="8" borderId="14" xfId="1" applyFont="1" applyFill="1" applyBorder="1" applyAlignment="1">
      <alignment horizontal="left" vertical="center" wrapText="1"/>
    </xf>
    <xf numFmtId="165" fontId="74" fillId="8" borderId="20" xfId="1" applyFont="1" applyFill="1" applyBorder="1" applyAlignment="1">
      <alignment horizontal="left" vertical="center" wrapText="1"/>
    </xf>
    <xf numFmtId="165" fontId="74" fillId="9" borderId="14" xfId="1" applyFont="1" applyFill="1" applyBorder="1" applyAlignment="1">
      <alignment horizontal="left" vertical="top" wrapText="1"/>
    </xf>
    <xf numFmtId="165" fontId="74" fillId="9" borderId="20" xfId="1" applyFont="1" applyFill="1" applyBorder="1" applyAlignment="1">
      <alignment horizontal="left" vertical="top" wrapText="1"/>
    </xf>
    <xf numFmtId="165" fontId="63" fillId="8" borderId="9" xfId="1" applyFont="1" applyFill="1" applyBorder="1" applyAlignment="1">
      <alignment horizontal="right" vertical="top" wrapText="1"/>
    </xf>
    <xf numFmtId="165" fontId="63" fillId="8" borderId="5" xfId="1" applyFont="1" applyFill="1" applyBorder="1" applyAlignment="1">
      <alignment horizontal="right" vertical="top" wrapText="1"/>
    </xf>
    <xf numFmtId="165" fontId="63" fillId="8" borderId="21" xfId="1" applyFont="1" applyFill="1" applyBorder="1" applyAlignment="1">
      <alignment horizontal="center" vertical="center" wrapText="1"/>
    </xf>
    <xf numFmtId="165" fontId="63" fillId="8" borderId="23" xfId="1" applyFont="1" applyFill="1" applyBorder="1" applyAlignment="1">
      <alignment horizontal="center" vertical="center" wrapText="1"/>
    </xf>
    <xf numFmtId="165" fontId="62" fillId="8" borderId="21" xfId="1" applyFont="1" applyFill="1" applyBorder="1" applyAlignment="1">
      <alignment horizontal="center" vertical="center" wrapText="1"/>
    </xf>
    <xf numFmtId="165" fontId="58" fillId="8" borderId="17" xfId="1" applyFont="1" applyFill="1" applyBorder="1" applyAlignment="1">
      <alignment horizontal="center"/>
    </xf>
    <xf numFmtId="165" fontId="58" fillId="8" borderId="0" xfId="1" applyFont="1" applyFill="1" applyBorder="1" applyAlignment="1">
      <alignment horizontal="center"/>
    </xf>
    <xf numFmtId="165" fontId="58" fillId="8" borderId="18" xfId="1" applyFont="1" applyFill="1" applyBorder="1" applyAlignment="1">
      <alignment horizontal="center"/>
    </xf>
    <xf numFmtId="165" fontId="62" fillId="8" borderId="20" xfId="1" applyFont="1" applyFill="1" applyBorder="1" applyAlignment="1">
      <alignment horizontal="center" wrapText="1"/>
    </xf>
    <xf numFmtId="165" fontId="62" fillId="8" borderId="22" xfId="1" applyFont="1" applyFill="1" applyBorder="1" applyAlignment="1">
      <alignment horizontal="center" vertical="center" wrapText="1"/>
    </xf>
    <xf numFmtId="165" fontId="62" fillId="8" borderId="7" xfId="1" applyFont="1" applyFill="1" applyBorder="1" applyAlignment="1">
      <alignment horizontal="center" vertical="center" wrapText="1"/>
    </xf>
    <xf numFmtId="165" fontId="62" fillId="8" borderId="5" xfId="1" applyFont="1" applyFill="1" applyBorder="1" applyAlignment="1">
      <alignment horizontal="center" vertical="center" wrapText="1"/>
    </xf>
    <xf numFmtId="165" fontId="62" fillId="8" borderId="9" xfId="1" applyFont="1" applyFill="1" applyBorder="1" applyAlignment="1">
      <alignment horizontal="center" vertical="center" wrapText="1"/>
    </xf>
    <xf numFmtId="165" fontId="67" fillId="8" borderId="1" xfId="1" applyFont="1" applyFill="1" applyBorder="1" applyAlignment="1">
      <alignment horizontal="center" vertical="top" wrapText="1"/>
    </xf>
    <xf numFmtId="2" fontId="67" fillId="8" borderId="30" xfId="1" applyNumberFormat="1" applyFont="1" applyFill="1" applyBorder="1" applyAlignment="1">
      <alignment horizontal="center" vertical="center" wrapText="1"/>
    </xf>
    <xf numFmtId="2" fontId="67" fillId="8" borderId="31" xfId="1" applyNumberFormat="1" applyFont="1" applyFill="1" applyBorder="1" applyAlignment="1">
      <alignment horizontal="center" vertical="center" wrapText="1"/>
    </xf>
    <xf numFmtId="0" fontId="14" fillId="0" borderId="0" xfId="0" applyFont="1" applyAlignment="1">
      <alignment horizontal="center"/>
    </xf>
    <xf numFmtId="0" fontId="4" fillId="0" borderId="0" xfId="0" applyFont="1" applyAlignment="1">
      <alignment horizontal="center" vertical="center"/>
    </xf>
    <xf numFmtId="0" fontId="18" fillId="3" borderId="4" xfId="0" applyFont="1" applyFill="1" applyBorder="1" applyAlignment="1">
      <alignment horizontal="center" vertical="top" wrapText="1"/>
    </xf>
    <xf numFmtId="0" fontId="18" fillId="3" borderId="2" xfId="0" applyFont="1" applyFill="1" applyBorder="1" applyAlignment="1">
      <alignment horizontal="center" vertical="top" wrapText="1"/>
    </xf>
    <xf numFmtId="0" fontId="18" fillId="3" borderId="3"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left" vertical="top" wrapText="1"/>
    </xf>
    <xf numFmtId="0" fontId="21" fillId="0" borderId="0" xfId="0" applyFont="1" applyAlignment="1">
      <alignment horizontal="left" vertical="top" wrapText="1"/>
    </xf>
    <xf numFmtId="0" fontId="4" fillId="7" borderId="1" xfId="0" applyFont="1" applyFill="1" applyBorder="1" applyAlignment="1">
      <alignment horizontal="center" wrapText="1"/>
    </xf>
    <xf numFmtId="0" fontId="4" fillId="0" borderId="0" xfId="0" applyFont="1" applyAlignment="1">
      <alignment horizontal="justify" vertical="center"/>
    </xf>
    <xf numFmtId="0" fontId="15" fillId="7" borderId="1" xfId="0" applyFont="1" applyFill="1" applyBorder="1" applyAlignment="1">
      <alignment horizontal="left" vertical="top" wrapText="1"/>
    </xf>
    <xf numFmtId="0" fontId="47" fillId="0" borderId="0" xfId="0" applyFont="1" applyAlignment="1">
      <alignment horizontal="center" vertical="center"/>
    </xf>
    <xf numFmtId="0" fontId="18" fillId="3" borderId="3" xfId="0" applyFont="1" applyFill="1" applyBorder="1" applyAlignment="1">
      <alignment horizontal="left" vertical="top" wrapText="1"/>
    </xf>
    <xf numFmtId="0" fontId="18" fillId="3" borderId="4" xfId="0" applyFont="1" applyFill="1" applyBorder="1" applyAlignment="1">
      <alignment horizontal="left" vertical="top" wrapText="1"/>
    </xf>
    <xf numFmtId="0" fontId="18" fillId="3" borderId="2" xfId="0" applyFont="1" applyFill="1" applyBorder="1" applyAlignment="1">
      <alignment horizontal="left" vertical="top" wrapText="1"/>
    </xf>
    <xf numFmtId="0" fontId="14" fillId="5" borderId="1" xfId="0" applyFont="1" applyFill="1" applyBorder="1" applyAlignment="1">
      <alignment horizontal="center"/>
    </xf>
    <xf numFmtId="0" fontId="14" fillId="5" borderId="8" xfId="0" applyFont="1" applyFill="1" applyBorder="1" applyAlignment="1">
      <alignment horizontal="center" wrapText="1"/>
    </xf>
    <xf numFmtId="0" fontId="14" fillId="6" borderId="10" xfId="0" applyFont="1" applyFill="1" applyBorder="1" applyAlignment="1">
      <alignment horizontal="center" wrapText="1"/>
    </xf>
    <xf numFmtId="0" fontId="14" fillId="6" borderId="8" xfId="0" applyFont="1" applyFill="1" applyBorder="1" applyAlignment="1">
      <alignment horizontal="center" wrapText="1"/>
    </xf>
    <xf numFmtId="0" fontId="18" fillId="3" borderId="1" xfId="0" applyFont="1" applyFill="1" applyBorder="1" applyAlignment="1">
      <alignment horizontal="center" vertical="center" wrapText="1"/>
    </xf>
    <xf numFmtId="0" fontId="18" fillId="3" borderId="1" xfId="0" applyFont="1" applyFill="1" applyBorder="1" applyAlignment="1">
      <alignment horizontal="center" vertical="center" textRotation="90" wrapText="1"/>
    </xf>
    <xf numFmtId="0" fontId="21" fillId="0" borderId="0" xfId="0" applyFont="1" applyAlignment="1">
      <alignment horizontal="center" wrapText="1"/>
    </xf>
    <xf numFmtId="0" fontId="49" fillId="5" borderId="9" xfId="0" applyFont="1" applyFill="1" applyBorder="1" applyAlignment="1">
      <alignment horizontal="center" wrapText="1"/>
    </xf>
    <xf numFmtId="0" fontId="49" fillId="5" borderId="5" xfId="0" applyFont="1" applyFill="1" applyBorder="1" applyAlignment="1">
      <alignment horizontal="center" wrapText="1"/>
    </xf>
    <xf numFmtId="0" fontId="5" fillId="3" borderId="0" xfId="0" applyFont="1" applyFill="1" applyAlignment="1">
      <alignment horizontal="left" vertical="center" wrapText="1"/>
    </xf>
    <xf numFmtId="0" fontId="5" fillId="0" borderId="0" xfId="0" applyFont="1" applyAlignment="1">
      <alignment horizontal="left" vertical="center" wrapText="1"/>
    </xf>
    <xf numFmtId="0" fontId="14" fillId="7" borderId="1" xfId="0" applyFont="1" applyFill="1" applyBorder="1" applyAlignment="1">
      <alignment horizontal="center" vertical="center" wrapText="1"/>
    </xf>
    <xf numFmtId="0" fontId="47" fillId="0" borderId="8" xfId="0" applyFont="1" applyBorder="1" applyAlignment="1">
      <alignment horizontal="center" vertical="center"/>
    </xf>
    <xf numFmtId="1" fontId="18" fillId="3" borderId="3" xfId="0" applyNumberFormat="1" applyFont="1" applyFill="1" applyBorder="1" applyAlignment="1">
      <alignment horizontal="center" vertical="center" wrapText="1"/>
    </xf>
    <xf numFmtId="1" fontId="18" fillId="3" borderId="4" xfId="0" applyNumberFormat="1" applyFont="1" applyFill="1" applyBorder="1" applyAlignment="1">
      <alignment horizontal="center" vertical="center" wrapText="1"/>
    </xf>
    <xf numFmtId="1" fontId="18" fillId="3" borderId="2" xfId="0" applyNumberFormat="1" applyFont="1" applyFill="1" applyBorder="1" applyAlignment="1">
      <alignment horizontal="center" vertical="center" wrapText="1"/>
    </xf>
    <xf numFmtId="0" fontId="49" fillId="5" borderId="9" xfId="0" applyFont="1" applyFill="1" applyBorder="1" applyAlignment="1">
      <alignment horizontal="center"/>
    </xf>
    <xf numFmtId="0" fontId="49" fillId="5" borderId="5" xfId="0" applyFont="1" applyFill="1" applyBorder="1" applyAlignment="1">
      <alignment horizontal="center"/>
    </xf>
    <xf numFmtId="1" fontId="51" fillId="6" borderId="7" xfId="0" applyNumberFormat="1" applyFont="1" applyFill="1" applyBorder="1" applyAlignment="1">
      <alignment horizontal="center" wrapText="1"/>
    </xf>
    <xf numFmtId="1" fontId="51" fillId="6" borderId="9" xfId="0" applyNumberFormat="1" applyFont="1" applyFill="1" applyBorder="1" applyAlignment="1">
      <alignment horizontal="center" wrapText="1"/>
    </xf>
    <xf numFmtId="0" fontId="51" fillId="0" borderId="0" xfId="0" applyFont="1" applyAlignment="1">
      <alignment horizontal="left"/>
    </xf>
    <xf numFmtId="0" fontId="51" fillId="0" borderId="0" xfId="0" applyFont="1" applyAlignment="1">
      <alignment horizontal="center"/>
    </xf>
    <xf numFmtId="0" fontId="4" fillId="6" borderId="8" xfId="0" applyFont="1" applyFill="1" applyBorder="1" applyAlignment="1">
      <alignment horizontal="center" wrapText="1"/>
    </xf>
    <xf numFmtId="0" fontId="4" fillId="5" borderId="8" xfId="0" applyFont="1" applyFill="1" applyBorder="1" applyAlignment="1">
      <alignment horizontal="center" wrapText="1"/>
    </xf>
    <xf numFmtId="0" fontId="5" fillId="0" borderId="0" xfId="0" applyFont="1" applyAlignment="1">
      <alignment horizontal="justify" vertical="center"/>
    </xf>
    <xf numFmtId="0" fontId="10" fillId="0" borderId="0" xfId="0" applyFont="1" applyAlignment="1">
      <alignment horizontal="justify" vertical="center"/>
    </xf>
    <xf numFmtId="0" fontId="4" fillId="0" borderId="0" xfId="0" applyFont="1" applyAlignment="1">
      <alignment horizontal="center" vertical="top" wrapText="1"/>
    </xf>
    <xf numFmtId="0" fontId="21" fillId="0" borderId="0" xfId="0" applyFont="1" applyAlignment="1">
      <alignment horizontal="center" vertical="center" wrapText="1"/>
    </xf>
    <xf numFmtId="0" fontId="23" fillId="3" borderId="1" xfId="0" applyFont="1" applyFill="1" applyBorder="1" applyAlignment="1">
      <alignment horizontal="left" vertical="top" wrapText="1"/>
    </xf>
    <xf numFmtId="0" fontId="23" fillId="7" borderId="1" xfId="0" applyFont="1" applyFill="1" applyBorder="1" applyAlignment="1">
      <alignment horizontal="center" vertical="center" wrapText="1"/>
    </xf>
    <xf numFmtId="0" fontId="23" fillId="7" borderId="7" xfId="0" applyFont="1" applyFill="1" applyBorder="1" applyAlignment="1">
      <alignment horizontal="center" vertical="center" wrapText="1"/>
    </xf>
    <xf numFmtId="0" fontId="23" fillId="7" borderId="5" xfId="0" applyFont="1" applyFill="1" applyBorder="1" applyAlignment="1">
      <alignment horizontal="center" vertical="center" wrapText="1"/>
    </xf>
    <xf numFmtId="0" fontId="10" fillId="3" borderId="0" xfId="0" applyFont="1" applyFill="1" applyAlignment="1">
      <alignment horizontal="left" vertical="top" wrapText="1"/>
    </xf>
    <xf numFmtId="0" fontId="19" fillId="0" borderId="0" xfId="0" applyFont="1" applyAlignment="1">
      <alignment horizontal="center" vertical="center"/>
    </xf>
    <xf numFmtId="0" fontId="4" fillId="5" borderId="10" xfId="0" applyFont="1" applyFill="1" applyBorder="1" applyAlignment="1">
      <alignment horizontal="center" wrapText="1"/>
    </xf>
    <xf numFmtId="0" fontId="4" fillId="0" borderId="0" xfId="0" applyFont="1" applyAlignment="1">
      <alignment horizontal="justify" vertical="center" wrapText="1"/>
    </xf>
    <xf numFmtId="0" fontId="18" fillId="7" borderId="1" xfId="0" applyFont="1" applyFill="1" applyBorder="1" applyAlignment="1">
      <alignment horizontal="center" wrapText="1"/>
    </xf>
    <xf numFmtId="0" fontId="18" fillId="0" borderId="0" xfId="0" applyFont="1" applyAlignment="1">
      <alignment horizontal="center"/>
    </xf>
    <xf numFmtId="0" fontId="18" fillId="5" borderId="8" xfId="0" applyFont="1" applyFill="1" applyBorder="1" applyAlignment="1">
      <alignment horizontal="center" wrapText="1"/>
    </xf>
    <xf numFmtId="0" fontId="18" fillId="6" borderId="1" xfId="0" applyFont="1" applyFill="1" applyBorder="1" applyAlignment="1">
      <alignment horizontal="center" wrapText="1"/>
    </xf>
    <xf numFmtId="0" fontId="4" fillId="5" borderId="1" xfId="0" applyFont="1" applyFill="1" applyBorder="1" applyAlignment="1">
      <alignment horizontal="center" wrapText="1"/>
    </xf>
    <xf numFmtId="0" fontId="23" fillId="7" borderId="1" xfId="0" applyFont="1" applyFill="1" applyBorder="1" applyAlignment="1">
      <alignment horizontal="left" vertical="top" wrapText="1"/>
    </xf>
    <xf numFmtId="0" fontId="86" fillId="6" borderId="1" xfId="0" applyFont="1" applyFill="1" applyBorder="1" applyAlignment="1">
      <alignment horizontal="center" wrapText="1"/>
    </xf>
    <xf numFmtId="0" fontId="18" fillId="6" borderId="8" xfId="0" applyFont="1" applyFill="1" applyBorder="1" applyAlignment="1">
      <alignment horizontal="center" wrapText="1"/>
    </xf>
    <xf numFmtId="0" fontId="1" fillId="6" borderId="8" xfId="0" applyFont="1" applyFill="1" applyBorder="1" applyAlignment="1">
      <alignment horizontal="center" wrapText="1"/>
    </xf>
    <xf numFmtId="0" fontId="3" fillId="6" borderId="8" xfId="0" applyFont="1" applyFill="1" applyBorder="1" applyAlignment="1">
      <alignment horizontal="center" wrapText="1"/>
    </xf>
    <xf numFmtId="0" fontId="3" fillId="5" borderId="8" xfId="0" applyFont="1" applyFill="1" applyBorder="1" applyAlignment="1">
      <alignment horizontal="center" wrapText="1"/>
    </xf>
    <xf numFmtId="0" fontId="4" fillId="0" borderId="0" xfId="0" applyFont="1" applyAlignment="1">
      <alignment horizontal="center"/>
    </xf>
    <xf numFmtId="0" fontId="22" fillId="0" borderId="0" xfId="0" applyFont="1" applyAlignment="1">
      <alignment horizontal="center" vertical="center"/>
    </xf>
    <xf numFmtId="0" fontId="1" fillId="0" borderId="0" xfId="0" applyFont="1" applyAlignment="1">
      <alignment horizontal="left" vertical="top" wrapText="1"/>
    </xf>
    <xf numFmtId="0" fontId="2" fillId="7" borderId="1" xfId="0" applyFont="1" applyFill="1" applyBorder="1" applyAlignment="1">
      <alignment horizontal="left" vertical="top" wrapText="1"/>
    </xf>
    <xf numFmtId="0" fontId="2" fillId="7" borderId="1" xfId="0" applyFont="1" applyFill="1" applyBorder="1" applyAlignment="1">
      <alignment horizontal="center" vertical="center" wrapText="1"/>
    </xf>
    <xf numFmtId="0" fontId="87" fillId="5" borderId="8" xfId="0" applyFont="1" applyFill="1" applyBorder="1" applyAlignment="1">
      <alignment horizontal="center" wrapText="1"/>
    </xf>
    <xf numFmtId="0" fontId="87" fillId="6" borderId="8" xfId="0" applyFont="1" applyFill="1" applyBorder="1" applyAlignment="1">
      <alignment horizontal="center" wrapText="1"/>
    </xf>
    <xf numFmtId="0" fontId="6" fillId="5" borderId="8" xfId="0" applyFont="1" applyFill="1" applyBorder="1" applyAlignment="1">
      <alignment horizontal="center" wrapText="1"/>
    </xf>
    <xf numFmtId="0" fontId="18" fillId="7" borderId="3" xfId="0" applyFont="1" applyFill="1" applyBorder="1" applyAlignment="1">
      <alignment horizontal="center" vertical="center" wrapText="1"/>
    </xf>
    <xf numFmtId="0" fontId="18" fillId="7" borderId="4" xfId="0" applyFont="1" applyFill="1" applyBorder="1" applyAlignment="1">
      <alignment horizontal="center" vertical="center" wrapText="1"/>
    </xf>
    <xf numFmtId="0" fontId="18" fillId="7" borderId="2"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8" fillId="3" borderId="9"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5" fillId="0" borderId="0" xfId="0" applyFont="1" applyAlignment="1">
      <alignment horizontal="center" vertical="center" wrapText="1"/>
    </xf>
    <xf numFmtId="0" fontId="8" fillId="7" borderId="7" xfId="0" applyFont="1" applyFill="1" applyBorder="1" applyAlignment="1">
      <alignment horizontal="center" wrapText="1"/>
    </xf>
    <xf numFmtId="0" fontId="8" fillId="7" borderId="5" xfId="0" applyFont="1" applyFill="1" applyBorder="1" applyAlignment="1">
      <alignment horizontal="center" wrapText="1"/>
    </xf>
    <xf numFmtId="0" fontId="8" fillId="7" borderId="1" xfId="0" applyFont="1" applyFill="1" applyBorder="1" applyAlignment="1">
      <alignment horizontal="center" wrapText="1"/>
    </xf>
    <xf numFmtId="0" fontId="17" fillId="0" borderId="0" xfId="0" applyFont="1" applyAlignment="1">
      <alignment horizontal="left" vertical="top" wrapText="1"/>
    </xf>
    <xf numFmtId="165" fontId="37" fillId="7" borderId="1" xfId="1" applyFont="1" applyFill="1" applyBorder="1" applyAlignment="1">
      <alignment horizontal="center" vertical="center" wrapText="1"/>
    </xf>
    <xf numFmtId="0" fontId="8" fillId="7" borderId="1" xfId="0" applyFont="1" applyFill="1" applyBorder="1" applyAlignment="1">
      <alignment horizontal="left" vertical="top" wrapText="1"/>
    </xf>
    <xf numFmtId="165" fontId="37" fillId="7" borderId="1" xfId="1" applyFont="1" applyFill="1" applyBorder="1" applyAlignment="1">
      <alignment horizontal="left" vertical="top" wrapText="1"/>
    </xf>
    <xf numFmtId="0" fontId="0" fillId="0" borderId="0" xfId="0" applyAlignment="1">
      <alignment horizontal="left" vertical="top" wrapText="1"/>
    </xf>
    <xf numFmtId="0" fontId="88" fillId="5" borderId="8" xfId="0" applyFont="1" applyFill="1" applyBorder="1" applyAlignment="1">
      <alignment horizontal="center" wrapText="1"/>
    </xf>
    <xf numFmtId="0" fontId="23" fillId="0" borderId="1" xfId="0" applyFont="1" applyBorder="1" applyAlignment="1">
      <alignment horizontal="center" vertical="center" wrapText="1"/>
    </xf>
    <xf numFmtId="0" fontId="7" fillId="0" borderId="0" xfId="0" applyFont="1" applyAlignment="1">
      <alignment horizontal="left" vertical="top" wrapText="1"/>
    </xf>
    <xf numFmtId="0" fontId="88" fillId="6" borderId="8" xfId="0" applyFont="1" applyFill="1" applyBorder="1" applyAlignment="1">
      <alignment horizontal="center" vertical="center" wrapText="1"/>
    </xf>
    <xf numFmtId="0" fontId="88" fillId="5"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5" fillId="7" borderId="1" xfId="0" applyFont="1" applyFill="1" applyBorder="1" applyAlignment="1">
      <alignment horizontal="center" wrapText="1"/>
    </xf>
    <xf numFmtId="0" fontId="2" fillId="7" borderId="1" xfId="0" applyFont="1" applyFill="1" applyBorder="1" applyAlignment="1">
      <alignment horizontal="center" wrapText="1"/>
    </xf>
    <xf numFmtId="0" fontId="23" fillId="7" borderId="1" xfId="0" applyFont="1" applyFill="1" applyBorder="1" applyAlignment="1">
      <alignment horizontal="center" wrapText="1"/>
    </xf>
    <xf numFmtId="0" fontId="18" fillId="5" borderId="8" xfId="0" applyFont="1" applyFill="1" applyBorder="1" applyAlignment="1">
      <alignment horizontal="center" vertical="center" wrapText="1"/>
    </xf>
    <xf numFmtId="0" fontId="4" fillId="6" borderId="8" xfId="0" applyFont="1" applyFill="1" applyBorder="1" applyAlignment="1">
      <alignment horizontal="left" vertical="top" wrapText="1"/>
    </xf>
    <xf numFmtId="0" fontId="18" fillId="6" borderId="8" xfId="0" applyFont="1" applyFill="1" applyBorder="1" applyAlignment="1">
      <alignment horizontal="center" vertical="center" wrapText="1"/>
    </xf>
    <xf numFmtId="0" fontId="4" fillId="0" borderId="0" xfId="0" applyFont="1" applyAlignment="1">
      <alignment horizontal="center" vertical="center" wrapText="1"/>
    </xf>
    <xf numFmtId="0" fontId="15" fillId="6" borderId="8" xfId="0" applyFont="1" applyFill="1" applyBorder="1" applyAlignment="1">
      <alignment horizontal="center" vertical="center" wrapText="1"/>
    </xf>
    <xf numFmtId="0" fontId="16" fillId="7" borderId="1" xfId="0" applyFont="1" applyFill="1" applyBorder="1" applyAlignment="1">
      <alignment horizontal="center" vertical="center" wrapText="1"/>
    </xf>
    <xf numFmtId="0" fontId="15" fillId="5" borderId="8" xfId="0" applyFont="1" applyFill="1" applyBorder="1" applyAlignment="1">
      <alignment horizontal="center" vertical="center" wrapText="1"/>
    </xf>
    <xf numFmtId="0" fontId="12" fillId="6" borderId="8" xfId="0" applyFont="1" applyFill="1" applyBorder="1" applyAlignment="1">
      <alignment horizontal="center" wrapText="1"/>
    </xf>
    <xf numFmtId="0" fontId="4" fillId="0" borderId="0" xfId="0" applyFont="1" applyAlignment="1">
      <alignment horizontal="left" vertical="center"/>
    </xf>
    <xf numFmtId="0" fontId="27" fillId="0" borderId="0" xfId="0" applyFont="1" applyAlignment="1">
      <alignment horizontal="left" vertical="top" wrapText="1"/>
    </xf>
    <xf numFmtId="0" fontId="54" fillId="7" borderId="1" xfId="0" applyFont="1" applyFill="1" applyBorder="1" applyAlignment="1">
      <alignment horizontal="center" wrapText="1"/>
    </xf>
    <xf numFmtId="0" fontId="4" fillId="0" borderId="0" xfId="0" applyFont="1" applyAlignment="1">
      <alignment horizontal="left"/>
    </xf>
    <xf numFmtId="0" fontId="23" fillId="5" borderId="8" xfId="0" applyFont="1" applyFill="1" applyBorder="1" applyAlignment="1">
      <alignment horizontal="center" vertical="center" wrapText="1"/>
    </xf>
    <xf numFmtId="0" fontId="23" fillId="6" borderId="8" xfId="0" applyFont="1" applyFill="1" applyBorder="1" applyAlignment="1">
      <alignment horizontal="center" vertical="center" wrapText="1"/>
    </xf>
    <xf numFmtId="0" fontId="23" fillId="5" borderId="8" xfId="0" applyFont="1" applyFill="1" applyBorder="1" applyAlignment="1">
      <alignment horizontal="center" wrapText="1"/>
    </xf>
    <xf numFmtId="0" fontId="23" fillId="6" borderId="8" xfId="0" applyFont="1" applyFill="1" applyBorder="1" applyAlignment="1">
      <alignment horizontal="center" wrapText="1"/>
    </xf>
    <xf numFmtId="0" fontId="18"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2" xfId="0" applyFont="1" applyBorder="1" applyAlignment="1">
      <alignment horizontal="center" vertical="center" wrapText="1"/>
    </xf>
    <xf numFmtId="0" fontId="16" fillId="5" borderId="8" xfId="0" applyFont="1" applyFill="1" applyBorder="1" applyAlignment="1">
      <alignment horizontal="center"/>
    </xf>
    <xf numFmtId="0" fontId="16" fillId="6" borderId="8" xfId="0" applyFont="1" applyFill="1" applyBorder="1" applyAlignment="1">
      <alignment horizontal="center" wrapText="1"/>
    </xf>
    <xf numFmtId="0" fontId="16" fillId="5" borderId="8" xfId="0" applyFont="1" applyFill="1" applyBorder="1" applyAlignment="1">
      <alignment horizontal="center" wrapText="1"/>
    </xf>
    <xf numFmtId="0" fontId="15" fillId="5" borderId="8" xfId="0" applyFont="1" applyFill="1" applyBorder="1" applyAlignment="1">
      <alignment horizontal="center"/>
    </xf>
    <xf numFmtId="0" fontId="15" fillId="6" borderId="8" xfId="0" applyFont="1" applyFill="1" applyBorder="1" applyAlignment="1">
      <alignment horizontal="center"/>
    </xf>
    <xf numFmtId="0" fontId="15" fillId="6" borderId="8" xfId="0" applyFont="1" applyFill="1" applyBorder="1" applyAlignment="1">
      <alignment horizontal="center" wrapText="1"/>
    </xf>
    <xf numFmtId="0" fontId="15" fillId="5" borderId="8" xfId="0" applyFont="1" applyFill="1" applyBorder="1" applyAlignment="1">
      <alignment horizontal="center" wrapText="1"/>
    </xf>
    <xf numFmtId="0" fontId="14" fillId="7" borderId="2" xfId="0" applyFont="1" applyFill="1" applyBorder="1" applyAlignment="1">
      <alignment horizontal="left" vertical="top" wrapText="1"/>
    </xf>
    <xf numFmtId="0" fontId="14" fillId="7" borderId="1" xfId="0" applyFont="1" applyFill="1" applyBorder="1" applyAlignment="1">
      <alignment horizontal="left" vertical="top" wrapText="1"/>
    </xf>
    <xf numFmtId="0" fontId="18" fillId="0" borderId="1"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2" xfId="0" applyFont="1" applyFill="1" applyBorder="1" applyAlignment="1">
      <alignment horizontal="center" vertical="center" wrapText="1"/>
    </xf>
  </cellXfs>
  <cellStyles count="4">
    <cellStyle name="Excel Built-in Normal" xfId="1" xr:uid="{00000000-0005-0000-0000-000001000000}"/>
    <cellStyle name="Komats" xfId="2" builtinId="3"/>
    <cellStyle name="Parasts" xfId="0" builtinId="0"/>
    <cellStyle name="Procenti"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MB49"/>
  <sheetViews>
    <sheetView topLeftCell="A45" zoomScale="85" zoomScaleNormal="85" workbookViewId="0">
      <selection activeCell="L2" sqref="L2:M2"/>
    </sheetView>
  </sheetViews>
  <sheetFormatPr defaultColWidth="9.140625" defaultRowHeight="14.25" x14ac:dyDescent="0.2"/>
  <cols>
    <col min="1" max="1" width="7.140625" style="278" customWidth="1"/>
    <col min="2" max="2" width="11.42578125" style="278" customWidth="1"/>
    <col min="3" max="3" width="17.28515625" style="278" customWidth="1"/>
    <col min="4" max="4" width="12.7109375" style="278" customWidth="1"/>
    <col min="5" max="5" width="13.7109375" style="278" customWidth="1"/>
    <col min="6" max="6" width="10" style="278" customWidth="1"/>
    <col min="7" max="7" width="26.28515625" style="278" customWidth="1"/>
    <col min="8" max="8" width="10.5703125" style="278" customWidth="1"/>
    <col min="9" max="9" width="11.5703125" style="278" customWidth="1"/>
    <col min="10" max="10" width="10" style="278" customWidth="1"/>
    <col min="11" max="11" width="14.28515625" style="278" customWidth="1"/>
    <col min="12" max="12" width="22.5703125" style="278" customWidth="1"/>
    <col min="13" max="13" width="14.85546875" style="278" customWidth="1"/>
    <col min="14" max="16" width="20.7109375" style="278" customWidth="1"/>
    <col min="17" max="17" width="23.140625" style="278" customWidth="1"/>
    <col min="18" max="18" width="21.85546875" style="278" customWidth="1"/>
    <col min="19" max="247" width="9.7109375" style="278" customWidth="1"/>
    <col min="248" max="248" width="7" style="278" customWidth="1"/>
    <col min="249" max="249" width="11.85546875" style="278" customWidth="1"/>
    <col min="250" max="250" width="19" style="278" customWidth="1"/>
    <col min="251" max="251" width="12.7109375" style="278" customWidth="1"/>
    <col min="252" max="252" width="9.7109375" style="278" customWidth="1"/>
    <col min="253" max="261" width="12.28515625" style="278" hidden="1" customWidth="1"/>
    <col min="262" max="263" width="9.7109375" style="278" customWidth="1"/>
    <col min="264" max="264" width="11.140625" style="278" customWidth="1"/>
    <col min="265" max="265" width="18" style="278" customWidth="1"/>
    <col min="266" max="267" width="16.85546875" style="278" customWidth="1"/>
    <col min="268" max="268" width="19.140625" style="278" customWidth="1"/>
    <col min="269" max="269" width="18.42578125" style="278" customWidth="1"/>
    <col min="270" max="270" width="14.7109375" style="278" customWidth="1"/>
    <col min="271" max="271" width="26.140625" style="278" customWidth="1"/>
    <col min="272" max="272" width="25" style="278" customWidth="1"/>
    <col min="273" max="273" width="22.42578125" style="278" customWidth="1"/>
    <col min="274" max="503" width="9.7109375" style="278" customWidth="1"/>
    <col min="504" max="504" width="7" style="278" customWidth="1"/>
    <col min="505" max="505" width="11.85546875" style="278" customWidth="1"/>
    <col min="506" max="506" width="19" style="278" customWidth="1"/>
    <col min="507" max="507" width="12.7109375" style="278" customWidth="1"/>
    <col min="508" max="508" width="9.7109375" style="278" customWidth="1"/>
    <col min="509" max="517" width="12.28515625" style="278" hidden="1" customWidth="1"/>
    <col min="518" max="519" width="9.7109375" style="278" customWidth="1"/>
    <col min="520" max="520" width="11.140625" style="278" customWidth="1"/>
    <col min="521" max="521" width="18" style="278" customWidth="1"/>
    <col min="522" max="523" width="16.85546875" style="278" customWidth="1"/>
    <col min="524" max="524" width="19.140625" style="278" customWidth="1"/>
    <col min="525" max="525" width="18.42578125" style="278" customWidth="1"/>
    <col min="526" max="526" width="14.7109375" style="278" customWidth="1"/>
    <col min="527" max="527" width="26.140625" style="278" customWidth="1"/>
    <col min="528" max="528" width="25" style="278" customWidth="1"/>
    <col min="529" max="529" width="22.42578125" style="278" customWidth="1"/>
    <col min="530" max="759" width="9.7109375" style="278" customWidth="1"/>
    <col min="760" max="760" width="7" style="278" customWidth="1"/>
    <col min="761" max="761" width="11.85546875" style="278" customWidth="1"/>
    <col min="762" max="762" width="19" style="278" customWidth="1"/>
    <col min="763" max="763" width="12.7109375" style="278" customWidth="1"/>
    <col min="764" max="764" width="9.7109375" style="278" customWidth="1"/>
    <col min="765" max="773" width="12.28515625" style="278" hidden="1" customWidth="1"/>
    <col min="774" max="775" width="9.7109375" style="278" customWidth="1"/>
    <col min="776" max="776" width="11.140625" style="278" customWidth="1"/>
    <col min="777" max="777" width="18" style="278" customWidth="1"/>
    <col min="778" max="779" width="16.85546875" style="278" customWidth="1"/>
    <col min="780" max="780" width="19.140625" style="278" customWidth="1"/>
    <col min="781" max="781" width="18.42578125" style="278" customWidth="1"/>
    <col min="782" max="782" width="14.7109375" style="278" customWidth="1"/>
    <col min="783" max="783" width="26.140625" style="278" customWidth="1"/>
    <col min="784" max="784" width="25" style="278" customWidth="1"/>
    <col min="785" max="785" width="22.42578125" style="278" customWidth="1"/>
    <col min="786" max="1015" width="9.7109375" style="278" customWidth="1"/>
    <col min="1016" max="1016" width="7" style="278" customWidth="1"/>
    <col min="1017" max="1017" width="10.28515625" style="277" customWidth="1"/>
    <col min="1018" max="16384" width="9.140625" style="277"/>
  </cols>
  <sheetData>
    <row r="1" spans="1:1016" ht="15" customHeight="1" x14ac:dyDescent="0.2">
      <c r="A1" s="274"/>
      <c r="B1" s="274"/>
      <c r="C1" s="274"/>
      <c r="D1" s="274"/>
      <c r="E1" s="274"/>
      <c r="F1" s="274"/>
      <c r="G1" s="274"/>
      <c r="H1" s="274"/>
      <c r="I1" s="274"/>
      <c r="J1" s="274"/>
      <c r="K1" s="274"/>
      <c r="L1" s="274" t="s">
        <v>1108</v>
      </c>
      <c r="M1" s="275"/>
      <c r="N1" s="274"/>
      <c r="O1" s="274"/>
      <c r="P1" s="274"/>
      <c r="Q1" s="276"/>
      <c r="R1" s="274"/>
      <c r="S1" s="274"/>
      <c r="T1" s="274"/>
      <c r="U1" s="274"/>
      <c r="V1" s="274"/>
      <c r="W1" s="274"/>
      <c r="X1" s="274"/>
      <c r="Y1" s="274"/>
      <c r="Z1" s="274"/>
      <c r="AA1" s="274"/>
      <c r="AB1" s="274"/>
      <c r="AC1" s="274"/>
      <c r="AD1" s="274"/>
      <c r="AE1" s="274"/>
      <c r="AF1" s="274"/>
      <c r="AG1" s="274"/>
      <c r="AH1" s="274"/>
      <c r="AI1" s="274"/>
      <c r="AJ1" s="274"/>
      <c r="AK1" s="274"/>
      <c r="AL1" s="274"/>
      <c r="AM1" s="274"/>
      <c r="AN1" s="274"/>
      <c r="AO1" s="274"/>
      <c r="AP1" s="274"/>
      <c r="AQ1" s="274"/>
      <c r="AR1" s="274"/>
      <c r="AS1" s="274"/>
      <c r="AT1" s="274"/>
      <c r="AU1" s="274"/>
      <c r="AV1" s="274"/>
      <c r="AW1" s="274"/>
      <c r="AX1" s="274"/>
      <c r="AY1" s="274"/>
      <c r="AZ1" s="274"/>
      <c r="BA1" s="274"/>
      <c r="BB1" s="274"/>
      <c r="BC1" s="274"/>
      <c r="BD1" s="274"/>
      <c r="BE1" s="274"/>
      <c r="BF1" s="274"/>
      <c r="BG1" s="274"/>
      <c r="BH1" s="274"/>
      <c r="BI1" s="274"/>
      <c r="BJ1" s="274"/>
      <c r="BK1" s="274"/>
      <c r="BL1" s="274"/>
      <c r="BM1" s="274"/>
      <c r="BN1" s="274"/>
      <c r="BO1" s="274"/>
      <c r="BP1" s="274"/>
      <c r="BQ1" s="274"/>
      <c r="BR1" s="274"/>
      <c r="BS1" s="274"/>
      <c r="BT1" s="274"/>
      <c r="BU1" s="274"/>
      <c r="BV1" s="274"/>
      <c r="BW1" s="274"/>
      <c r="BX1" s="274"/>
      <c r="BY1" s="274"/>
      <c r="BZ1" s="274"/>
      <c r="CA1" s="274"/>
      <c r="CB1" s="274"/>
      <c r="CC1" s="274"/>
      <c r="CD1" s="274"/>
      <c r="CE1" s="274"/>
      <c r="CF1" s="274"/>
      <c r="CG1" s="274"/>
      <c r="CH1" s="274"/>
      <c r="CI1" s="274"/>
      <c r="CJ1" s="274"/>
      <c r="CK1" s="274"/>
      <c r="CL1" s="274"/>
      <c r="CM1" s="274"/>
      <c r="CN1" s="274"/>
      <c r="CO1" s="274"/>
      <c r="CP1" s="274"/>
      <c r="CQ1" s="274"/>
      <c r="CR1" s="274"/>
      <c r="CS1" s="274"/>
      <c r="CT1" s="274"/>
      <c r="CU1" s="274"/>
      <c r="CV1" s="274"/>
      <c r="CW1" s="274"/>
      <c r="CX1" s="274"/>
      <c r="CY1" s="274"/>
      <c r="CZ1" s="274"/>
      <c r="DA1" s="274"/>
      <c r="DB1" s="274"/>
      <c r="DC1" s="274"/>
      <c r="DD1" s="274"/>
      <c r="DE1" s="274"/>
      <c r="DF1" s="274"/>
      <c r="DG1" s="274"/>
      <c r="DH1" s="274"/>
      <c r="DI1" s="274"/>
      <c r="DJ1" s="274"/>
      <c r="DK1" s="274"/>
      <c r="DL1" s="274"/>
      <c r="DM1" s="274"/>
      <c r="DN1" s="274"/>
      <c r="DO1" s="274"/>
      <c r="DP1" s="274"/>
      <c r="DQ1" s="274"/>
      <c r="DR1" s="274"/>
      <c r="DS1" s="274"/>
      <c r="DT1" s="274"/>
      <c r="DU1" s="274"/>
      <c r="DV1" s="274"/>
      <c r="DW1" s="274"/>
      <c r="DX1" s="274"/>
      <c r="DY1" s="274"/>
      <c r="DZ1" s="274"/>
      <c r="EA1" s="274"/>
      <c r="EB1" s="274"/>
      <c r="EC1" s="274"/>
      <c r="ED1" s="274"/>
      <c r="EE1" s="274"/>
      <c r="EF1" s="274"/>
      <c r="EG1" s="274"/>
      <c r="EH1" s="274"/>
      <c r="EI1" s="274"/>
      <c r="EJ1" s="274"/>
      <c r="EK1" s="274"/>
      <c r="EL1" s="274"/>
      <c r="EM1" s="274"/>
      <c r="EN1" s="274"/>
      <c r="EO1" s="274"/>
      <c r="EP1" s="274"/>
      <c r="EQ1" s="274"/>
      <c r="ER1" s="274"/>
      <c r="ES1" s="274"/>
      <c r="ET1" s="274"/>
      <c r="EU1" s="274"/>
      <c r="EV1" s="274"/>
      <c r="EW1" s="274"/>
      <c r="EX1" s="274"/>
      <c r="EY1" s="274"/>
      <c r="EZ1" s="274"/>
      <c r="FA1" s="274"/>
      <c r="FB1" s="274"/>
      <c r="FC1" s="274"/>
      <c r="FD1" s="274"/>
      <c r="FE1" s="274"/>
      <c r="FF1" s="274"/>
      <c r="FG1" s="274"/>
      <c r="FH1" s="274"/>
      <c r="FI1" s="274"/>
      <c r="FJ1" s="274"/>
      <c r="FK1" s="274"/>
      <c r="FL1" s="274"/>
      <c r="FM1" s="274"/>
      <c r="FN1" s="274"/>
      <c r="FO1" s="274"/>
      <c r="FP1" s="274"/>
      <c r="FQ1" s="274"/>
      <c r="FR1" s="274"/>
      <c r="FS1" s="274"/>
      <c r="FT1" s="274"/>
      <c r="FU1" s="274"/>
      <c r="FV1" s="274"/>
      <c r="FW1" s="274"/>
      <c r="FX1" s="274"/>
      <c r="FY1" s="274"/>
      <c r="FZ1" s="274"/>
      <c r="GA1" s="274"/>
      <c r="GB1" s="274"/>
      <c r="GC1" s="274"/>
      <c r="GD1" s="274"/>
      <c r="GE1" s="274"/>
      <c r="GF1" s="274"/>
      <c r="GG1" s="274"/>
      <c r="GH1" s="274"/>
      <c r="GI1" s="274"/>
      <c r="GJ1" s="274"/>
      <c r="GK1" s="274"/>
      <c r="GL1" s="274"/>
      <c r="GM1" s="274"/>
      <c r="GN1" s="274"/>
      <c r="GO1" s="274"/>
      <c r="GP1" s="274"/>
      <c r="GQ1" s="274"/>
      <c r="GR1" s="274"/>
      <c r="GS1" s="274"/>
      <c r="GT1" s="274"/>
      <c r="GU1" s="274"/>
      <c r="GV1" s="274"/>
      <c r="GW1" s="274"/>
      <c r="GX1" s="274"/>
      <c r="GY1" s="274"/>
      <c r="GZ1" s="274"/>
      <c r="HA1" s="274"/>
      <c r="HB1" s="274"/>
      <c r="HC1" s="274"/>
      <c r="HD1" s="274"/>
      <c r="HE1" s="274"/>
      <c r="HF1" s="274"/>
      <c r="HG1" s="274"/>
      <c r="HH1" s="274"/>
      <c r="HI1" s="274"/>
      <c r="HJ1" s="274"/>
      <c r="HK1" s="274"/>
      <c r="HL1" s="274"/>
      <c r="HM1" s="274"/>
      <c r="HN1" s="274"/>
      <c r="HO1" s="274"/>
      <c r="HP1" s="274"/>
      <c r="HQ1" s="274"/>
      <c r="HR1" s="274"/>
      <c r="HS1" s="274"/>
      <c r="HT1" s="274"/>
      <c r="HU1" s="274"/>
      <c r="HV1" s="274"/>
      <c r="HW1" s="274"/>
      <c r="HX1" s="274"/>
      <c r="HY1" s="274"/>
      <c r="HZ1" s="274"/>
      <c r="IA1" s="274"/>
      <c r="IB1" s="274"/>
      <c r="IC1" s="274"/>
      <c r="ID1" s="274"/>
      <c r="IE1" s="274"/>
      <c r="IF1" s="274"/>
      <c r="IG1" s="274"/>
      <c r="IH1" s="274"/>
      <c r="II1" s="274"/>
      <c r="IJ1" s="274"/>
      <c r="IK1" s="274"/>
      <c r="IL1" s="274"/>
      <c r="IM1" s="274"/>
      <c r="IN1" s="274"/>
      <c r="IO1" s="274"/>
      <c r="IP1" s="274"/>
      <c r="IQ1" s="274"/>
      <c r="IR1" s="274"/>
      <c r="IS1" s="274"/>
      <c r="IT1" s="274"/>
      <c r="IU1" s="274"/>
      <c r="IV1" s="274"/>
      <c r="IW1" s="274"/>
      <c r="IX1" s="274"/>
      <c r="IY1" s="274"/>
      <c r="IZ1" s="274"/>
      <c r="JA1" s="274"/>
      <c r="JB1" s="274"/>
      <c r="JC1" s="274"/>
      <c r="JD1" s="274"/>
      <c r="JE1" s="274"/>
      <c r="JF1" s="274"/>
      <c r="JG1" s="274"/>
      <c r="JH1" s="274"/>
      <c r="JI1" s="274"/>
      <c r="JJ1" s="274"/>
      <c r="JK1" s="274"/>
      <c r="JL1" s="274"/>
      <c r="JM1" s="274"/>
      <c r="JN1" s="274"/>
      <c r="JO1" s="274"/>
      <c r="JP1" s="274"/>
      <c r="JQ1" s="274"/>
      <c r="JR1" s="274"/>
      <c r="JS1" s="274"/>
      <c r="JT1" s="274"/>
      <c r="JU1" s="274"/>
      <c r="JV1" s="274"/>
      <c r="JW1" s="274"/>
      <c r="JX1" s="274"/>
      <c r="JY1" s="274"/>
      <c r="JZ1" s="274"/>
      <c r="KA1" s="274"/>
      <c r="KB1" s="274"/>
      <c r="KC1" s="274"/>
      <c r="KD1" s="274"/>
      <c r="KE1" s="274"/>
      <c r="KF1" s="274"/>
      <c r="KG1" s="274"/>
      <c r="KH1" s="274"/>
      <c r="KI1" s="274"/>
      <c r="KJ1" s="274"/>
      <c r="KK1" s="274"/>
      <c r="KL1" s="274"/>
      <c r="KM1" s="274"/>
      <c r="KN1" s="274"/>
      <c r="KO1" s="274"/>
      <c r="KP1" s="274"/>
      <c r="KQ1" s="274"/>
      <c r="KR1" s="274"/>
      <c r="KS1" s="274"/>
      <c r="KT1" s="274"/>
      <c r="KU1" s="274"/>
      <c r="KV1" s="274"/>
      <c r="KW1" s="274"/>
      <c r="KX1" s="274"/>
      <c r="KY1" s="274"/>
      <c r="KZ1" s="274"/>
      <c r="LA1" s="274"/>
      <c r="LB1" s="274"/>
      <c r="LC1" s="274"/>
      <c r="LD1" s="274"/>
      <c r="LE1" s="274"/>
      <c r="LF1" s="274"/>
      <c r="LG1" s="274"/>
      <c r="LH1" s="274"/>
      <c r="LI1" s="274"/>
      <c r="LJ1" s="274"/>
      <c r="LK1" s="274"/>
      <c r="LL1" s="274"/>
      <c r="LM1" s="274"/>
      <c r="LN1" s="274"/>
      <c r="LO1" s="274"/>
      <c r="LP1" s="274"/>
      <c r="LQ1" s="274"/>
      <c r="LR1" s="274"/>
      <c r="LS1" s="274"/>
      <c r="LT1" s="274"/>
      <c r="LU1" s="274"/>
      <c r="LV1" s="274"/>
      <c r="LW1" s="274"/>
      <c r="LX1" s="274"/>
      <c r="LY1" s="274"/>
      <c r="LZ1" s="274"/>
      <c r="MA1" s="274"/>
      <c r="MB1" s="274"/>
      <c r="MC1" s="274"/>
      <c r="MD1" s="274"/>
      <c r="ME1" s="274"/>
      <c r="MF1" s="274"/>
      <c r="MG1" s="274"/>
      <c r="MH1" s="274"/>
      <c r="MI1" s="274"/>
      <c r="MJ1" s="274"/>
      <c r="MK1" s="274"/>
      <c r="ML1" s="274"/>
      <c r="MM1" s="274"/>
      <c r="MN1" s="274"/>
      <c r="MO1" s="274"/>
      <c r="MP1" s="274"/>
      <c r="MQ1" s="274"/>
      <c r="MR1" s="274"/>
      <c r="MS1" s="274"/>
      <c r="MT1" s="274"/>
      <c r="MU1" s="274"/>
      <c r="MV1" s="274"/>
      <c r="MW1" s="274"/>
      <c r="MX1" s="274"/>
      <c r="MY1" s="274"/>
      <c r="MZ1" s="274"/>
      <c r="NA1" s="274"/>
      <c r="NB1" s="274"/>
      <c r="NC1" s="274"/>
      <c r="ND1" s="274"/>
      <c r="NE1" s="274"/>
      <c r="NF1" s="274"/>
      <c r="NG1" s="274"/>
      <c r="NH1" s="274"/>
      <c r="NI1" s="274"/>
      <c r="NJ1" s="274"/>
      <c r="NK1" s="274"/>
      <c r="NL1" s="274"/>
      <c r="NM1" s="274"/>
      <c r="NN1" s="274"/>
      <c r="NO1" s="274"/>
      <c r="NP1" s="274"/>
      <c r="NQ1" s="274"/>
      <c r="NR1" s="274"/>
      <c r="NS1" s="274"/>
      <c r="NT1" s="274"/>
      <c r="NU1" s="274"/>
      <c r="NV1" s="274"/>
      <c r="NW1" s="274"/>
      <c r="NX1" s="274"/>
      <c r="NY1" s="274"/>
      <c r="NZ1" s="274"/>
      <c r="OA1" s="274"/>
      <c r="OB1" s="274"/>
      <c r="OC1" s="274"/>
      <c r="OD1" s="274"/>
      <c r="OE1" s="274"/>
      <c r="OF1" s="274"/>
      <c r="OG1" s="274"/>
      <c r="OH1" s="274"/>
      <c r="OI1" s="274"/>
      <c r="OJ1" s="274"/>
      <c r="OK1" s="274"/>
      <c r="OL1" s="274"/>
      <c r="OM1" s="274"/>
      <c r="ON1" s="274"/>
      <c r="OO1" s="274"/>
      <c r="OP1" s="274"/>
      <c r="OQ1" s="274"/>
      <c r="OR1" s="274"/>
      <c r="OS1" s="274"/>
      <c r="OT1" s="274"/>
      <c r="OU1" s="274"/>
      <c r="OV1" s="274"/>
      <c r="OW1" s="274"/>
      <c r="OX1" s="274"/>
      <c r="OY1" s="274"/>
      <c r="OZ1" s="274"/>
      <c r="PA1" s="274"/>
      <c r="PB1" s="274"/>
      <c r="PC1" s="274"/>
      <c r="PD1" s="274"/>
      <c r="PE1" s="274"/>
      <c r="PF1" s="274"/>
      <c r="PG1" s="274"/>
      <c r="PH1" s="274"/>
      <c r="PI1" s="274"/>
      <c r="PJ1" s="274"/>
      <c r="PK1" s="274"/>
      <c r="PL1" s="274"/>
      <c r="PM1" s="274"/>
      <c r="PN1" s="274"/>
      <c r="PO1" s="274"/>
      <c r="PP1" s="274"/>
      <c r="PQ1" s="274"/>
      <c r="PR1" s="274"/>
      <c r="PS1" s="274"/>
      <c r="PT1" s="274"/>
      <c r="PU1" s="274"/>
      <c r="PV1" s="274"/>
      <c r="PW1" s="274"/>
      <c r="PX1" s="274"/>
      <c r="PY1" s="274"/>
      <c r="PZ1" s="274"/>
      <c r="QA1" s="274"/>
      <c r="QB1" s="274"/>
      <c r="QC1" s="274"/>
      <c r="QD1" s="274"/>
      <c r="QE1" s="274"/>
      <c r="QF1" s="274"/>
      <c r="QG1" s="274"/>
      <c r="QH1" s="274"/>
      <c r="QI1" s="274"/>
      <c r="QJ1" s="274"/>
      <c r="QK1" s="274"/>
      <c r="QL1" s="274"/>
      <c r="QM1" s="274"/>
      <c r="QN1" s="274"/>
      <c r="QO1" s="274"/>
      <c r="QP1" s="274"/>
      <c r="QQ1" s="274"/>
      <c r="QR1" s="274"/>
      <c r="QS1" s="274"/>
      <c r="QT1" s="274"/>
      <c r="QU1" s="274"/>
      <c r="QV1" s="274"/>
      <c r="QW1" s="274"/>
      <c r="QX1" s="274"/>
      <c r="QY1" s="274"/>
      <c r="QZ1" s="274"/>
      <c r="RA1" s="274"/>
      <c r="RB1" s="274"/>
      <c r="RC1" s="274"/>
      <c r="RD1" s="274"/>
      <c r="RE1" s="274"/>
      <c r="RF1" s="274"/>
      <c r="RG1" s="274"/>
      <c r="RH1" s="274"/>
      <c r="RI1" s="274"/>
      <c r="RJ1" s="274"/>
      <c r="RK1" s="274"/>
      <c r="RL1" s="274"/>
      <c r="RM1" s="274"/>
      <c r="RN1" s="274"/>
      <c r="RO1" s="274"/>
      <c r="RP1" s="274"/>
      <c r="RQ1" s="274"/>
      <c r="RR1" s="274"/>
      <c r="RS1" s="274"/>
      <c r="RT1" s="274"/>
      <c r="RU1" s="274"/>
      <c r="RV1" s="274"/>
      <c r="RW1" s="274"/>
      <c r="RX1" s="274"/>
      <c r="RY1" s="274"/>
      <c r="RZ1" s="274"/>
      <c r="SA1" s="274"/>
      <c r="SB1" s="274"/>
      <c r="SC1" s="274"/>
      <c r="SD1" s="274"/>
      <c r="SE1" s="274"/>
      <c r="SF1" s="274"/>
      <c r="SG1" s="274"/>
      <c r="SH1" s="274"/>
      <c r="SI1" s="274"/>
      <c r="SJ1" s="274"/>
      <c r="SK1" s="274"/>
      <c r="SL1" s="274"/>
      <c r="SM1" s="274"/>
      <c r="SN1" s="274"/>
      <c r="SO1" s="274"/>
      <c r="SP1" s="274"/>
      <c r="SQ1" s="274"/>
      <c r="SR1" s="274"/>
      <c r="SS1" s="274"/>
      <c r="ST1" s="274"/>
      <c r="SU1" s="274"/>
      <c r="SV1" s="274"/>
      <c r="SW1" s="274"/>
      <c r="SX1" s="274"/>
      <c r="SY1" s="274"/>
      <c r="SZ1" s="274"/>
      <c r="TA1" s="274"/>
      <c r="TB1" s="274"/>
      <c r="TC1" s="274"/>
      <c r="TD1" s="274"/>
      <c r="TE1" s="274"/>
      <c r="TF1" s="274"/>
      <c r="TG1" s="274"/>
      <c r="TH1" s="274"/>
      <c r="TI1" s="274"/>
      <c r="TJ1" s="274"/>
      <c r="TK1" s="274"/>
      <c r="TL1" s="274"/>
      <c r="TM1" s="274"/>
      <c r="TN1" s="274"/>
      <c r="TO1" s="274"/>
      <c r="TP1" s="274"/>
      <c r="TQ1" s="274"/>
      <c r="TR1" s="274"/>
      <c r="TS1" s="274"/>
      <c r="TT1" s="274"/>
      <c r="TU1" s="274"/>
      <c r="TV1" s="274"/>
      <c r="TW1" s="274"/>
      <c r="TX1" s="274"/>
      <c r="TY1" s="274"/>
      <c r="TZ1" s="274"/>
      <c r="UA1" s="274"/>
      <c r="UB1" s="274"/>
      <c r="UC1" s="274"/>
      <c r="UD1" s="274"/>
      <c r="UE1" s="274"/>
      <c r="UF1" s="274"/>
      <c r="UG1" s="274"/>
      <c r="UH1" s="274"/>
      <c r="UI1" s="274"/>
      <c r="UJ1" s="274"/>
      <c r="UK1" s="274"/>
      <c r="UL1" s="274"/>
      <c r="UM1" s="274"/>
      <c r="UN1" s="274"/>
      <c r="UO1" s="274"/>
      <c r="UP1" s="274"/>
      <c r="UQ1" s="274"/>
      <c r="UR1" s="274"/>
      <c r="US1" s="274"/>
      <c r="UT1" s="274"/>
      <c r="UU1" s="274"/>
      <c r="UV1" s="274"/>
      <c r="UW1" s="274"/>
      <c r="UX1" s="274"/>
      <c r="UY1" s="274"/>
      <c r="UZ1" s="274"/>
      <c r="VA1" s="274"/>
      <c r="VB1" s="274"/>
      <c r="VC1" s="274"/>
      <c r="VD1" s="274"/>
      <c r="VE1" s="274"/>
      <c r="VF1" s="274"/>
      <c r="VG1" s="274"/>
      <c r="VH1" s="274"/>
      <c r="VI1" s="274"/>
      <c r="VJ1" s="274"/>
      <c r="VK1" s="274"/>
      <c r="VL1" s="274"/>
      <c r="VM1" s="274"/>
      <c r="VN1" s="274"/>
      <c r="VO1" s="274"/>
      <c r="VP1" s="274"/>
      <c r="VQ1" s="274"/>
      <c r="VR1" s="274"/>
      <c r="VS1" s="274"/>
      <c r="VT1" s="274"/>
      <c r="VU1" s="274"/>
      <c r="VV1" s="274"/>
      <c r="VW1" s="274"/>
      <c r="VX1" s="274"/>
      <c r="VY1" s="274"/>
      <c r="VZ1" s="274"/>
      <c r="WA1" s="274"/>
      <c r="WB1" s="274"/>
      <c r="WC1" s="274"/>
      <c r="WD1" s="274"/>
      <c r="WE1" s="274"/>
      <c r="WF1" s="274"/>
      <c r="WG1" s="274"/>
      <c r="WH1" s="274"/>
      <c r="WI1" s="274"/>
      <c r="WJ1" s="274"/>
      <c r="WK1" s="274"/>
      <c r="WL1" s="274"/>
      <c r="WM1" s="274"/>
      <c r="WN1" s="274"/>
      <c r="WO1" s="274"/>
      <c r="WP1" s="274"/>
      <c r="WQ1" s="274"/>
      <c r="WR1" s="274"/>
      <c r="WS1" s="274"/>
      <c r="WT1" s="274"/>
      <c r="WU1" s="274"/>
      <c r="WV1" s="274"/>
      <c r="WW1" s="274"/>
      <c r="WX1" s="274"/>
      <c r="WY1" s="274"/>
      <c r="WZ1" s="274"/>
      <c r="XA1" s="274"/>
      <c r="XB1" s="274"/>
      <c r="XC1" s="274"/>
      <c r="XD1" s="274"/>
      <c r="XE1" s="274"/>
      <c r="XF1" s="274"/>
      <c r="XG1" s="274"/>
      <c r="XH1" s="274"/>
      <c r="XI1" s="274"/>
      <c r="XJ1" s="274"/>
      <c r="XK1" s="274"/>
      <c r="XL1" s="274"/>
      <c r="XM1" s="274"/>
      <c r="XN1" s="274"/>
      <c r="XO1" s="274"/>
      <c r="XP1" s="274"/>
      <c r="XQ1" s="274"/>
      <c r="XR1" s="274"/>
      <c r="XS1" s="274"/>
      <c r="XT1" s="274"/>
      <c r="XU1" s="274"/>
      <c r="XV1" s="274"/>
      <c r="XW1" s="274"/>
      <c r="XX1" s="274"/>
      <c r="XY1" s="274"/>
      <c r="XZ1" s="274"/>
      <c r="YA1" s="274"/>
      <c r="YB1" s="274"/>
      <c r="YC1" s="274"/>
      <c r="YD1" s="274"/>
      <c r="YE1" s="274"/>
      <c r="YF1" s="274"/>
      <c r="YG1" s="274"/>
      <c r="YH1" s="274"/>
      <c r="YI1" s="274"/>
      <c r="YJ1" s="274"/>
      <c r="YK1" s="274"/>
      <c r="YL1" s="274"/>
      <c r="YM1" s="274"/>
      <c r="YN1" s="274"/>
      <c r="YO1" s="274"/>
      <c r="YP1" s="274"/>
      <c r="YQ1" s="274"/>
      <c r="YR1" s="274"/>
      <c r="YS1" s="274"/>
      <c r="YT1" s="274"/>
      <c r="YU1" s="274"/>
      <c r="YV1" s="274"/>
      <c r="YW1" s="274"/>
      <c r="YX1" s="274"/>
      <c r="YY1" s="274"/>
      <c r="YZ1" s="274"/>
      <c r="ZA1" s="274"/>
      <c r="ZB1" s="274"/>
      <c r="ZC1" s="274"/>
      <c r="ZD1" s="274"/>
      <c r="ZE1" s="274"/>
      <c r="ZF1" s="274"/>
      <c r="ZG1" s="274"/>
      <c r="ZH1" s="274"/>
      <c r="ZI1" s="274"/>
      <c r="ZJ1" s="274"/>
      <c r="ZK1" s="274"/>
      <c r="ZL1" s="274"/>
      <c r="ZM1" s="274"/>
      <c r="ZN1" s="274"/>
      <c r="ZO1" s="274"/>
      <c r="ZP1" s="274"/>
      <c r="ZQ1" s="274"/>
      <c r="ZR1" s="274"/>
      <c r="ZS1" s="274"/>
      <c r="ZT1" s="274"/>
      <c r="ZU1" s="274"/>
      <c r="ZV1" s="274"/>
      <c r="ZW1" s="274"/>
      <c r="ZX1" s="274"/>
      <c r="ZY1" s="274"/>
      <c r="ZZ1" s="274"/>
      <c r="AAA1" s="274"/>
      <c r="AAB1" s="274"/>
      <c r="AAC1" s="274"/>
      <c r="AAD1" s="274"/>
      <c r="AAE1" s="274"/>
      <c r="AAF1" s="274"/>
      <c r="AAG1" s="274"/>
      <c r="AAH1" s="274"/>
      <c r="AAI1" s="274"/>
      <c r="AAJ1" s="274"/>
      <c r="AAK1" s="274"/>
      <c r="AAL1" s="274"/>
      <c r="AAM1" s="274"/>
      <c r="AAN1" s="274"/>
      <c r="AAO1" s="274"/>
      <c r="AAP1" s="274"/>
      <c r="AAQ1" s="274"/>
      <c r="AAR1" s="274"/>
      <c r="AAS1" s="274"/>
      <c r="AAT1" s="274"/>
      <c r="AAU1" s="274"/>
      <c r="AAV1" s="274"/>
      <c r="AAW1" s="274"/>
      <c r="AAX1" s="274"/>
      <c r="AAY1" s="274"/>
      <c r="AAZ1" s="274"/>
      <c r="ABA1" s="274"/>
      <c r="ABB1" s="274"/>
      <c r="ABC1" s="274"/>
      <c r="ABD1" s="274"/>
      <c r="ABE1" s="274"/>
      <c r="ABF1" s="274"/>
      <c r="ABG1" s="274"/>
      <c r="ABH1" s="274"/>
      <c r="ABI1" s="274"/>
      <c r="ABJ1" s="274"/>
      <c r="ABK1" s="274"/>
      <c r="ABL1" s="274"/>
      <c r="ABM1" s="274"/>
      <c r="ABN1" s="274"/>
      <c r="ABO1" s="274"/>
      <c r="ABP1" s="274"/>
      <c r="ABQ1" s="274"/>
      <c r="ABR1" s="274"/>
      <c r="ABS1" s="274"/>
      <c r="ABT1" s="274"/>
      <c r="ABU1" s="274"/>
      <c r="ABV1" s="274"/>
      <c r="ABW1" s="274"/>
      <c r="ABX1" s="274"/>
      <c r="ABY1" s="274"/>
      <c r="ABZ1" s="274"/>
      <c r="ACA1" s="274"/>
      <c r="ACB1" s="274"/>
      <c r="ACC1" s="274"/>
      <c r="ACD1" s="274"/>
      <c r="ACE1" s="274"/>
      <c r="ACF1" s="274"/>
      <c r="ACG1" s="274"/>
      <c r="ACH1" s="274"/>
      <c r="ACI1" s="274"/>
      <c r="ACJ1" s="274"/>
      <c r="ACK1" s="274"/>
      <c r="ACL1" s="274"/>
      <c r="ACM1" s="274"/>
      <c r="ACN1" s="274"/>
      <c r="ACO1" s="274"/>
      <c r="ACP1" s="274"/>
      <c r="ACQ1" s="274"/>
      <c r="ACR1" s="274"/>
      <c r="ACS1" s="274"/>
      <c r="ACT1" s="274"/>
      <c r="ACU1" s="274"/>
      <c r="ACV1" s="274"/>
      <c r="ACW1" s="274"/>
      <c r="ACX1" s="274"/>
      <c r="ACY1" s="274"/>
      <c r="ACZ1" s="274"/>
      <c r="ADA1" s="274"/>
      <c r="ADB1" s="274"/>
      <c r="ADC1" s="274"/>
      <c r="ADD1" s="274"/>
      <c r="ADE1" s="274"/>
      <c r="ADF1" s="274"/>
      <c r="ADG1" s="274"/>
      <c r="ADH1" s="274"/>
      <c r="ADI1" s="274"/>
      <c r="ADJ1" s="274"/>
      <c r="ADK1" s="274"/>
      <c r="ADL1" s="274"/>
      <c r="ADM1" s="274"/>
      <c r="ADN1" s="274"/>
      <c r="ADO1" s="274"/>
      <c r="ADP1" s="274"/>
      <c r="ADQ1" s="274"/>
      <c r="ADR1" s="274"/>
      <c r="ADS1" s="274"/>
      <c r="ADT1" s="274"/>
      <c r="ADU1" s="274"/>
      <c r="ADV1" s="274"/>
      <c r="ADW1" s="274"/>
      <c r="ADX1" s="274"/>
      <c r="ADY1" s="274"/>
      <c r="ADZ1" s="274"/>
      <c r="AEA1" s="274"/>
      <c r="AEB1" s="274"/>
      <c r="AEC1" s="274"/>
      <c r="AED1" s="274"/>
      <c r="AEE1" s="274"/>
      <c r="AEF1" s="274"/>
      <c r="AEG1" s="274"/>
      <c r="AEH1" s="274"/>
      <c r="AEI1" s="274"/>
      <c r="AEJ1" s="274"/>
      <c r="AEK1" s="274"/>
      <c r="AEL1" s="274"/>
      <c r="AEM1" s="274"/>
      <c r="AEN1" s="274"/>
      <c r="AEO1" s="274"/>
      <c r="AEP1" s="274"/>
      <c r="AEQ1" s="274"/>
      <c r="AER1" s="274"/>
      <c r="AES1" s="274"/>
      <c r="AET1" s="274"/>
      <c r="AEU1" s="274"/>
      <c r="AEV1" s="274"/>
      <c r="AEW1" s="274"/>
      <c r="AEX1" s="274"/>
      <c r="AEY1" s="274"/>
      <c r="AEZ1" s="274"/>
      <c r="AFA1" s="274"/>
      <c r="AFB1" s="274"/>
      <c r="AFC1" s="274"/>
      <c r="AFD1" s="274"/>
      <c r="AFE1" s="274"/>
      <c r="AFF1" s="274"/>
      <c r="AFG1" s="274"/>
      <c r="AFH1" s="274"/>
      <c r="AFI1" s="274"/>
      <c r="AFJ1" s="274"/>
      <c r="AFK1" s="274"/>
      <c r="AFL1" s="274"/>
      <c r="AFM1" s="274"/>
      <c r="AFN1" s="274"/>
      <c r="AFO1" s="274"/>
      <c r="AFP1" s="274"/>
      <c r="AFQ1" s="274"/>
      <c r="AFR1" s="274"/>
      <c r="AFS1" s="274"/>
      <c r="AFT1" s="274"/>
      <c r="AFU1" s="274"/>
      <c r="AFV1" s="274"/>
      <c r="AFW1" s="274"/>
      <c r="AFX1" s="274"/>
      <c r="AFY1" s="274"/>
      <c r="AFZ1" s="274"/>
      <c r="AGA1" s="274"/>
      <c r="AGB1" s="274"/>
      <c r="AGC1" s="274"/>
      <c r="AGD1" s="274"/>
      <c r="AGE1" s="274"/>
      <c r="AGF1" s="274"/>
      <c r="AGG1" s="274"/>
      <c r="AGH1" s="274"/>
      <c r="AGI1" s="274"/>
      <c r="AGJ1" s="274"/>
      <c r="AGK1" s="274"/>
      <c r="AGL1" s="274"/>
      <c r="AGM1" s="274"/>
      <c r="AGN1" s="274"/>
      <c r="AGO1" s="274"/>
      <c r="AGP1" s="274"/>
      <c r="AGQ1" s="274"/>
      <c r="AGR1" s="274"/>
      <c r="AGS1" s="274"/>
      <c r="AGT1" s="274"/>
      <c r="AGU1" s="274"/>
      <c r="AGV1" s="274"/>
      <c r="AGW1" s="274"/>
      <c r="AGX1" s="274"/>
      <c r="AGY1" s="274"/>
      <c r="AGZ1" s="274"/>
      <c r="AHA1" s="274"/>
      <c r="AHB1" s="274"/>
      <c r="AHC1" s="274"/>
      <c r="AHD1" s="274"/>
      <c r="AHE1" s="274"/>
      <c r="AHF1" s="274"/>
      <c r="AHG1" s="274"/>
      <c r="AHH1" s="274"/>
      <c r="AHI1" s="274"/>
      <c r="AHJ1" s="274"/>
      <c r="AHK1" s="274"/>
      <c r="AHL1" s="274"/>
      <c r="AHM1" s="274"/>
      <c r="AHN1" s="274"/>
      <c r="AHO1" s="274"/>
      <c r="AHP1" s="274"/>
      <c r="AHQ1" s="274"/>
      <c r="AHR1" s="274"/>
      <c r="AHS1" s="274"/>
      <c r="AHT1" s="274"/>
      <c r="AHU1" s="274"/>
      <c r="AHV1" s="274"/>
      <c r="AHW1" s="274"/>
      <c r="AHX1" s="274"/>
      <c r="AHY1" s="274"/>
      <c r="AHZ1" s="274"/>
      <c r="AIA1" s="274"/>
      <c r="AIB1" s="274"/>
      <c r="AIC1" s="274"/>
      <c r="AID1" s="274"/>
      <c r="AIE1" s="274"/>
      <c r="AIF1" s="274"/>
      <c r="AIG1" s="274"/>
      <c r="AIH1" s="274"/>
      <c r="AII1" s="274"/>
      <c r="AIJ1" s="274"/>
      <c r="AIK1" s="274"/>
      <c r="AIL1" s="274"/>
      <c r="AIM1" s="274"/>
      <c r="AIN1" s="274"/>
      <c r="AIO1" s="274"/>
      <c r="AIP1" s="274"/>
      <c r="AIQ1" s="274"/>
      <c r="AIR1" s="274"/>
      <c r="AIS1" s="274"/>
      <c r="AIT1" s="274"/>
      <c r="AIU1" s="274"/>
      <c r="AIV1" s="274"/>
      <c r="AIW1" s="274"/>
      <c r="AIX1" s="274"/>
      <c r="AIY1" s="274"/>
      <c r="AIZ1" s="274"/>
      <c r="AJA1" s="274"/>
      <c r="AJB1" s="274"/>
      <c r="AJC1" s="274"/>
      <c r="AJD1" s="274"/>
      <c r="AJE1" s="274"/>
      <c r="AJF1" s="274"/>
      <c r="AJG1" s="274"/>
      <c r="AJH1" s="274"/>
      <c r="AJI1" s="274"/>
      <c r="AJJ1" s="274"/>
      <c r="AJK1" s="274"/>
      <c r="AJL1" s="274"/>
      <c r="AJM1" s="274"/>
      <c r="AJN1" s="274"/>
      <c r="AJO1" s="274"/>
      <c r="AJP1" s="274"/>
      <c r="AJQ1" s="274"/>
      <c r="AJR1" s="274"/>
      <c r="AJS1" s="274"/>
      <c r="AJT1" s="274"/>
      <c r="AJU1" s="274"/>
      <c r="AJV1" s="274"/>
      <c r="AJW1" s="274"/>
      <c r="AJX1" s="274"/>
      <c r="AJY1" s="274"/>
      <c r="AJZ1" s="274"/>
      <c r="AKA1" s="274"/>
      <c r="AKB1" s="274"/>
      <c r="AKC1" s="274"/>
      <c r="AKD1" s="274"/>
      <c r="AKE1" s="274"/>
      <c r="AKF1" s="274"/>
      <c r="AKG1" s="274"/>
      <c r="AKH1" s="274"/>
      <c r="AKI1" s="274"/>
      <c r="AKJ1" s="274"/>
      <c r="AKK1" s="274"/>
      <c r="AKL1" s="274"/>
      <c r="AKM1" s="274"/>
      <c r="AKN1" s="274"/>
      <c r="AKO1" s="274"/>
      <c r="AKP1" s="274"/>
      <c r="AKQ1" s="274"/>
      <c r="AKR1" s="274"/>
      <c r="AKS1" s="274"/>
      <c r="AKT1" s="274"/>
      <c r="AKU1" s="274"/>
      <c r="AKV1" s="274"/>
      <c r="AKW1" s="274"/>
      <c r="AKX1" s="274"/>
      <c r="AKY1" s="274"/>
      <c r="AKZ1" s="274"/>
      <c r="ALA1" s="274"/>
      <c r="ALB1" s="274"/>
      <c r="ALC1" s="274"/>
      <c r="ALD1" s="274"/>
      <c r="ALE1" s="274"/>
      <c r="ALF1" s="274"/>
      <c r="ALG1" s="274"/>
      <c r="ALH1" s="274"/>
      <c r="ALI1" s="274"/>
      <c r="ALJ1" s="274"/>
      <c r="ALK1" s="274"/>
      <c r="ALL1" s="274"/>
      <c r="ALM1" s="274"/>
      <c r="ALN1" s="274"/>
      <c r="ALO1" s="274"/>
      <c r="ALP1" s="274"/>
      <c r="ALQ1" s="274"/>
      <c r="ALR1" s="274"/>
      <c r="ALS1" s="274"/>
      <c r="ALT1" s="274"/>
      <c r="ALU1" s="274"/>
      <c r="ALV1" s="274"/>
      <c r="ALW1" s="274"/>
      <c r="ALX1" s="274"/>
      <c r="ALY1" s="274"/>
      <c r="ALZ1" s="274"/>
      <c r="AMA1" s="274"/>
      <c r="AMB1" s="274"/>
    </row>
    <row r="2" spans="1:1016" ht="15" customHeight="1" x14ac:dyDescent="0.2">
      <c r="A2" s="274"/>
      <c r="B2" s="274"/>
      <c r="C2" s="274"/>
      <c r="D2" s="274"/>
      <c r="E2" s="274"/>
      <c r="F2" s="274"/>
      <c r="G2" s="274"/>
      <c r="H2" s="274"/>
      <c r="I2" s="274"/>
      <c r="J2" s="274"/>
      <c r="K2" s="274"/>
      <c r="L2" s="390" t="s">
        <v>1209</v>
      </c>
      <c r="M2" s="390"/>
      <c r="N2" s="274"/>
      <c r="O2" s="274"/>
      <c r="P2" s="274"/>
      <c r="Q2" s="276"/>
      <c r="R2" s="274"/>
      <c r="S2" s="274"/>
      <c r="T2" s="274"/>
      <c r="U2" s="274"/>
      <c r="V2" s="274"/>
      <c r="W2" s="274"/>
      <c r="X2" s="274"/>
      <c r="Y2" s="274"/>
      <c r="Z2" s="274"/>
      <c r="AA2" s="274"/>
      <c r="AB2" s="274"/>
      <c r="AC2" s="274"/>
      <c r="AD2" s="274"/>
      <c r="AE2" s="274"/>
      <c r="AF2" s="274"/>
      <c r="AG2" s="274"/>
      <c r="AH2" s="274"/>
      <c r="AI2" s="274"/>
      <c r="AJ2" s="274"/>
      <c r="AK2" s="274"/>
      <c r="AL2" s="274"/>
      <c r="AM2" s="274"/>
      <c r="AN2" s="274"/>
      <c r="AO2" s="274"/>
      <c r="AP2" s="274"/>
      <c r="AQ2" s="274"/>
      <c r="AR2" s="274"/>
      <c r="AS2" s="274"/>
      <c r="AT2" s="274"/>
      <c r="AU2" s="274"/>
      <c r="AV2" s="274"/>
      <c r="AW2" s="274"/>
      <c r="AX2" s="274"/>
      <c r="AY2" s="274"/>
      <c r="AZ2" s="274"/>
      <c r="BA2" s="274"/>
      <c r="BB2" s="274"/>
      <c r="BC2" s="274"/>
      <c r="BD2" s="274"/>
      <c r="BE2" s="274"/>
      <c r="BF2" s="274"/>
      <c r="BG2" s="274"/>
      <c r="BH2" s="274"/>
      <c r="BI2" s="274"/>
      <c r="BJ2" s="274"/>
      <c r="BK2" s="274"/>
      <c r="BL2" s="274"/>
      <c r="BM2" s="274"/>
      <c r="BN2" s="274"/>
      <c r="BO2" s="274"/>
      <c r="BP2" s="274"/>
      <c r="BQ2" s="274"/>
      <c r="BR2" s="274"/>
      <c r="BS2" s="274"/>
      <c r="BT2" s="274"/>
      <c r="BU2" s="274"/>
      <c r="BV2" s="274"/>
      <c r="BW2" s="274"/>
      <c r="BX2" s="274"/>
      <c r="BY2" s="274"/>
      <c r="BZ2" s="274"/>
      <c r="CA2" s="274"/>
      <c r="CB2" s="274"/>
      <c r="CC2" s="274"/>
      <c r="CD2" s="274"/>
      <c r="CE2" s="274"/>
      <c r="CF2" s="274"/>
      <c r="CG2" s="274"/>
      <c r="CH2" s="274"/>
      <c r="CI2" s="274"/>
      <c r="CJ2" s="274"/>
      <c r="CK2" s="274"/>
      <c r="CL2" s="274"/>
      <c r="CM2" s="274"/>
      <c r="CN2" s="274"/>
      <c r="CO2" s="274"/>
      <c r="CP2" s="274"/>
      <c r="CQ2" s="274"/>
      <c r="CR2" s="274"/>
      <c r="CS2" s="274"/>
      <c r="CT2" s="274"/>
      <c r="CU2" s="274"/>
      <c r="CV2" s="274"/>
      <c r="CW2" s="274"/>
      <c r="CX2" s="274"/>
      <c r="CY2" s="274"/>
      <c r="CZ2" s="274"/>
      <c r="DA2" s="274"/>
      <c r="DB2" s="274"/>
      <c r="DC2" s="274"/>
      <c r="DD2" s="274"/>
      <c r="DE2" s="274"/>
      <c r="DF2" s="274"/>
      <c r="DG2" s="274"/>
      <c r="DH2" s="274"/>
      <c r="DI2" s="274"/>
      <c r="DJ2" s="274"/>
      <c r="DK2" s="274"/>
      <c r="DL2" s="274"/>
      <c r="DM2" s="274"/>
      <c r="DN2" s="274"/>
      <c r="DO2" s="274"/>
      <c r="DP2" s="274"/>
      <c r="DQ2" s="274"/>
      <c r="DR2" s="274"/>
      <c r="DS2" s="274"/>
      <c r="DT2" s="274"/>
      <c r="DU2" s="274"/>
      <c r="DV2" s="274"/>
      <c r="DW2" s="274"/>
      <c r="DX2" s="274"/>
      <c r="DY2" s="274"/>
      <c r="DZ2" s="274"/>
      <c r="EA2" s="274"/>
      <c r="EB2" s="274"/>
      <c r="EC2" s="274"/>
      <c r="ED2" s="274"/>
      <c r="EE2" s="274"/>
      <c r="EF2" s="274"/>
      <c r="EG2" s="274"/>
      <c r="EH2" s="274"/>
      <c r="EI2" s="274"/>
      <c r="EJ2" s="274"/>
      <c r="EK2" s="274"/>
      <c r="EL2" s="274"/>
      <c r="EM2" s="274"/>
      <c r="EN2" s="274"/>
      <c r="EO2" s="274"/>
      <c r="EP2" s="274"/>
      <c r="EQ2" s="274"/>
      <c r="ER2" s="274"/>
      <c r="ES2" s="274"/>
      <c r="ET2" s="274"/>
      <c r="EU2" s="274"/>
      <c r="EV2" s="274"/>
      <c r="EW2" s="274"/>
      <c r="EX2" s="274"/>
      <c r="EY2" s="274"/>
      <c r="EZ2" s="274"/>
      <c r="FA2" s="274"/>
      <c r="FB2" s="274"/>
      <c r="FC2" s="274"/>
      <c r="FD2" s="274"/>
      <c r="FE2" s="274"/>
      <c r="FF2" s="274"/>
      <c r="FG2" s="274"/>
      <c r="FH2" s="274"/>
      <c r="FI2" s="274"/>
      <c r="FJ2" s="274"/>
      <c r="FK2" s="274"/>
      <c r="FL2" s="274"/>
      <c r="FM2" s="274"/>
      <c r="FN2" s="274"/>
      <c r="FO2" s="274"/>
      <c r="FP2" s="274"/>
      <c r="FQ2" s="274"/>
      <c r="FR2" s="274"/>
      <c r="FS2" s="274"/>
      <c r="FT2" s="274"/>
      <c r="FU2" s="274"/>
      <c r="FV2" s="274"/>
      <c r="FW2" s="274"/>
      <c r="FX2" s="274"/>
      <c r="FY2" s="274"/>
      <c r="FZ2" s="274"/>
      <c r="GA2" s="274"/>
      <c r="GB2" s="274"/>
      <c r="GC2" s="274"/>
      <c r="GD2" s="274"/>
      <c r="GE2" s="274"/>
      <c r="GF2" s="274"/>
      <c r="GG2" s="274"/>
      <c r="GH2" s="274"/>
      <c r="GI2" s="274"/>
      <c r="GJ2" s="274"/>
      <c r="GK2" s="274"/>
      <c r="GL2" s="274"/>
      <c r="GM2" s="274"/>
      <c r="GN2" s="274"/>
      <c r="GO2" s="274"/>
      <c r="GP2" s="274"/>
      <c r="GQ2" s="274"/>
      <c r="GR2" s="274"/>
      <c r="GS2" s="274"/>
      <c r="GT2" s="274"/>
      <c r="GU2" s="274"/>
      <c r="GV2" s="274"/>
      <c r="GW2" s="274"/>
      <c r="GX2" s="274"/>
      <c r="GY2" s="274"/>
      <c r="GZ2" s="274"/>
      <c r="HA2" s="274"/>
      <c r="HB2" s="274"/>
      <c r="HC2" s="274"/>
      <c r="HD2" s="274"/>
      <c r="HE2" s="274"/>
      <c r="HF2" s="274"/>
      <c r="HG2" s="274"/>
      <c r="HH2" s="274"/>
      <c r="HI2" s="274"/>
      <c r="HJ2" s="274"/>
      <c r="HK2" s="274"/>
      <c r="HL2" s="274"/>
      <c r="HM2" s="274"/>
      <c r="HN2" s="274"/>
      <c r="HO2" s="274"/>
      <c r="HP2" s="274"/>
      <c r="HQ2" s="274"/>
      <c r="HR2" s="274"/>
      <c r="HS2" s="274"/>
      <c r="HT2" s="274"/>
      <c r="HU2" s="274"/>
      <c r="HV2" s="274"/>
      <c r="HW2" s="274"/>
      <c r="HX2" s="274"/>
      <c r="HY2" s="274"/>
      <c r="HZ2" s="274"/>
      <c r="IA2" s="274"/>
      <c r="IB2" s="274"/>
      <c r="IC2" s="274"/>
      <c r="ID2" s="274"/>
      <c r="IE2" s="274"/>
      <c r="IF2" s="274"/>
      <c r="IG2" s="274"/>
      <c r="IH2" s="274"/>
      <c r="II2" s="274"/>
      <c r="IJ2" s="274"/>
      <c r="IK2" s="274"/>
      <c r="IL2" s="274"/>
      <c r="IM2" s="274"/>
      <c r="IN2" s="274"/>
      <c r="IO2" s="274"/>
      <c r="IP2" s="274"/>
      <c r="IQ2" s="274"/>
      <c r="IR2" s="274"/>
      <c r="IS2" s="274"/>
      <c r="IT2" s="274"/>
      <c r="IU2" s="274"/>
      <c r="IV2" s="274"/>
      <c r="IW2" s="274"/>
      <c r="IX2" s="274"/>
      <c r="IY2" s="274"/>
      <c r="IZ2" s="274"/>
      <c r="JA2" s="274"/>
      <c r="JB2" s="274"/>
      <c r="JC2" s="274"/>
      <c r="JD2" s="274"/>
      <c r="JE2" s="274"/>
      <c r="JF2" s="274"/>
      <c r="JG2" s="274"/>
      <c r="JH2" s="274"/>
      <c r="JI2" s="274"/>
      <c r="JJ2" s="274"/>
      <c r="JK2" s="274"/>
      <c r="JL2" s="274"/>
      <c r="JM2" s="274"/>
      <c r="JN2" s="274"/>
      <c r="JO2" s="274"/>
      <c r="JP2" s="274"/>
      <c r="JQ2" s="274"/>
      <c r="JR2" s="274"/>
      <c r="JS2" s="274"/>
      <c r="JT2" s="274"/>
      <c r="JU2" s="274"/>
      <c r="JV2" s="274"/>
      <c r="JW2" s="274"/>
      <c r="JX2" s="274"/>
      <c r="JY2" s="274"/>
      <c r="JZ2" s="274"/>
      <c r="KA2" s="274"/>
      <c r="KB2" s="274"/>
      <c r="KC2" s="274"/>
      <c r="KD2" s="274"/>
      <c r="KE2" s="274"/>
      <c r="KF2" s="274"/>
      <c r="KG2" s="274"/>
      <c r="KH2" s="274"/>
      <c r="KI2" s="274"/>
      <c r="KJ2" s="274"/>
      <c r="KK2" s="274"/>
      <c r="KL2" s="274"/>
      <c r="KM2" s="274"/>
      <c r="KN2" s="274"/>
      <c r="KO2" s="274"/>
      <c r="KP2" s="274"/>
      <c r="KQ2" s="274"/>
      <c r="KR2" s="274"/>
      <c r="KS2" s="274"/>
      <c r="KT2" s="274"/>
      <c r="KU2" s="274"/>
      <c r="KV2" s="274"/>
      <c r="KW2" s="274"/>
      <c r="KX2" s="274"/>
      <c r="KY2" s="274"/>
      <c r="KZ2" s="274"/>
      <c r="LA2" s="274"/>
      <c r="LB2" s="274"/>
      <c r="LC2" s="274"/>
      <c r="LD2" s="274"/>
      <c r="LE2" s="274"/>
      <c r="LF2" s="274"/>
      <c r="LG2" s="274"/>
      <c r="LH2" s="274"/>
      <c r="LI2" s="274"/>
      <c r="LJ2" s="274"/>
      <c r="LK2" s="274"/>
      <c r="LL2" s="274"/>
      <c r="LM2" s="274"/>
      <c r="LN2" s="274"/>
      <c r="LO2" s="274"/>
      <c r="LP2" s="274"/>
      <c r="LQ2" s="274"/>
      <c r="LR2" s="274"/>
      <c r="LS2" s="274"/>
      <c r="LT2" s="274"/>
      <c r="LU2" s="274"/>
      <c r="LV2" s="274"/>
      <c r="LW2" s="274"/>
      <c r="LX2" s="274"/>
      <c r="LY2" s="274"/>
      <c r="LZ2" s="274"/>
      <c r="MA2" s="274"/>
      <c r="MB2" s="274"/>
      <c r="MC2" s="274"/>
      <c r="MD2" s="274"/>
      <c r="ME2" s="274"/>
      <c r="MF2" s="274"/>
      <c r="MG2" s="274"/>
      <c r="MH2" s="274"/>
      <c r="MI2" s="274"/>
      <c r="MJ2" s="274"/>
      <c r="MK2" s="274"/>
      <c r="ML2" s="274"/>
      <c r="MM2" s="274"/>
      <c r="MN2" s="274"/>
      <c r="MO2" s="274"/>
      <c r="MP2" s="274"/>
      <c r="MQ2" s="274"/>
      <c r="MR2" s="274"/>
      <c r="MS2" s="274"/>
      <c r="MT2" s="274"/>
      <c r="MU2" s="274"/>
      <c r="MV2" s="274"/>
      <c r="MW2" s="274"/>
      <c r="MX2" s="274"/>
      <c r="MY2" s="274"/>
      <c r="MZ2" s="274"/>
      <c r="NA2" s="274"/>
      <c r="NB2" s="274"/>
      <c r="NC2" s="274"/>
      <c r="ND2" s="274"/>
      <c r="NE2" s="274"/>
      <c r="NF2" s="274"/>
      <c r="NG2" s="274"/>
      <c r="NH2" s="274"/>
      <c r="NI2" s="274"/>
      <c r="NJ2" s="274"/>
      <c r="NK2" s="274"/>
      <c r="NL2" s="274"/>
      <c r="NM2" s="274"/>
      <c r="NN2" s="274"/>
      <c r="NO2" s="274"/>
      <c r="NP2" s="274"/>
      <c r="NQ2" s="274"/>
      <c r="NR2" s="274"/>
      <c r="NS2" s="274"/>
      <c r="NT2" s="274"/>
      <c r="NU2" s="274"/>
      <c r="NV2" s="274"/>
      <c r="NW2" s="274"/>
      <c r="NX2" s="274"/>
      <c r="NY2" s="274"/>
      <c r="NZ2" s="274"/>
      <c r="OA2" s="274"/>
      <c r="OB2" s="274"/>
      <c r="OC2" s="274"/>
      <c r="OD2" s="274"/>
      <c r="OE2" s="274"/>
      <c r="OF2" s="274"/>
      <c r="OG2" s="274"/>
      <c r="OH2" s="274"/>
      <c r="OI2" s="274"/>
      <c r="OJ2" s="274"/>
      <c r="OK2" s="274"/>
      <c r="OL2" s="274"/>
      <c r="OM2" s="274"/>
      <c r="ON2" s="274"/>
      <c r="OO2" s="274"/>
      <c r="OP2" s="274"/>
      <c r="OQ2" s="274"/>
      <c r="OR2" s="274"/>
      <c r="OS2" s="274"/>
      <c r="OT2" s="274"/>
      <c r="OU2" s="274"/>
      <c r="OV2" s="274"/>
      <c r="OW2" s="274"/>
      <c r="OX2" s="274"/>
      <c r="OY2" s="274"/>
      <c r="OZ2" s="274"/>
      <c r="PA2" s="274"/>
      <c r="PB2" s="274"/>
      <c r="PC2" s="274"/>
      <c r="PD2" s="274"/>
      <c r="PE2" s="274"/>
      <c r="PF2" s="274"/>
      <c r="PG2" s="274"/>
      <c r="PH2" s="274"/>
      <c r="PI2" s="274"/>
      <c r="PJ2" s="274"/>
      <c r="PK2" s="274"/>
      <c r="PL2" s="274"/>
      <c r="PM2" s="274"/>
      <c r="PN2" s="274"/>
      <c r="PO2" s="274"/>
      <c r="PP2" s="274"/>
      <c r="PQ2" s="274"/>
      <c r="PR2" s="274"/>
      <c r="PS2" s="274"/>
      <c r="PT2" s="274"/>
      <c r="PU2" s="274"/>
      <c r="PV2" s="274"/>
      <c r="PW2" s="274"/>
      <c r="PX2" s="274"/>
      <c r="PY2" s="274"/>
      <c r="PZ2" s="274"/>
      <c r="QA2" s="274"/>
      <c r="QB2" s="274"/>
      <c r="QC2" s="274"/>
      <c r="QD2" s="274"/>
      <c r="QE2" s="274"/>
      <c r="QF2" s="274"/>
      <c r="QG2" s="274"/>
      <c r="QH2" s="274"/>
      <c r="QI2" s="274"/>
      <c r="QJ2" s="274"/>
      <c r="QK2" s="274"/>
      <c r="QL2" s="274"/>
      <c r="QM2" s="274"/>
      <c r="QN2" s="274"/>
      <c r="QO2" s="274"/>
      <c r="QP2" s="274"/>
      <c r="QQ2" s="274"/>
      <c r="QR2" s="274"/>
      <c r="QS2" s="274"/>
      <c r="QT2" s="274"/>
      <c r="QU2" s="274"/>
      <c r="QV2" s="274"/>
      <c r="QW2" s="274"/>
      <c r="QX2" s="274"/>
      <c r="QY2" s="274"/>
      <c r="QZ2" s="274"/>
      <c r="RA2" s="274"/>
      <c r="RB2" s="274"/>
      <c r="RC2" s="274"/>
      <c r="RD2" s="274"/>
      <c r="RE2" s="274"/>
      <c r="RF2" s="274"/>
      <c r="RG2" s="274"/>
      <c r="RH2" s="274"/>
      <c r="RI2" s="274"/>
      <c r="RJ2" s="274"/>
      <c r="RK2" s="274"/>
      <c r="RL2" s="274"/>
      <c r="RM2" s="274"/>
      <c r="RN2" s="274"/>
      <c r="RO2" s="274"/>
      <c r="RP2" s="274"/>
      <c r="RQ2" s="274"/>
      <c r="RR2" s="274"/>
      <c r="RS2" s="274"/>
      <c r="RT2" s="274"/>
      <c r="RU2" s="274"/>
      <c r="RV2" s="274"/>
      <c r="RW2" s="274"/>
      <c r="RX2" s="274"/>
      <c r="RY2" s="274"/>
      <c r="RZ2" s="274"/>
      <c r="SA2" s="274"/>
      <c r="SB2" s="274"/>
      <c r="SC2" s="274"/>
      <c r="SD2" s="274"/>
      <c r="SE2" s="274"/>
      <c r="SF2" s="274"/>
      <c r="SG2" s="274"/>
      <c r="SH2" s="274"/>
      <c r="SI2" s="274"/>
      <c r="SJ2" s="274"/>
      <c r="SK2" s="274"/>
      <c r="SL2" s="274"/>
      <c r="SM2" s="274"/>
      <c r="SN2" s="274"/>
      <c r="SO2" s="274"/>
      <c r="SP2" s="274"/>
      <c r="SQ2" s="274"/>
      <c r="SR2" s="274"/>
      <c r="SS2" s="274"/>
      <c r="ST2" s="274"/>
      <c r="SU2" s="274"/>
      <c r="SV2" s="274"/>
      <c r="SW2" s="274"/>
      <c r="SX2" s="274"/>
      <c r="SY2" s="274"/>
      <c r="SZ2" s="274"/>
      <c r="TA2" s="274"/>
      <c r="TB2" s="274"/>
      <c r="TC2" s="274"/>
      <c r="TD2" s="274"/>
      <c r="TE2" s="274"/>
      <c r="TF2" s="274"/>
      <c r="TG2" s="274"/>
      <c r="TH2" s="274"/>
      <c r="TI2" s="274"/>
      <c r="TJ2" s="274"/>
      <c r="TK2" s="274"/>
      <c r="TL2" s="274"/>
      <c r="TM2" s="274"/>
      <c r="TN2" s="274"/>
      <c r="TO2" s="274"/>
      <c r="TP2" s="274"/>
      <c r="TQ2" s="274"/>
      <c r="TR2" s="274"/>
      <c r="TS2" s="274"/>
      <c r="TT2" s="274"/>
      <c r="TU2" s="274"/>
      <c r="TV2" s="274"/>
      <c r="TW2" s="274"/>
      <c r="TX2" s="274"/>
      <c r="TY2" s="274"/>
      <c r="TZ2" s="274"/>
      <c r="UA2" s="274"/>
      <c r="UB2" s="274"/>
      <c r="UC2" s="274"/>
      <c r="UD2" s="274"/>
      <c r="UE2" s="274"/>
      <c r="UF2" s="274"/>
      <c r="UG2" s="274"/>
      <c r="UH2" s="274"/>
      <c r="UI2" s="274"/>
      <c r="UJ2" s="274"/>
      <c r="UK2" s="274"/>
      <c r="UL2" s="274"/>
      <c r="UM2" s="274"/>
      <c r="UN2" s="274"/>
      <c r="UO2" s="274"/>
      <c r="UP2" s="274"/>
      <c r="UQ2" s="274"/>
      <c r="UR2" s="274"/>
      <c r="US2" s="274"/>
      <c r="UT2" s="274"/>
      <c r="UU2" s="274"/>
      <c r="UV2" s="274"/>
      <c r="UW2" s="274"/>
      <c r="UX2" s="274"/>
      <c r="UY2" s="274"/>
      <c r="UZ2" s="274"/>
      <c r="VA2" s="274"/>
      <c r="VB2" s="274"/>
      <c r="VC2" s="274"/>
      <c r="VD2" s="274"/>
      <c r="VE2" s="274"/>
      <c r="VF2" s="274"/>
      <c r="VG2" s="274"/>
      <c r="VH2" s="274"/>
      <c r="VI2" s="274"/>
      <c r="VJ2" s="274"/>
      <c r="VK2" s="274"/>
      <c r="VL2" s="274"/>
      <c r="VM2" s="274"/>
      <c r="VN2" s="274"/>
      <c r="VO2" s="274"/>
      <c r="VP2" s="274"/>
      <c r="VQ2" s="274"/>
      <c r="VR2" s="274"/>
      <c r="VS2" s="274"/>
      <c r="VT2" s="274"/>
      <c r="VU2" s="274"/>
      <c r="VV2" s="274"/>
      <c r="VW2" s="274"/>
      <c r="VX2" s="274"/>
      <c r="VY2" s="274"/>
      <c r="VZ2" s="274"/>
      <c r="WA2" s="274"/>
      <c r="WB2" s="274"/>
      <c r="WC2" s="274"/>
      <c r="WD2" s="274"/>
      <c r="WE2" s="274"/>
      <c r="WF2" s="274"/>
      <c r="WG2" s="274"/>
      <c r="WH2" s="274"/>
      <c r="WI2" s="274"/>
      <c r="WJ2" s="274"/>
      <c r="WK2" s="274"/>
      <c r="WL2" s="274"/>
      <c r="WM2" s="274"/>
      <c r="WN2" s="274"/>
      <c r="WO2" s="274"/>
      <c r="WP2" s="274"/>
      <c r="WQ2" s="274"/>
      <c r="WR2" s="274"/>
      <c r="WS2" s="274"/>
      <c r="WT2" s="274"/>
      <c r="WU2" s="274"/>
      <c r="WV2" s="274"/>
      <c r="WW2" s="274"/>
      <c r="WX2" s="274"/>
      <c r="WY2" s="274"/>
      <c r="WZ2" s="274"/>
      <c r="XA2" s="274"/>
      <c r="XB2" s="274"/>
      <c r="XC2" s="274"/>
      <c r="XD2" s="274"/>
      <c r="XE2" s="274"/>
      <c r="XF2" s="274"/>
      <c r="XG2" s="274"/>
      <c r="XH2" s="274"/>
      <c r="XI2" s="274"/>
      <c r="XJ2" s="274"/>
      <c r="XK2" s="274"/>
      <c r="XL2" s="274"/>
      <c r="XM2" s="274"/>
      <c r="XN2" s="274"/>
      <c r="XO2" s="274"/>
      <c r="XP2" s="274"/>
      <c r="XQ2" s="274"/>
      <c r="XR2" s="274"/>
      <c r="XS2" s="274"/>
      <c r="XT2" s="274"/>
      <c r="XU2" s="274"/>
      <c r="XV2" s="274"/>
      <c r="XW2" s="274"/>
      <c r="XX2" s="274"/>
      <c r="XY2" s="274"/>
      <c r="XZ2" s="274"/>
      <c r="YA2" s="274"/>
      <c r="YB2" s="274"/>
      <c r="YC2" s="274"/>
      <c r="YD2" s="274"/>
      <c r="YE2" s="274"/>
      <c r="YF2" s="274"/>
      <c r="YG2" s="274"/>
      <c r="YH2" s="274"/>
      <c r="YI2" s="274"/>
      <c r="YJ2" s="274"/>
      <c r="YK2" s="274"/>
      <c r="YL2" s="274"/>
      <c r="YM2" s="274"/>
      <c r="YN2" s="274"/>
      <c r="YO2" s="274"/>
      <c r="YP2" s="274"/>
      <c r="YQ2" s="274"/>
      <c r="YR2" s="274"/>
      <c r="YS2" s="274"/>
      <c r="YT2" s="274"/>
      <c r="YU2" s="274"/>
      <c r="YV2" s="274"/>
      <c r="YW2" s="274"/>
      <c r="YX2" s="274"/>
      <c r="YY2" s="274"/>
      <c r="YZ2" s="274"/>
      <c r="ZA2" s="274"/>
      <c r="ZB2" s="274"/>
      <c r="ZC2" s="274"/>
      <c r="ZD2" s="274"/>
      <c r="ZE2" s="274"/>
      <c r="ZF2" s="274"/>
      <c r="ZG2" s="274"/>
      <c r="ZH2" s="274"/>
      <c r="ZI2" s="274"/>
      <c r="ZJ2" s="274"/>
      <c r="ZK2" s="274"/>
      <c r="ZL2" s="274"/>
      <c r="ZM2" s="274"/>
      <c r="ZN2" s="274"/>
      <c r="ZO2" s="274"/>
      <c r="ZP2" s="274"/>
      <c r="ZQ2" s="274"/>
      <c r="ZR2" s="274"/>
      <c r="ZS2" s="274"/>
      <c r="ZT2" s="274"/>
      <c r="ZU2" s="274"/>
      <c r="ZV2" s="274"/>
      <c r="ZW2" s="274"/>
      <c r="ZX2" s="274"/>
      <c r="ZY2" s="274"/>
      <c r="ZZ2" s="274"/>
      <c r="AAA2" s="274"/>
      <c r="AAB2" s="274"/>
      <c r="AAC2" s="274"/>
      <c r="AAD2" s="274"/>
      <c r="AAE2" s="274"/>
      <c r="AAF2" s="274"/>
      <c r="AAG2" s="274"/>
      <c r="AAH2" s="274"/>
      <c r="AAI2" s="274"/>
      <c r="AAJ2" s="274"/>
      <c r="AAK2" s="274"/>
      <c r="AAL2" s="274"/>
      <c r="AAM2" s="274"/>
      <c r="AAN2" s="274"/>
      <c r="AAO2" s="274"/>
      <c r="AAP2" s="274"/>
      <c r="AAQ2" s="274"/>
      <c r="AAR2" s="274"/>
      <c r="AAS2" s="274"/>
      <c r="AAT2" s="274"/>
      <c r="AAU2" s="274"/>
      <c r="AAV2" s="274"/>
      <c r="AAW2" s="274"/>
      <c r="AAX2" s="274"/>
      <c r="AAY2" s="274"/>
      <c r="AAZ2" s="274"/>
      <c r="ABA2" s="274"/>
      <c r="ABB2" s="274"/>
      <c r="ABC2" s="274"/>
      <c r="ABD2" s="274"/>
      <c r="ABE2" s="274"/>
      <c r="ABF2" s="274"/>
      <c r="ABG2" s="274"/>
      <c r="ABH2" s="274"/>
      <c r="ABI2" s="274"/>
      <c r="ABJ2" s="274"/>
      <c r="ABK2" s="274"/>
      <c r="ABL2" s="274"/>
      <c r="ABM2" s="274"/>
      <c r="ABN2" s="274"/>
      <c r="ABO2" s="274"/>
      <c r="ABP2" s="274"/>
      <c r="ABQ2" s="274"/>
      <c r="ABR2" s="274"/>
      <c r="ABS2" s="274"/>
      <c r="ABT2" s="274"/>
      <c r="ABU2" s="274"/>
      <c r="ABV2" s="274"/>
      <c r="ABW2" s="274"/>
      <c r="ABX2" s="274"/>
      <c r="ABY2" s="274"/>
      <c r="ABZ2" s="274"/>
      <c r="ACA2" s="274"/>
      <c r="ACB2" s="274"/>
      <c r="ACC2" s="274"/>
      <c r="ACD2" s="274"/>
      <c r="ACE2" s="274"/>
      <c r="ACF2" s="274"/>
      <c r="ACG2" s="274"/>
      <c r="ACH2" s="274"/>
      <c r="ACI2" s="274"/>
      <c r="ACJ2" s="274"/>
      <c r="ACK2" s="274"/>
      <c r="ACL2" s="274"/>
      <c r="ACM2" s="274"/>
      <c r="ACN2" s="274"/>
      <c r="ACO2" s="274"/>
      <c r="ACP2" s="274"/>
      <c r="ACQ2" s="274"/>
      <c r="ACR2" s="274"/>
      <c r="ACS2" s="274"/>
      <c r="ACT2" s="274"/>
      <c r="ACU2" s="274"/>
      <c r="ACV2" s="274"/>
      <c r="ACW2" s="274"/>
      <c r="ACX2" s="274"/>
      <c r="ACY2" s="274"/>
      <c r="ACZ2" s="274"/>
      <c r="ADA2" s="274"/>
      <c r="ADB2" s="274"/>
      <c r="ADC2" s="274"/>
      <c r="ADD2" s="274"/>
      <c r="ADE2" s="274"/>
      <c r="ADF2" s="274"/>
      <c r="ADG2" s="274"/>
      <c r="ADH2" s="274"/>
      <c r="ADI2" s="274"/>
      <c r="ADJ2" s="274"/>
      <c r="ADK2" s="274"/>
      <c r="ADL2" s="274"/>
      <c r="ADM2" s="274"/>
      <c r="ADN2" s="274"/>
      <c r="ADO2" s="274"/>
      <c r="ADP2" s="274"/>
      <c r="ADQ2" s="274"/>
      <c r="ADR2" s="274"/>
      <c r="ADS2" s="274"/>
      <c r="ADT2" s="274"/>
      <c r="ADU2" s="274"/>
      <c r="ADV2" s="274"/>
      <c r="ADW2" s="274"/>
      <c r="ADX2" s="274"/>
      <c r="ADY2" s="274"/>
      <c r="ADZ2" s="274"/>
      <c r="AEA2" s="274"/>
      <c r="AEB2" s="274"/>
      <c r="AEC2" s="274"/>
      <c r="AED2" s="274"/>
      <c r="AEE2" s="274"/>
      <c r="AEF2" s="274"/>
      <c r="AEG2" s="274"/>
      <c r="AEH2" s="274"/>
      <c r="AEI2" s="274"/>
      <c r="AEJ2" s="274"/>
      <c r="AEK2" s="274"/>
      <c r="AEL2" s="274"/>
      <c r="AEM2" s="274"/>
      <c r="AEN2" s="274"/>
      <c r="AEO2" s="274"/>
      <c r="AEP2" s="274"/>
      <c r="AEQ2" s="274"/>
      <c r="AER2" s="274"/>
      <c r="AES2" s="274"/>
      <c r="AET2" s="274"/>
      <c r="AEU2" s="274"/>
      <c r="AEV2" s="274"/>
      <c r="AEW2" s="274"/>
      <c r="AEX2" s="274"/>
      <c r="AEY2" s="274"/>
      <c r="AEZ2" s="274"/>
      <c r="AFA2" s="274"/>
      <c r="AFB2" s="274"/>
      <c r="AFC2" s="274"/>
      <c r="AFD2" s="274"/>
      <c r="AFE2" s="274"/>
      <c r="AFF2" s="274"/>
      <c r="AFG2" s="274"/>
      <c r="AFH2" s="274"/>
      <c r="AFI2" s="274"/>
      <c r="AFJ2" s="274"/>
      <c r="AFK2" s="274"/>
      <c r="AFL2" s="274"/>
      <c r="AFM2" s="274"/>
      <c r="AFN2" s="274"/>
      <c r="AFO2" s="274"/>
      <c r="AFP2" s="274"/>
      <c r="AFQ2" s="274"/>
      <c r="AFR2" s="274"/>
      <c r="AFS2" s="274"/>
      <c r="AFT2" s="274"/>
      <c r="AFU2" s="274"/>
      <c r="AFV2" s="274"/>
      <c r="AFW2" s="274"/>
      <c r="AFX2" s="274"/>
      <c r="AFY2" s="274"/>
      <c r="AFZ2" s="274"/>
      <c r="AGA2" s="274"/>
      <c r="AGB2" s="274"/>
      <c r="AGC2" s="274"/>
      <c r="AGD2" s="274"/>
      <c r="AGE2" s="274"/>
      <c r="AGF2" s="274"/>
      <c r="AGG2" s="274"/>
      <c r="AGH2" s="274"/>
      <c r="AGI2" s="274"/>
      <c r="AGJ2" s="274"/>
      <c r="AGK2" s="274"/>
      <c r="AGL2" s="274"/>
      <c r="AGM2" s="274"/>
      <c r="AGN2" s="274"/>
      <c r="AGO2" s="274"/>
      <c r="AGP2" s="274"/>
      <c r="AGQ2" s="274"/>
      <c r="AGR2" s="274"/>
      <c r="AGS2" s="274"/>
      <c r="AGT2" s="274"/>
      <c r="AGU2" s="274"/>
      <c r="AGV2" s="274"/>
      <c r="AGW2" s="274"/>
      <c r="AGX2" s="274"/>
      <c r="AGY2" s="274"/>
      <c r="AGZ2" s="274"/>
      <c r="AHA2" s="274"/>
      <c r="AHB2" s="274"/>
      <c r="AHC2" s="274"/>
      <c r="AHD2" s="274"/>
      <c r="AHE2" s="274"/>
      <c r="AHF2" s="274"/>
      <c r="AHG2" s="274"/>
      <c r="AHH2" s="274"/>
      <c r="AHI2" s="274"/>
      <c r="AHJ2" s="274"/>
      <c r="AHK2" s="274"/>
      <c r="AHL2" s="274"/>
      <c r="AHM2" s="274"/>
      <c r="AHN2" s="274"/>
      <c r="AHO2" s="274"/>
      <c r="AHP2" s="274"/>
      <c r="AHQ2" s="274"/>
      <c r="AHR2" s="274"/>
      <c r="AHS2" s="274"/>
      <c r="AHT2" s="274"/>
      <c r="AHU2" s="274"/>
      <c r="AHV2" s="274"/>
      <c r="AHW2" s="274"/>
      <c r="AHX2" s="274"/>
      <c r="AHY2" s="274"/>
      <c r="AHZ2" s="274"/>
      <c r="AIA2" s="274"/>
      <c r="AIB2" s="274"/>
      <c r="AIC2" s="274"/>
      <c r="AID2" s="274"/>
      <c r="AIE2" s="274"/>
      <c r="AIF2" s="274"/>
      <c r="AIG2" s="274"/>
      <c r="AIH2" s="274"/>
      <c r="AII2" s="274"/>
      <c r="AIJ2" s="274"/>
      <c r="AIK2" s="274"/>
      <c r="AIL2" s="274"/>
      <c r="AIM2" s="274"/>
      <c r="AIN2" s="274"/>
      <c r="AIO2" s="274"/>
      <c r="AIP2" s="274"/>
      <c r="AIQ2" s="274"/>
      <c r="AIR2" s="274"/>
      <c r="AIS2" s="274"/>
      <c r="AIT2" s="274"/>
      <c r="AIU2" s="274"/>
      <c r="AIV2" s="274"/>
      <c r="AIW2" s="274"/>
      <c r="AIX2" s="274"/>
      <c r="AIY2" s="274"/>
      <c r="AIZ2" s="274"/>
      <c r="AJA2" s="274"/>
      <c r="AJB2" s="274"/>
      <c r="AJC2" s="274"/>
      <c r="AJD2" s="274"/>
      <c r="AJE2" s="274"/>
      <c r="AJF2" s="274"/>
      <c r="AJG2" s="274"/>
      <c r="AJH2" s="274"/>
      <c r="AJI2" s="274"/>
      <c r="AJJ2" s="274"/>
      <c r="AJK2" s="274"/>
      <c r="AJL2" s="274"/>
      <c r="AJM2" s="274"/>
      <c r="AJN2" s="274"/>
      <c r="AJO2" s="274"/>
      <c r="AJP2" s="274"/>
      <c r="AJQ2" s="274"/>
      <c r="AJR2" s="274"/>
      <c r="AJS2" s="274"/>
      <c r="AJT2" s="274"/>
      <c r="AJU2" s="274"/>
      <c r="AJV2" s="274"/>
      <c r="AJW2" s="274"/>
      <c r="AJX2" s="274"/>
      <c r="AJY2" s="274"/>
      <c r="AJZ2" s="274"/>
      <c r="AKA2" s="274"/>
      <c r="AKB2" s="274"/>
      <c r="AKC2" s="274"/>
      <c r="AKD2" s="274"/>
      <c r="AKE2" s="274"/>
      <c r="AKF2" s="274"/>
      <c r="AKG2" s="274"/>
      <c r="AKH2" s="274"/>
      <c r="AKI2" s="274"/>
      <c r="AKJ2" s="274"/>
      <c r="AKK2" s="274"/>
      <c r="AKL2" s="274"/>
      <c r="AKM2" s="274"/>
      <c r="AKN2" s="274"/>
      <c r="AKO2" s="274"/>
      <c r="AKP2" s="274"/>
      <c r="AKQ2" s="274"/>
      <c r="AKR2" s="274"/>
      <c r="AKS2" s="274"/>
      <c r="AKT2" s="274"/>
      <c r="AKU2" s="274"/>
      <c r="AKV2" s="274"/>
      <c r="AKW2" s="274"/>
      <c r="AKX2" s="274"/>
      <c r="AKY2" s="274"/>
      <c r="AKZ2" s="274"/>
      <c r="ALA2" s="274"/>
      <c r="ALB2" s="274"/>
      <c r="ALC2" s="274"/>
      <c r="ALD2" s="274"/>
      <c r="ALE2" s="274"/>
      <c r="ALF2" s="274"/>
      <c r="ALG2" s="274"/>
      <c r="ALH2" s="274"/>
      <c r="ALI2" s="274"/>
      <c r="ALJ2" s="274"/>
      <c r="ALK2" s="274"/>
      <c r="ALL2" s="274"/>
      <c r="ALM2" s="274"/>
      <c r="ALN2" s="274"/>
      <c r="ALO2" s="274"/>
      <c r="ALP2" s="274"/>
      <c r="ALQ2" s="274"/>
      <c r="ALR2" s="274"/>
      <c r="ALS2" s="274"/>
      <c r="ALT2" s="274"/>
      <c r="ALU2" s="274"/>
      <c r="ALV2" s="274"/>
      <c r="ALW2" s="274"/>
      <c r="ALX2" s="274"/>
      <c r="ALY2" s="274"/>
      <c r="ALZ2" s="274"/>
      <c r="AMA2" s="274"/>
      <c r="AMB2" s="274"/>
    </row>
    <row r="3" spans="1:1016" x14ac:dyDescent="0.2">
      <c r="A3" s="274"/>
      <c r="B3" s="274"/>
      <c r="C3" s="274"/>
      <c r="D3" s="274"/>
      <c r="E3" s="274"/>
      <c r="F3" s="274"/>
      <c r="G3" s="274"/>
      <c r="H3" s="274"/>
      <c r="I3" s="274"/>
      <c r="J3" s="274"/>
      <c r="K3" s="274"/>
      <c r="L3" s="274"/>
      <c r="M3" s="274"/>
      <c r="N3" s="274"/>
      <c r="O3" s="274"/>
      <c r="P3" s="274"/>
      <c r="Q3" s="276"/>
      <c r="R3" s="274"/>
      <c r="S3" s="274"/>
      <c r="T3" s="274"/>
      <c r="U3" s="274"/>
      <c r="V3" s="274"/>
      <c r="W3" s="274"/>
      <c r="X3" s="274"/>
      <c r="Y3" s="274"/>
      <c r="Z3" s="274"/>
      <c r="AA3" s="274"/>
      <c r="AB3" s="274"/>
      <c r="AC3" s="274"/>
      <c r="AD3" s="274"/>
      <c r="AE3" s="274"/>
      <c r="AF3" s="274"/>
      <c r="AG3" s="274"/>
      <c r="AH3" s="274"/>
      <c r="AI3" s="274"/>
      <c r="AJ3" s="274"/>
      <c r="AK3" s="274"/>
      <c r="AL3" s="274"/>
      <c r="AM3" s="274"/>
      <c r="AN3" s="274"/>
      <c r="AO3" s="274"/>
      <c r="AP3" s="274"/>
      <c r="AQ3" s="274"/>
      <c r="AR3" s="274"/>
      <c r="AS3" s="274"/>
      <c r="AT3" s="274"/>
      <c r="AU3" s="274"/>
      <c r="AV3" s="274"/>
      <c r="AW3" s="274"/>
      <c r="AX3" s="274"/>
      <c r="AY3" s="274"/>
      <c r="AZ3" s="274"/>
      <c r="BA3" s="274"/>
      <c r="BB3" s="274"/>
      <c r="BC3" s="274"/>
      <c r="BD3" s="274"/>
      <c r="BE3" s="274"/>
      <c r="BF3" s="274"/>
      <c r="BG3" s="274"/>
      <c r="BH3" s="274"/>
      <c r="BI3" s="274"/>
      <c r="BJ3" s="274"/>
      <c r="BK3" s="274"/>
      <c r="BL3" s="274"/>
      <c r="BM3" s="274"/>
      <c r="BN3" s="274"/>
      <c r="BO3" s="274"/>
      <c r="BP3" s="274"/>
      <c r="BQ3" s="274"/>
      <c r="BR3" s="274"/>
      <c r="BS3" s="274"/>
      <c r="BT3" s="274"/>
      <c r="BU3" s="274"/>
      <c r="BV3" s="274"/>
      <c r="BW3" s="274"/>
      <c r="BX3" s="274"/>
      <c r="BY3" s="274"/>
      <c r="BZ3" s="274"/>
      <c r="CA3" s="274"/>
      <c r="CB3" s="274"/>
      <c r="CC3" s="274"/>
      <c r="CD3" s="274"/>
      <c r="CE3" s="274"/>
      <c r="CF3" s="274"/>
      <c r="CG3" s="274"/>
      <c r="CH3" s="274"/>
      <c r="CI3" s="274"/>
      <c r="CJ3" s="274"/>
      <c r="CK3" s="274"/>
      <c r="CL3" s="274"/>
      <c r="CM3" s="274"/>
      <c r="CN3" s="274"/>
      <c r="CO3" s="274"/>
      <c r="CP3" s="274"/>
      <c r="CQ3" s="274"/>
      <c r="CR3" s="274"/>
      <c r="CS3" s="274"/>
      <c r="CT3" s="274"/>
      <c r="CU3" s="274"/>
      <c r="CV3" s="274"/>
      <c r="CW3" s="274"/>
      <c r="CX3" s="274"/>
      <c r="CY3" s="274"/>
      <c r="CZ3" s="274"/>
      <c r="DA3" s="274"/>
      <c r="DB3" s="274"/>
      <c r="DC3" s="274"/>
      <c r="DD3" s="274"/>
      <c r="DE3" s="274"/>
      <c r="DF3" s="274"/>
      <c r="DG3" s="274"/>
      <c r="DH3" s="274"/>
      <c r="DI3" s="274"/>
      <c r="DJ3" s="274"/>
      <c r="DK3" s="274"/>
      <c r="DL3" s="274"/>
      <c r="DM3" s="274"/>
      <c r="DN3" s="274"/>
      <c r="DO3" s="274"/>
      <c r="DP3" s="274"/>
      <c r="DQ3" s="274"/>
      <c r="DR3" s="274"/>
      <c r="DS3" s="274"/>
      <c r="DT3" s="274"/>
      <c r="DU3" s="274"/>
      <c r="DV3" s="274"/>
      <c r="DW3" s="274"/>
      <c r="DX3" s="274"/>
      <c r="DY3" s="274"/>
      <c r="DZ3" s="274"/>
      <c r="EA3" s="274"/>
      <c r="EB3" s="274"/>
      <c r="EC3" s="274"/>
      <c r="ED3" s="274"/>
      <c r="EE3" s="274"/>
      <c r="EF3" s="274"/>
      <c r="EG3" s="274"/>
      <c r="EH3" s="274"/>
      <c r="EI3" s="274"/>
      <c r="EJ3" s="274"/>
      <c r="EK3" s="274"/>
      <c r="EL3" s="274"/>
      <c r="EM3" s="274"/>
      <c r="EN3" s="274"/>
      <c r="EO3" s="274"/>
      <c r="EP3" s="274"/>
      <c r="EQ3" s="274"/>
      <c r="ER3" s="274"/>
      <c r="ES3" s="274"/>
      <c r="ET3" s="274"/>
      <c r="EU3" s="274"/>
      <c r="EV3" s="274"/>
      <c r="EW3" s="274"/>
      <c r="EX3" s="274"/>
      <c r="EY3" s="274"/>
      <c r="EZ3" s="274"/>
      <c r="FA3" s="274"/>
      <c r="FB3" s="274"/>
      <c r="FC3" s="274"/>
      <c r="FD3" s="274"/>
      <c r="FE3" s="274"/>
      <c r="FF3" s="274"/>
      <c r="FG3" s="274"/>
      <c r="FH3" s="274"/>
      <c r="FI3" s="274"/>
      <c r="FJ3" s="274"/>
      <c r="FK3" s="274"/>
      <c r="FL3" s="274"/>
      <c r="FM3" s="274"/>
      <c r="FN3" s="274"/>
      <c r="FO3" s="274"/>
      <c r="FP3" s="274"/>
      <c r="FQ3" s="274"/>
      <c r="FR3" s="274"/>
      <c r="FS3" s="274"/>
      <c r="FT3" s="274"/>
      <c r="FU3" s="274"/>
      <c r="FV3" s="274"/>
      <c r="FW3" s="274"/>
      <c r="FX3" s="274"/>
      <c r="FY3" s="274"/>
      <c r="FZ3" s="274"/>
      <c r="GA3" s="274"/>
      <c r="GB3" s="274"/>
      <c r="GC3" s="274"/>
      <c r="GD3" s="274"/>
      <c r="GE3" s="274"/>
      <c r="GF3" s="274"/>
      <c r="GG3" s="274"/>
      <c r="GH3" s="274"/>
      <c r="GI3" s="274"/>
      <c r="GJ3" s="274"/>
      <c r="GK3" s="274"/>
      <c r="GL3" s="274"/>
      <c r="GM3" s="274"/>
      <c r="GN3" s="274"/>
      <c r="GO3" s="274"/>
      <c r="GP3" s="274"/>
      <c r="GQ3" s="274"/>
      <c r="GR3" s="274"/>
      <c r="GS3" s="274"/>
      <c r="GT3" s="274"/>
      <c r="GU3" s="274"/>
      <c r="GV3" s="274"/>
      <c r="GW3" s="274"/>
      <c r="GX3" s="274"/>
      <c r="GY3" s="274"/>
      <c r="GZ3" s="274"/>
      <c r="HA3" s="274"/>
      <c r="HB3" s="274"/>
      <c r="HC3" s="274"/>
      <c r="HD3" s="274"/>
      <c r="HE3" s="274"/>
      <c r="HF3" s="274"/>
      <c r="HG3" s="274"/>
      <c r="HH3" s="274"/>
      <c r="HI3" s="274"/>
      <c r="HJ3" s="274"/>
      <c r="HK3" s="274"/>
      <c r="HL3" s="274"/>
      <c r="HM3" s="274"/>
      <c r="HN3" s="274"/>
      <c r="HO3" s="274"/>
      <c r="HP3" s="274"/>
      <c r="HQ3" s="274"/>
      <c r="HR3" s="274"/>
      <c r="HS3" s="274"/>
      <c r="HT3" s="274"/>
      <c r="HU3" s="274"/>
      <c r="HV3" s="274"/>
      <c r="HW3" s="274"/>
      <c r="HX3" s="274"/>
      <c r="HY3" s="274"/>
      <c r="HZ3" s="274"/>
      <c r="IA3" s="274"/>
      <c r="IB3" s="274"/>
      <c r="IC3" s="274"/>
      <c r="ID3" s="274"/>
      <c r="IE3" s="274"/>
      <c r="IF3" s="274"/>
      <c r="IG3" s="274"/>
      <c r="IH3" s="274"/>
      <c r="II3" s="274"/>
      <c r="IJ3" s="274"/>
      <c r="IK3" s="274"/>
      <c r="IL3" s="274"/>
      <c r="IM3" s="274"/>
      <c r="IN3" s="274"/>
      <c r="IO3" s="274"/>
      <c r="IP3" s="274"/>
      <c r="IQ3" s="274"/>
      <c r="IR3" s="274"/>
      <c r="IS3" s="274"/>
      <c r="IT3" s="274"/>
      <c r="IU3" s="274"/>
      <c r="IV3" s="274"/>
      <c r="IW3" s="274"/>
      <c r="IX3" s="274"/>
      <c r="IY3" s="274"/>
      <c r="IZ3" s="274"/>
      <c r="JA3" s="274"/>
      <c r="JB3" s="274"/>
      <c r="JC3" s="274"/>
      <c r="JD3" s="274"/>
      <c r="JE3" s="274"/>
      <c r="JF3" s="274"/>
      <c r="JG3" s="274"/>
      <c r="JH3" s="274"/>
      <c r="JI3" s="274"/>
      <c r="JJ3" s="274"/>
      <c r="JK3" s="274"/>
      <c r="JL3" s="274"/>
      <c r="JM3" s="274"/>
      <c r="JN3" s="274"/>
      <c r="JO3" s="274"/>
      <c r="JP3" s="274"/>
      <c r="JQ3" s="274"/>
      <c r="JR3" s="274"/>
      <c r="JS3" s="274"/>
      <c r="JT3" s="274"/>
      <c r="JU3" s="274"/>
      <c r="JV3" s="274"/>
      <c r="JW3" s="274"/>
      <c r="JX3" s="274"/>
      <c r="JY3" s="274"/>
      <c r="JZ3" s="274"/>
      <c r="KA3" s="274"/>
      <c r="KB3" s="274"/>
      <c r="KC3" s="274"/>
      <c r="KD3" s="274"/>
      <c r="KE3" s="274"/>
      <c r="KF3" s="274"/>
      <c r="KG3" s="274"/>
      <c r="KH3" s="274"/>
      <c r="KI3" s="274"/>
      <c r="KJ3" s="274"/>
      <c r="KK3" s="274"/>
      <c r="KL3" s="274"/>
      <c r="KM3" s="274"/>
      <c r="KN3" s="274"/>
      <c r="KO3" s="274"/>
      <c r="KP3" s="274"/>
      <c r="KQ3" s="274"/>
      <c r="KR3" s="274"/>
      <c r="KS3" s="274"/>
      <c r="KT3" s="274"/>
      <c r="KU3" s="274"/>
      <c r="KV3" s="274"/>
      <c r="KW3" s="274"/>
      <c r="KX3" s="274"/>
      <c r="KY3" s="274"/>
      <c r="KZ3" s="274"/>
      <c r="LA3" s="274"/>
      <c r="LB3" s="274"/>
      <c r="LC3" s="274"/>
      <c r="LD3" s="274"/>
      <c r="LE3" s="274"/>
      <c r="LF3" s="274"/>
      <c r="LG3" s="274"/>
      <c r="LH3" s="274"/>
      <c r="LI3" s="274"/>
      <c r="LJ3" s="274"/>
      <c r="LK3" s="274"/>
      <c r="LL3" s="274"/>
      <c r="LM3" s="274"/>
      <c r="LN3" s="274"/>
      <c r="LO3" s="274"/>
      <c r="LP3" s="274"/>
      <c r="LQ3" s="274"/>
      <c r="LR3" s="274"/>
      <c r="LS3" s="274"/>
      <c r="LT3" s="274"/>
      <c r="LU3" s="274"/>
      <c r="LV3" s="274"/>
      <c r="LW3" s="274"/>
      <c r="LX3" s="274"/>
      <c r="LY3" s="274"/>
      <c r="LZ3" s="274"/>
      <c r="MA3" s="274"/>
      <c r="MB3" s="274"/>
      <c r="MC3" s="274"/>
      <c r="MD3" s="274"/>
      <c r="ME3" s="274"/>
      <c r="MF3" s="274"/>
      <c r="MG3" s="274"/>
      <c r="MH3" s="274"/>
      <c r="MI3" s="274"/>
      <c r="MJ3" s="274"/>
      <c r="MK3" s="274"/>
      <c r="ML3" s="274"/>
      <c r="MM3" s="274"/>
      <c r="MN3" s="274"/>
      <c r="MO3" s="274"/>
      <c r="MP3" s="274"/>
      <c r="MQ3" s="274"/>
      <c r="MR3" s="274"/>
      <c r="MS3" s="274"/>
      <c r="MT3" s="274"/>
      <c r="MU3" s="274"/>
      <c r="MV3" s="274"/>
      <c r="MW3" s="274"/>
      <c r="MX3" s="274"/>
      <c r="MY3" s="274"/>
      <c r="MZ3" s="274"/>
      <c r="NA3" s="274"/>
      <c r="NB3" s="274"/>
      <c r="NC3" s="274"/>
      <c r="ND3" s="274"/>
      <c r="NE3" s="274"/>
      <c r="NF3" s="274"/>
      <c r="NG3" s="274"/>
      <c r="NH3" s="274"/>
      <c r="NI3" s="274"/>
      <c r="NJ3" s="274"/>
      <c r="NK3" s="274"/>
      <c r="NL3" s="274"/>
      <c r="NM3" s="274"/>
      <c r="NN3" s="274"/>
      <c r="NO3" s="274"/>
      <c r="NP3" s="274"/>
      <c r="NQ3" s="274"/>
      <c r="NR3" s="274"/>
      <c r="NS3" s="274"/>
      <c r="NT3" s="274"/>
      <c r="NU3" s="274"/>
      <c r="NV3" s="274"/>
      <c r="NW3" s="274"/>
      <c r="NX3" s="274"/>
      <c r="NY3" s="274"/>
      <c r="NZ3" s="274"/>
      <c r="OA3" s="274"/>
      <c r="OB3" s="274"/>
      <c r="OC3" s="274"/>
      <c r="OD3" s="274"/>
      <c r="OE3" s="274"/>
      <c r="OF3" s="274"/>
      <c r="OG3" s="274"/>
      <c r="OH3" s="274"/>
      <c r="OI3" s="274"/>
      <c r="OJ3" s="274"/>
      <c r="OK3" s="274"/>
      <c r="OL3" s="274"/>
      <c r="OM3" s="274"/>
      <c r="ON3" s="274"/>
      <c r="OO3" s="274"/>
      <c r="OP3" s="274"/>
      <c r="OQ3" s="274"/>
      <c r="OR3" s="274"/>
      <c r="OS3" s="274"/>
      <c r="OT3" s="274"/>
      <c r="OU3" s="274"/>
      <c r="OV3" s="274"/>
      <c r="OW3" s="274"/>
      <c r="OX3" s="274"/>
      <c r="OY3" s="274"/>
      <c r="OZ3" s="274"/>
      <c r="PA3" s="274"/>
      <c r="PB3" s="274"/>
      <c r="PC3" s="274"/>
      <c r="PD3" s="274"/>
      <c r="PE3" s="274"/>
      <c r="PF3" s="274"/>
      <c r="PG3" s="274"/>
      <c r="PH3" s="274"/>
      <c r="PI3" s="274"/>
      <c r="PJ3" s="274"/>
      <c r="PK3" s="274"/>
      <c r="PL3" s="274"/>
      <c r="PM3" s="274"/>
      <c r="PN3" s="274"/>
      <c r="PO3" s="274"/>
      <c r="PP3" s="274"/>
      <c r="PQ3" s="274"/>
      <c r="PR3" s="274"/>
      <c r="PS3" s="274"/>
      <c r="PT3" s="274"/>
      <c r="PU3" s="274"/>
      <c r="PV3" s="274"/>
      <c r="PW3" s="274"/>
      <c r="PX3" s="274"/>
      <c r="PY3" s="274"/>
      <c r="PZ3" s="274"/>
      <c r="QA3" s="274"/>
      <c r="QB3" s="274"/>
      <c r="QC3" s="274"/>
      <c r="QD3" s="274"/>
      <c r="QE3" s="274"/>
      <c r="QF3" s="274"/>
      <c r="QG3" s="274"/>
      <c r="QH3" s="274"/>
      <c r="QI3" s="274"/>
      <c r="QJ3" s="274"/>
      <c r="QK3" s="274"/>
      <c r="QL3" s="274"/>
      <c r="QM3" s="274"/>
      <c r="QN3" s="274"/>
      <c r="QO3" s="274"/>
      <c r="QP3" s="274"/>
      <c r="QQ3" s="274"/>
      <c r="QR3" s="274"/>
      <c r="QS3" s="274"/>
      <c r="QT3" s="274"/>
      <c r="QU3" s="274"/>
      <c r="QV3" s="274"/>
      <c r="QW3" s="274"/>
      <c r="QX3" s="274"/>
      <c r="QY3" s="274"/>
      <c r="QZ3" s="274"/>
      <c r="RA3" s="274"/>
      <c r="RB3" s="274"/>
      <c r="RC3" s="274"/>
      <c r="RD3" s="274"/>
      <c r="RE3" s="274"/>
      <c r="RF3" s="274"/>
      <c r="RG3" s="274"/>
      <c r="RH3" s="274"/>
      <c r="RI3" s="274"/>
      <c r="RJ3" s="274"/>
      <c r="RK3" s="274"/>
      <c r="RL3" s="274"/>
      <c r="RM3" s="274"/>
      <c r="RN3" s="274"/>
      <c r="RO3" s="274"/>
      <c r="RP3" s="274"/>
      <c r="RQ3" s="274"/>
      <c r="RR3" s="274"/>
      <c r="RS3" s="274"/>
      <c r="RT3" s="274"/>
      <c r="RU3" s="274"/>
      <c r="RV3" s="274"/>
      <c r="RW3" s="274"/>
      <c r="RX3" s="274"/>
      <c r="RY3" s="274"/>
      <c r="RZ3" s="274"/>
      <c r="SA3" s="274"/>
      <c r="SB3" s="274"/>
      <c r="SC3" s="274"/>
      <c r="SD3" s="274"/>
      <c r="SE3" s="274"/>
      <c r="SF3" s="274"/>
      <c r="SG3" s="274"/>
      <c r="SH3" s="274"/>
      <c r="SI3" s="274"/>
      <c r="SJ3" s="274"/>
      <c r="SK3" s="274"/>
      <c r="SL3" s="274"/>
      <c r="SM3" s="274"/>
      <c r="SN3" s="274"/>
      <c r="SO3" s="274"/>
      <c r="SP3" s="274"/>
      <c r="SQ3" s="274"/>
      <c r="SR3" s="274"/>
      <c r="SS3" s="274"/>
      <c r="ST3" s="274"/>
      <c r="SU3" s="274"/>
      <c r="SV3" s="274"/>
      <c r="SW3" s="274"/>
      <c r="SX3" s="274"/>
      <c r="SY3" s="274"/>
      <c r="SZ3" s="274"/>
      <c r="TA3" s="274"/>
      <c r="TB3" s="274"/>
      <c r="TC3" s="274"/>
      <c r="TD3" s="274"/>
      <c r="TE3" s="274"/>
      <c r="TF3" s="274"/>
      <c r="TG3" s="274"/>
      <c r="TH3" s="274"/>
      <c r="TI3" s="274"/>
      <c r="TJ3" s="274"/>
      <c r="TK3" s="274"/>
      <c r="TL3" s="274"/>
      <c r="TM3" s="274"/>
      <c r="TN3" s="274"/>
      <c r="TO3" s="274"/>
      <c r="TP3" s="274"/>
      <c r="TQ3" s="274"/>
      <c r="TR3" s="274"/>
      <c r="TS3" s="274"/>
      <c r="TT3" s="274"/>
      <c r="TU3" s="274"/>
      <c r="TV3" s="274"/>
      <c r="TW3" s="274"/>
      <c r="TX3" s="274"/>
      <c r="TY3" s="274"/>
      <c r="TZ3" s="274"/>
      <c r="UA3" s="274"/>
      <c r="UB3" s="274"/>
      <c r="UC3" s="274"/>
      <c r="UD3" s="274"/>
      <c r="UE3" s="274"/>
      <c r="UF3" s="274"/>
      <c r="UG3" s="274"/>
      <c r="UH3" s="274"/>
      <c r="UI3" s="274"/>
      <c r="UJ3" s="274"/>
      <c r="UK3" s="274"/>
      <c r="UL3" s="274"/>
      <c r="UM3" s="274"/>
      <c r="UN3" s="274"/>
      <c r="UO3" s="274"/>
      <c r="UP3" s="274"/>
      <c r="UQ3" s="274"/>
      <c r="UR3" s="274"/>
      <c r="US3" s="274"/>
      <c r="UT3" s="274"/>
      <c r="UU3" s="274"/>
      <c r="UV3" s="274"/>
      <c r="UW3" s="274"/>
      <c r="UX3" s="274"/>
      <c r="UY3" s="274"/>
      <c r="UZ3" s="274"/>
      <c r="VA3" s="274"/>
      <c r="VB3" s="274"/>
      <c r="VC3" s="274"/>
      <c r="VD3" s="274"/>
      <c r="VE3" s="274"/>
      <c r="VF3" s="274"/>
      <c r="VG3" s="274"/>
      <c r="VH3" s="274"/>
      <c r="VI3" s="274"/>
      <c r="VJ3" s="274"/>
      <c r="VK3" s="274"/>
      <c r="VL3" s="274"/>
      <c r="VM3" s="274"/>
      <c r="VN3" s="274"/>
      <c r="VO3" s="274"/>
      <c r="VP3" s="274"/>
      <c r="VQ3" s="274"/>
      <c r="VR3" s="274"/>
      <c r="VS3" s="274"/>
      <c r="VT3" s="274"/>
      <c r="VU3" s="274"/>
      <c r="VV3" s="274"/>
      <c r="VW3" s="274"/>
      <c r="VX3" s="274"/>
      <c r="VY3" s="274"/>
      <c r="VZ3" s="274"/>
      <c r="WA3" s="274"/>
      <c r="WB3" s="274"/>
      <c r="WC3" s="274"/>
      <c r="WD3" s="274"/>
      <c r="WE3" s="274"/>
      <c r="WF3" s="274"/>
      <c r="WG3" s="274"/>
      <c r="WH3" s="274"/>
      <c r="WI3" s="274"/>
      <c r="WJ3" s="274"/>
      <c r="WK3" s="274"/>
      <c r="WL3" s="274"/>
      <c r="WM3" s="274"/>
      <c r="WN3" s="274"/>
      <c r="WO3" s="274"/>
      <c r="WP3" s="274"/>
      <c r="WQ3" s="274"/>
      <c r="WR3" s="274"/>
      <c r="WS3" s="274"/>
      <c r="WT3" s="274"/>
      <c r="WU3" s="274"/>
      <c r="WV3" s="274"/>
      <c r="WW3" s="274"/>
      <c r="WX3" s="274"/>
      <c r="WY3" s="274"/>
      <c r="WZ3" s="274"/>
      <c r="XA3" s="274"/>
      <c r="XB3" s="274"/>
      <c r="XC3" s="274"/>
      <c r="XD3" s="274"/>
      <c r="XE3" s="274"/>
      <c r="XF3" s="274"/>
      <c r="XG3" s="274"/>
      <c r="XH3" s="274"/>
      <c r="XI3" s="274"/>
      <c r="XJ3" s="274"/>
      <c r="XK3" s="274"/>
      <c r="XL3" s="274"/>
      <c r="XM3" s="274"/>
      <c r="XN3" s="274"/>
      <c r="XO3" s="274"/>
      <c r="XP3" s="274"/>
      <c r="XQ3" s="274"/>
      <c r="XR3" s="274"/>
      <c r="XS3" s="274"/>
      <c r="XT3" s="274"/>
      <c r="XU3" s="274"/>
      <c r="XV3" s="274"/>
      <c r="XW3" s="274"/>
      <c r="XX3" s="274"/>
      <c r="XY3" s="274"/>
      <c r="XZ3" s="274"/>
      <c r="YA3" s="274"/>
      <c r="YB3" s="274"/>
      <c r="YC3" s="274"/>
      <c r="YD3" s="274"/>
      <c r="YE3" s="274"/>
      <c r="YF3" s="274"/>
      <c r="YG3" s="274"/>
      <c r="YH3" s="274"/>
      <c r="YI3" s="274"/>
      <c r="YJ3" s="274"/>
      <c r="YK3" s="274"/>
      <c r="YL3" s="274"/>
      <c r="YM3" s="274"/>
      <c r="YN3" s="274"/>
      <c r="YO3" s="274"/>
      <c r="YP3" s="274"/>
      <c r="YQ3" s="274"/>
      <c r="YR3" s="274"/>
      <c r="YS3" s="274"/>
      <c r="YT3" s="274"/>
      <c r="YU3" s="274"/>
      <c r="YV3" s="274"/>
      <c r="YW3" s="274"/>
      <c r="YX3" s="274"/>
      <c r="YY3" s="274"/>
      <c r="YZ3" s="274"/>
      <c r="ZA3" s="274"/>
      <c r="ZB3" s="274"/>
      <c r="ZC3" s="274"/>
      <c r="ZD3" s="274"/>
      <c r="ZE3" s="274"/>
      <c r="ZF3" s="274"/>
      <c r="ZG3" s="274"/>
      <c r="ZH3" s="274"/>
      <c r="ZI3" s="274"/>
      <c r="ZJ3" s="274"/>
      <c r="ZK3" s="274"/>
      <c r="ZL3" s="274"/>
      <c r="ZM3" s="274"/>
      <c r="ZN3" s="274"/>
      <c r="ZO3" s="274"/>
      <c r="ZP3" s="274"/>
      <c r="ZQ3" s="274"/>
      <c r="ZR3" s="274"/>
      <c r="ZS3" s="274"/>
      <c r="ZT3" s="274"/>
      <c r="ZU3" s="274"/>
      <c r="ZV3" s="274"/>
      <c r="ZW3" s="274"/>
      <c r="ZX3" s="274"/>
      <c r="ZY3" s="274"/>
      <c r="ZZ3" s="274"/>
      <c r="AAA3" s="274"/>
      <c r="AAB3" s="274"/>
      <c r="AAC3" s="274"/>
      <c r="AAD3" s="274"/>
      <c r="AAE3" s="274"/>
      <c r="AAF3" s="274"/>
      <c r="AAG3" s="274"/>
      <c r="AAH3" s="274"/>
      <c r="AAI3" s="274"/>
      <c r="AAJ3" s="274"/>
      <c r="AAK3" s="274"/>
      <c r="AAL3" s="274"/>
      <c r="AAM3" s="274"/>
      <c r="AAN3" s="274"/>
      <c r="AAO3" s="274"/>
      <c r="AAP3" s="274"/>
      <c r="AAQ3" s="274"/>
      <c r="AAR3" s="274"/>
      <c r="AAS3" s="274"/>
      <c r="AAT3" s="274"/>
      <c r="AAU3" s="274"/>
      <c r="AAV3" s="274"/>
      <c r="AAW3" s="274"/>
      <c r="AAX3" s="274"/>
      <c r="AAY3" s="274"/>
      <c r="AAZ3" s="274"/>
      <c r="ABA3" s="274"/>
      <c r="ABB3" s="274"/>
      <c r="ABC3" s="274"/>
      <c r="ABD3" s="274"/>
      <c r="ABE3" s="274"/>
      <c r="ABF3" s="274"/>
      <c r="ABG3" s="274"/>
      <c r="ABH3" s="274"/>
      <c r="ABI3" s="274"/>
      <c r="ABJ3" s="274"/>
      <c r="ABK3" s="274"/>
      <c r="ABL3" s="274"/>
      <c r="ABM3" s="274"/>
      <c r="ABN3" s="274"/>
      <c r="ABO3" s="274"/>
      <c r="ABP3" s="274"/>
      <c r="ABQ3" s="274"/>
      <c r="ABR3" s="274"/>
      <c r="ABS3" s="274"/>
      <c r="ABT3" s="274"/>
      <c r="ABU3" s="274"/>
      <c r="ABV3" s="274"/>
      <c r="ABW3" s="274"/>
      <c r="ABX3" s="274"/>
      <c r="ABY3" s="274"/>
      <c r="ABZ3" s="274"/>
      <c r="ACA3" s="274"/>
      <c r="ACB3" s="274"/>
      <c r="ACC3" s="274"/>
      <c r="ACD3" s="274"/>
      <c r="ACE3" s="274"/>
      <c r="ACF3" s="274"/>
      <c r="ACG3" s="274"/>
      <c r="ACH3" s="274"/>
      <c r="ACI3" s="274"/>
      <c r="ACJ3" s="274"/>
      <c r="ACK3" s="274"/>
      <c r="ACL3" s="274"/>
      <c r="ACM3" s="274"/>
      <c r="ACN3" s="274"/>
      <c r="ACO3" s="274"/>
      <c r="ACP3" s="274"/>
      <c r="ACQ3" s="274"/>
      <c r="ACR3" s="274"/>
      <c r="ACS3" s="274"/>
      <c r="ACT3" s="274"/>
      <c r="ACU3" s="274"/>
      <c r="ACV3" s="274"/>
      <c r="ACW3" s="274"/>
      <c r="ACX3" s="274"/>
      <c r="ACY3" s="274"/>
      <c r="ACZ3" s="274"/>
      <c r="ADA3" s="274"/>
      <c r="ADB3" s="274"/>
      <c r="ADC3" s="274"/>
      <c r="ADD3" s="274"/>
      <c r="ADE3" s="274"/>
      <c r="ADF3" s="274"/>
      <c r="ADG3" s="274"/>
      <c r="ADH3" s="274"/>
      <c r="ADI3" s="274"/>
      <c r="ADJ3" s="274"/>
      <c r="ADK3" s="274"/>
      <c r="ADL3" s="274"/>
      <c r="ADM3" s="274"/>
      <c r="ADN3" s="274"/>
      <c r="ADO3" s="274"/>
      <c r="ADP3" s="274"/>
      <c r="ADQ3" s="274"/>
      <c r="ADR3" s="274"/>
      <c r="ADS3" s="274"/>
      <c r="ADT3" s="274"/>
      <c r="ADU3" s="274"/>
      <c r="ADV3" s="274"/>
      <c r="ADW3" s="274"/>
      <c r="ADX3" s="274"/>
      <c r="ADY3" s="274"/>
      <c r="ADZ3" s="274"/>
      <c r="AEA3" s="274"/>
      <c r="AEB3" s="274"/>
      <c r="AEC3" s="274"/>
      <c r="AED3" s="274"/>
      <c r="AEE3" s="274"/>
      <c r="AEF3" s="274"/>
      <c r="AEG3" s="274"/>
      <c r="AEH3" s="274"/>
      <c r="AEI3" s="274"/>
      <c r="AEJ3" s="274"/>
      <c r="AEK3" s="274"/>
      <c r="AEL3" s="274"/>
      <c r="AEM3" s="274"/>
      <c r="AEN3" s="274"/>
      <c r="AEO3" s="274"/>
      <c r="AEP3" s="274"/>
      <c r="AEQ3" s="274"/>
      <c r="AER3" s="274"/>
      <c r="AES3" s="274"/>
      <c r="AET3" s="274"/>
      <c r="AEU3" s="274"/>
      <c r="AEV3" s="274"/>
      <c r="AEW3" s="274"/>
      <c r="AEX3" s="274"/>
      <c r="AEY3" s="274"/>
      <c r="AEZ3" s="274"/>
      <c r="AFA3" s="274"/>
      <c r="AFB3" s="274"/>
      <c r="AFC3" s="274"/>
      <c r="AFD3" s="274"/>
      <c r="AFE3" s="274"/>
      <c r="AFF3" s="274"/>
      <c r="AFG3" s="274"/>
      <c r="AFH3" s="274"/>
      <c r="AFI3" s="274"/>
      <c r="AFJ3" s="274"/>
      <c r="AFK3" s="274"/>
      <c r="AFL3" s="274"/>
      <c r="AFM3" s="274"/>
      <c r="AFN3" s="274"/>
      <c r="AFO3" s="274"/>
      <c r="AFP3" s="274"/>
      <c r="AFQ3" s="274"/>
      <c r="AFR3" s="274"/>
      <c r="AFS3" s="274"/>
      <c r="AFT3" s="274"/>
      <c r="AFU3" s="274"/>
      <c r="AFV3" s="274"/>
      <c r="AFW3" s="274"/>
      <c r="AFX3" s="274"/>
      <c r="AFY3" s="274"/>
      <c r="AFZ3" s="274"/>
      <c r="AGA3" s="274"/>
      <c r="AGB3" s="274"/>
      <c r="AGC3" s="274"/>
      <c r="AGD3" s="274"/>
      <c r="AGE3" s="274"/>
      <c r="AGF3" s="274"/>
      <c r="AGG3" s="274"/>
      <c r="AGH3" s="274"/>
      <c r="AGI3" s="274"/>
      <c r="AGJ3" s="274"/>
      <c r="AGK3" s="274"/>
      <c r="AGL3" s="274"/>
      <c r="AGM3" s="274"/>
      <c r="AGN3" s="274"/>
      <c r="AGO3" s="274"/>
      <c r="AGP3" s="274"/>
      <c r="AGQ3" s="274"/>
      <c r="AGR3" s="274"/>
      <c r="AGS3" s="274"/>
      <c r="AGT3" s="274"/>
      <c r="AGU3" s="274"/>
      <c r="AGV3" s="274"/>
      <c r="AGW3" s="274"/>
      <c r="AGX3" s="274"/>
      <c r="AGY3" s="274"/>
      <c r="AGZ3" s="274"/>
      <c r="AHA3" s="274"/>
      <c r="AHB3" s="274"/>
      <c r="AHC3" s="274"/>
      <c r="AHD3" s="274"/>
      <c r="AHE3" s="274"/>
      <c r="AHF3" s="274"/>
      <c r="AHG3" s="274"/>
      <c r="AHH3" s="274"/>
      <c r="AHI3" s="274"/>
      <c r="AHJ3" s="274"/>
      <c r="AHK3" s="274"/>
      <c r="AHL3" s="274"/>
      <c r="AHM3" s="274"/>
      <c r="AHN3" s="274"/>
      <c r="AHO3" s="274"/>
      <c r="AHP3" s="274"/>
      <c r="AHQ3" s="274"/>
      <c r="AHR3" s="274"/>
      <c r="AHS3" s="274"/>
      <c r="AHT3" s="274"/>
      <c r="AHU3" s="274"/>
      <c r="AHV3" s="274"/>
      <c r="AHW3" s="274"/>
      <c r="AHX3" s="274"/>
      <c r="AHY3" s="274"/>
      <c r="AHZ3" s="274"/>
      <c r="AIA3" s="274"/>
      <c r="AIB3" s="274"/>
      <c r="AIC3" s="274"/>
      <c r="AID3" s="274"/>
      <c r="AIE3" s="274"/>
      <c r="AIF3" s="274"/>
      <c r="AIG3" s="274"/>
      <c r="AIH3" s="274"/>
      <c r="AII3" s="274"/>
      <c r="AIJ3" s="274"/>
      <c r="AIK3" s="274"/>
      <c r="AIL3" s="274"/>
      <c r="AIM3" s="274"/>
      <c r="AIN3" s="274"/>
      <c r="AIO3" s="274"/>
      <c r="AIP3" s="274"/>
      <c r="AIQ3" s="274"/>
      <c r="AIR3" s="274"/>
      <c r="AIS3" s="274"/>
      <c r="AIT3" s="274"/>
      <c r="AIU3" s="274"/>
      <c r="AIV3" s="274"/>
      <c r="AIW3" s="274"/>
      <c r="AIX3" s="274"/>
      <c r="AIY3" s="274"/>
      <c r="AIZ3" s="274"/>
      <c r="AJA3" s="274"/>
      <c r="AJB3" s="274"/>
      <c r="AJC3" s="274"/>
      <c r="AJD3" s="274"/>
      <c r="AJE3" s="274"/>
      <c r="AJF3" s="274"/>
      <c r="AJG3" s="274"/>
      <c r="AJH3" s="274"/>
      <c r="AJI3" s="274"/>
      <c r="AJJ3" s="274"/>
      <c r="AJK3" s="274"/>
      <c r="AJL3" s="274"/>
      <c r="AJM3" s="274"/>
      <c r="AJN3" s="274"/>
      <c r="AJO3" s="274"/>
      <c r="AJP3" s="274"/>
      <c r="AJQ3" s="274"/>
      <c r="AJR3" s="274"/>
      <c r="AJS3" s="274"/>
      <c r="AJT3" s="274"/>
      <c r="AJU3" s="274"/>
      <c r="AJV3" s="274"/>
      <c r="AJW3" s="274"/>
      <c r="AJX3" s="274"/>
      <c r="AJY3" s="274"/>
      <c r="AJZ3" s="274"/>
      <c r="AKA3" s="274"/>
      <c r="AKB3" s="274"/>
      <c r="AKC3" s="274"/>
      <c r="AKD3" s="274"/>
      <c r="AKE3" s="274"/>
      <c r="AKF3" s="274"/>
      <c r="AKG3" s="274"/>
      <c r="AKH3" s="274"/>
      <c r="AKI3" s="274"/>
      <c r="AKJ3" s="274"/>
      <c r="AKK3" s="274"/>
      <c r="AKL3" s="274"/>
      <c r="AKM3" s="274"/>
      <c r="AKN3" s="274"/>
      <c r="AKO3" s="274"/>
      <c r="AKP3" s="274"/>
      <c r="AKQ3" s="274"/>
      <c r="AKR3" s="274"/>
      <c r="AKS3" s="274"/>
      <c r="AKT3" s="274"/>
      <c r="AKU3" s="274"/>
      <c r="AKV3" s="274"/>
      <c r="AKW3" s="274"/>
      <c r="AKX3" s="274"/>
      <c r="AKY3" s="274"/>
      <c r="AKZ3" s="274"/>
      <c r="ALA3" s="274"/>
      <c r="ALB3" s="274"/>
      <c r="ALC3" s="274"/>
      <c r="ALD3" s="274"/>
      <c r="ALE3" s="274"/>
      <c r="ALF3" s="274"/>
      <c r="ALG3" s="274"/>
      <c r="ALH3" s="274"/>
      <c r="ALI3" s="274"/>
      <c r="ALJ3" s="274"/>
      <c r="ALK3" s="274"/>
      <c r="ALL3" s="274"/>
      <c r="ALM3" s="274"/>
      <c r="ALN3" s="274"/>
      <c r="ALO3" s="274"/>
      <c r="ALP3" s="274"/>
      <c r="ALQ3" s="274"/>
      <c r="ALR3" s="274"/>
      <c r="ALS3" s="274"/>
      <c r="ALT3" s="274"/>
      <c r="ALU3" s="274"/>
      <c r="ALV3" s="274"/>
      <c r="ALW3" s="274"/>
      <c r="ALX3" s="274"/>
      <c r="ALY3" s="274"/>
      <c r="ALZ3" s="274"/>
      <c r="AMA3" s="274"/>
      <c r="AMB3" s="274"/>
    </row>
    <row r="4" spans="1:1016" ht="16.5" customHeight="1" x14ac:dyDescent="0.2"/>
    <row r="5" spans="1:1016" hidden="1" x14ac:dyDescent="0.2"/>
    <row r="6" spans="1:1016" ht="19.5" customHeight="1" x14ac:dyDescent="0.25">
      <c r="A6" s="455" t="s">
        <v>1033</v>
      </c>
      <c r="B6" s="456"/>
      <c r="C6" s="456"/>
      <c r="D6" s="456"/>
      <c r="E6" s="456"/>
      <c r="F6" s="456"/>
      <c r="G6" s="456"/>
      <c r="H6" s="456"/>
      <c r="I6" s="456"/>
      <c r="J6" s="456"/>
      <c r="K6" s="456"/>
      <c r="L6" s="456"/>
      <c r="M6" s="456"/>
      <c r="N6" s="456"/>
      <c r="O6" s="456"/>
      <c r="P6" s="456"/>
      <c r="Q6" s="456"/>
      <c r="R6" s="457"/>
    </row>
    <row r="7" spans="1:1016" ht="18" x14ac:dyDescent="0.2">
      <c r="A7" s="279" t="s">
        <v>1034</v>
      </c>
      <c r="B7" s="280"/>
      <c r="C7" s="280"/>
      <c r="D7" s="280"/>
      <c r="E7" s="280"/>
      <c r="F7" s="280"/>
      <c r="G7" s="280"/>
      <c r="H7" s="280"/>
      <c r="I7" s="280"/>
      <c r="J7" s="280"/>
      <c r="K7" s="280"/>
      <c r="L7" s="280"/>
      <c r="M7" s="280"/>
      <c r="N7" s="280"/>
      <c r="O7" s="280"/>
      <c r="P7" s="280"/>
      <c r="Q7" s="280"/>
    </row>
    <row r="8" spans="1:1016" ht="1.5" customHeight="1" x14ac:dyDescent="0.2">
      <c r="A8" s="281"/>
      <c r="B8" s="281"/>
      <c r="C8" s="281"/>
      <c r="D8" s="281"/>
      <c r="E8" s="281"/>
      <c r="F8" s="281"/>
      <c r="G8" s="281"/>
      <c r="H8" s="281"/>
      <c r="I8" s="281"/>
      <c r="J8" s="281"/>
      <c r="K8" s="281"/>
      <c r="L8" s="281"/>
      <c r="M8" s="281"/>
      <c r="N8" s="281"/>
      <c r="O8" s="281"/>
      <c r="P8" s="281"/>
      <c r="Q8" s="281"/>
    </row>
    <row r="9" spans="1:1016" hidden="1" x14ac:dyDescent="0.2">
      <c r="A9" s="282"/>
      <c r="B9" s="282"/>
      <c r="C9" s="283"/>
      <c r="D9" s="283"/>
      <c r="E9" s="281"/>
      <c r="F9" s="281"/>
      <c r="G9" s="281"/>
      <c r="H9" s="281"/>
      <c r="I9" s="281"/>
      <c r="J9" s="281"/>
      <c r="K9" s="281"/>
      <c r="L9" s="281"/>
      <c r="M9" s="281"/>
      <c r="N9" s="281"/>
      <c r="O9" s="281"/>
      <c r="P9" s="281"/>
      <c r="Q9" s="281"/>
    </row>
    <row r="10" spans="1:1016" ht="15" hidden="1" customHeight="1" x14ac:dyDescent="0.2">
      <c r="A10" s="284"/>
      <c r="B10" s="284"/>
      <c r="C10" s="284"/>
      <c r="D10" s="284"/>
      <c r="E10" s="284"/>
      <c r="F10" s="284"/>
      <c r="G10" s="284"/>
      <c r="H10" s="284"/>
      <c r="I10" s="284"/>
      <c r="J10" s="284"/>
      <c r="K10" s="284"/>
      <c r="L10" s="284"/>
      <c r="M10" s="284"/>
      <c r="N10" s="284"/>
      <c r="O10" s="284"/>
      <c r="P10" s="284"/>
      <c r="Q10" s="284"/>
    </row>
    <row r="11" spans="1:1016" ht="15" hidden="1" customHeight="1" x14ac:dyDescent="0.2">
      <c r="A11" s="284"/>
      <c r="B11" s="284"/>
      <c r="C11" s="284"/>
      <c r="D11" s="284"/>
      <c r="E11" s="286"/>
      <c r="F11" s="286"/>
      <c r="G11" s="286"/>
      <c r="H11" s="286"/>
      <c r="I11" s="286"/>
      <c r="J11" s="286"/>
      <c r="K11" s="286"/>
      <c r="L11" s="286"/>
      <c r="M11" s="286"/>
      <c r="N11" s="286"/>
      <c r="O11" s="286"/>
      <c r="P11" s="286"/>
      <c r="Q11" s="286"/>
    </row>
    <row r="12" spans="1:1016" ht="28.5" customHeight="1" x14ac:dyDescent="0.2">
      <c r="A12" s="458" t="s">
        <v>970</v>
      </c>
      <c r="B12" s="458"/>
      <c r="C12" s="458"/>
      <c r="D12" s="458"/>
      <c r="E12" s="460" t="s">
        <v>971</v>
      </c>
      <c r="F12" s="462"/>
      <c r="G12" s="462"/>
      <c r="H12" s="462"/>
      <c r="I12" s="462"/>
      <c r="J12" s="462"/>
      <c r="K12" s="462"/>
      <c r="L12" s="462"/>
      <c r="M12" s="462"/>
      <c r="N12" s="461"/>
      <c r="O12" s="460" t="s">
        <v>970</v>
      </c>
      <c r="P12" s="461"/>
      <c r="Q12" s="460" t="s">
        <v>971</v>
      </c>
      <c r="R12" s="461"/>
    </row>
    <row r="13" spans="1:1016" ht="58.5" customHeight="1" x14ac:dyDescent="0.2">
      <c r="A13" s="430" t="s">
        <v>1035</v>
      </c>
      <c r="B13" s="430" t="s">
        <v>384</v>
      </c>
      <c r="C13" s="430" t="s">
        <v>980</v>
      </c>
      <c r="D13" s="430" t="s">
        <v>1036</v>
      </c>
      <c r="E13" s="454" t="s">
        <v>1037</v>
      </c>
      <c r="F13" s="452" t="s">
        <v>1038</v>
      </c>
      <c r="G13" s="454" t="s">
        <v>1110</v>
      </c>
      <c r="H13" s="454" t="s">
        <v>1095</v>
      </c>
      <c r="I13" s="454" t="s">
        <v>1096</v>
      </c>
      <c r="J13" s="454" t="s">
        <v>1097</v>
      </c>
      <c r="K13" s="454" t="s">
        <v>1099</v>
      </c>
      <c r="L13" s="454" t="s">
        <v>962</v>
      </c>
      <c r="M13" s="459" t="s">
        <v>1098</v>
      </c>
      <c r="N13" s="454" t="s">
        <v>1104</v>
      </c>
      <c r="O13" s="459" t="s">
        <v>1</v>
      </c>
      <c r="P13" s="459" t="s">
        <v>955</v>
      </c>
      <c r="Q13" s="436" t="s">
        <v>1092</v>
      </c>
      <c r="R13" s="437" t="s">
        <v>956</v>
      </c>
    </row>
    <row r="14" spans="1:1016" ht="78.599999999999994" customHeight="1" x14ac:dyDescent="0.2">
      <c r="A14" s="431"/>
      <c r="B14" s="431"/>
      <c r="C14" s="431"/>
      <c r="D14" s="431"/>
      <c r="E14" s="431"/>
      <c r="F14" s="453"/>
      <c r="G14" s="431"/>
      <c r="H14" s="431"/>
      <c r="I14" s="431"/>
      <c r="J14" s="431"/>
      <c r="K14" s="431"/>
      <c r="L14" s="431"/>
      <c r="M14" s="431"/>
      <c r="N14" s="431"/>
      <c r="O14" s="431"/>
      <c r="P14" s="431"/>
      <c r="Q14" s="433"/>
      <c r="R14" s="437"/>
    </row>
    <row r="15" spans="1:1016" x14ac:dyDescent="0.2">
      <c r="A15" s="287">
        <v>1</v>
      </c>
      <c r="B15" s="287">
        <v>2</v>
      </c>
      <c r="C15" s="287">
        <v>3</v>
      </c>
      <c r="D15" s="287">
        <v>4</v>
      </c>
      <c r="E15" s="287">
        <v>5</v>
      </c>
      <c r="F15" s="287">
        <v>5</v>
      </c>
      <c r="G15" s="287">
        <v>7</v>
      </c>
      <c r="H15" s="287">
        <v>8</v>
      </c>
      <c r="I15" s="287">
        <v>9</v>
      </c>
      <c r="J15" s="287">
        <v>10</v>
      </c>
      <c r="K15" s="287">
        <v>11</v>
      </c>
      <c r="L15" s="287">
        <v>12</v>
      </c>
      <c r="M15" s="287">
        <v>13</v>
      </c>
      <c r="N15" s="287">
        <v>14</v>
      </c>
      <c r="O15" s="288">
        <v>15</v>
      </c>
      <c r="P15" s="288">
        <v>16</v>
      </c>
      <c r="Q15" s="288">
        <v>17</v>
      </c>
      <c r="R15" s="289">
        <v>18</v>
      </c>
    </row>
    <row r="16" spans="1:1016" ht="190.15" customHeight="1" x14ac:dyDescent="0.2">
      <c r="A16" s="346" t="s">
        <v>1040</v>
      </c>
      <c r="B16" s="346" t="s">
        <v>1041</v>
      </c>
      <c r="C16" s="346" t="s">
        <v>1041</v>
      </c>
      <c r="D16" s="346" t="s">
        <v>1041</v>
      </c>
      <c r="E16" s="347" t="s">
        <v>1042</v>
      </c>
      <c r="F16" s="347" t="s">
        <v>1043</v>
      </c>
      <c r="G16" s="347" t="s">
        <v>1113</v>
      </c>
      <c r="H16" s="290" t="s">
        <v>1044</v>
      </c>
      <c r="I16" s="290" t="s">
        <v>1045</v>
      </c>
      <c r="J16" s="290" t="s">
        <v>1046</v>
      </c>
      <c r="K16" s="290" t="s">
        <v>1047</v>
      </c>
      <c r="L16" s="290" t="s">
        <v>1048</v>
      </c>
      <c r="M16" s="290" t="s">
        <v>1049</v>
      </c>
      <c r="N16" s="290" t="s">
        <v>1050</v>
      </c>
      <c r="O16" s="338" t="s">
        <v>1041</v>
      </c>
      <c r="P16" s="338" t="s">
        <v>1041</v>
      </c>
      <c r="Q16" s="291" t="s">
        <v>1093</v>
      </c>
      <c r="R16" s="292" t="s">
        <v>1051</v>
      </c>
      <c r="S16" s="293"/>
      <c r="T16" s="293"/>
      <c r="U16" s="293"/>
      <c r="V16" s="293"/>
      <c r="W16" s="293"/>
      <c r="X16" s="293"/>
      <c r="Y16" s="293"/>
      <c r="Z16" s="293"/>
      <c r="AA16" s="293"/>
      <c r="AB16" s="293"/>
      <c r="AC16" s="293"/>
      <c r="AD16" s="293"/>
      <c r="AE16" s="293"/>
      <c r="AF16" s="293"/>
    </row>
    <row r="17" spans="1:32" ht="39.6" customHeight="1" x14ac:dyDescent="0.2">
      <c r="A17" s="345"/>
      <c r="B17" s="345"/>
      <c r="C17" s="345"/>
      <c r="D17" s="345"/>
      <c r="E17" s="450" t="s">
        <v>1100</v>
      </c>
      <c r="F17" s="450"/>
      <c r="G17" s="451"/>
      <c r="H17" s="342" t="s">
        <v>1101</v>
      </c>
      <c r="I17" s="294" t="s">
        <v>1102</v>
      </c>
      <c r="J17" s="294" t="s">
        <v>1103</v>
      </c>
      <c r="K17" s="339"/>
      <c r="L17" s="340"/>
      <c r="M17" s="340"/>
      <c r="N17" s="340"/>
      <c r="O17" s="341" t="s">
        <v>1094</v>
      </c>
      <c r="P17" s="340"/>
      <c r="Q17" s="344" t="s">
        <v>1052</v>
      </c>
      <c r="R17" s="295"/>
      <c r="S17" s="293"/>
      <c r="T17" s="293"/>
      <c r="U17" s="293"/>
      <c r="V17" s="293"/>
      <c r="W17" s="293"/>
      <c r="X17" s="293"/>
      <c r="Y17" s="293"/>
      <c r="Z17" s="293"/>
      <c r="AA17" s="293"/>
      <c r="AB17" s="293"/>
      <c r="AC17" s="293"/>
      <c r="AD17" s="293"/>
      <c r="AE17" s="293"/>
      <c r="AF17" s="293"/>
    </row>
    <row r="18" spans="1:32" ht="21.6" customHeight="1" x14ac:dyDescent="0.2">
      <c r="A18" s="348"/>
      <c r="B18" s="349"/>
      <c r="C18" s="349"/>
      <c r="D18" s="349"/>
      <c r="E18" s="440" t="s">
        <v>1053</v>
      </c>
      <c r="F18" s="441"/>
      <c r="G18" s="441"/>
      <c r="H18" s="296" t="s">
        <v>1054</v>
      </c>
      <c r="I18" s="296" t="s">
        <v>1054</v>
      </c>
      <c r="J18" s="296" t="s">
        <v>1054</v>
      </c>
      <c r="K18" s="297"/>
      <c r="L18" s="297"/>
      <c r="M18" s="297"/>
      <c r="N18" s="297"/>
      <c r="O18" s="343" t="s">
        <v>1026</v>
      </c>
      <c r="P18" s="297"/>
      <c r="Q18" s="297"/>
      <c r="R18" s="298"/>
      <c r="S18" s="293"/>
      <c r="T18" s="293"/>
      <c r="U18" s="293"/>
      <c r="V18" s="293"/>
      <c r="W18" s="293"/>
      <c r="X18" s="293"/>
      <c r="Y18" s="293"/>
      <c r="Z18" s="293"/>
      <c r="AA18" s="293"/>
      <c r="AB18" s="293"/>
      <c r="AC18" s="293"/>
      <c r="AD18" s="293"/>
      <c r="AE18" s="293"/>
      <c r="AF18" s="293"/>
    </row>
    <row r="19" spans="1:32" ht="31.15" customHeight="1" x14ac:dyDescent="0.2">
      <c r="A19" s="442" t="s">
        <v>1055</v>
      </c>
      <c r="B19" s="443"/>
      <c r="C19" s="443"/>
      <c r="D19" s="443"/>
      <c r="E19" s="443"/>
      <c r="F19" s="443"/>
      <c r="G19" s="443"/>
      <c r="H19" s="443"/>
      <c r="I19" s="443"/>
      <c r="J19" s="443"/>
      <c r="K19" s="444"/>
      <c r="L19" s="444"/>
      <c r="M19" s="444"/>
      <c r="N19" s="444"/>
      <c r="O19" s="443"/>
      <c r="P19" s="444"/>
      <c r="Q19" s="444"/>
      <c r="R19" s="285"/>
    </row>
    <row r="20" spans="1:32" ht="96.75" customHeight="1" x14ac:dyDescent="0.2">
      <c r="A20" s="445" t="s">
        <v>1056</v>
      </c>
      <c r="B20" s="444"/>
      <c r="C20" s="444"/>
      <c r="D20" s="444"/>
      <c r="E20" s="444"/>
      <c r="F20" s="444"/>
      <c r="G20" s="444"/>
      <c r="H20" s="444"/>
      <c r="I20" s="444"/>
      <c r="J20" s="444"/>
      <c r="K20" s="444"/>
      <c r="L20" s="444"/>
      <c r="M20" s="444"/>
      <c r="N20" s="444"/>
      <c r="O20" s="444"/>
      <c r="P20" s="444"/>
      <c r="Q20" s="444"/>
      <c r="R20" s="285"/>
    </row>
    <row r="21" spans="1:32" ht="54.75" customHeight="1" x14ac:dyDescent="0.2">
      <c r="A21" s="445" t="s">
        <v>1057</v>
      </c>
      <c r="B21" s="444"/>
      <c r="C21" s="444"/>
      <c r="D21" s="444"/>
      <c r="E21" s="444"/>
      <c r="F21" s="444"/>
      <c r="G21" s="444"/>
      <c r="H21" s="444"/>
      <c r="I21" s="444"/>
      <c r="J21" s="444"/>
      <c r="K21" s="444"/>
      <c r="L21" s="444"/>
      <c r="M21" s="444"/>
      <c r="N21" s="444"/>
      <c r="O21" s="444"/>
      <c r="P21" s="444"/>
      <c r="Q21" s="444"/>
      <c r="R21" s="285"/>
    </row>
    <row r="22" spans="1:32" ht="57" customHeight="1" x14ac:dyDescent="0.2">
      <c r="A22" s="445" t="s">
        <v>1058</v>
      </c>
      <c r="B22" s="444"/>
      <c r="C22" s="444"/>
      <c r="D22" s="444"/>
      <c r="E22" s="444"/>
      <c r="F22" s="444"/>
      <c r="G22" s="444"/>
      <c r="H22" s="444"/>
      <c r="I22" s="444"/>
      <c r="J22" s="444"/>
      <c r="K22" s="444"/>
      <c r="L22" s="444"/>
      <c r="M22" s="444"/>
      <c r="N22" s="444"/>
      <c r="O22" s="444"/>
      <c r="P22" s="444"/>
      <c r="Q22" s="444"/>
      <c r="R22" s="285"/>
    </row>
    <row r="23" spans="1:32" x14ac:dyDescent="0.2">
      <c r="A23" s="445" t="s">
        <v>1059</v>
      </c>
      <c r="B23" s="444"/>
      <c r="C23" s="444"/>
      <c r="D23" s="444"/>
      <c r="E23" s="444"/>
      <c r="F23" s="444"/>
      <c r="G23" s="444"/>
      <c r="H23" s="444"/>
      <c r="I23" s="444"/>
      <c r="J23" s="444"/>
      <c r="K23" s="444"/>
      <c r="L23" s="444"/>
      <c r="M23" s="444"/>
      <c r="N23" s="444"/>
      <c r="O23" s="444"/>
      <c r="P23" s="444"/>
      <c r="Q23" s="444"/>
      <c r="R23" s="285"/>
    </row>
    <row r="24" spans="1:32" x14ac:dyDescent="0.2">
      <c r="A24" s="299"/>
      <c r="B24" s="300"/>
      <c r="C24" s="300"/>
      <c r="D24" s="300"/>
      <c r="E24" s="300"/>
      <c r="F24" s="300"/>
      <c r="G24" s="300"/>
      <c r="H24" s="300"/>
      <c r="I24" s="300"/>
      <c r="J24" s="300"/>
      <c r="K24" s="300"/>
      <c r="L24" s="300"/>
      <c r="M24" s="300"/>
      <c r="N24" s="300"/>
      <c r="O24" s="300"/>
      <c r="P24" s="300"/>
      <c r="Q24" s="300"/>
      <c r="R24" s="285"/>
    </row>
    <row r="25" spans="1:32" ht="56.45" customHeight="1" x14ac:dyDescent="0.2">
      <c r="A25" s="446" t="s">
        <v>1091</v>
      </c>
      <c r="B25" s="447"/>
      <c r="C25" s="447"/>
      <c r="D25" s="447"/>
      <c r="E25" s="447"/>
      <c r="F25" s="447"/>
      <c r="G25" s="447"/>
      <c r="H25" s="447"/>
      <c r="I25" s="447"/>
      <c r="J25" s="447"/>
      <c r="K25" s="447"/>
      <c r="L25" s="447"/>
      <c r="M25" s="447"/>
      <c r="N25" s="447"/>
      <c r="O25" s="447"/>
      <c r="P25" s="447"/>
      <c r="Q25" s="447"/>
      <c r="R25" s="285"/>
    </row>
    <row r="26" spans="1:32" ht="20.25" customHeight="1" x14ac:dyDescent="0.2">
      <c r="A26" s="445" t="s">
        <v>1060</v>
      </c>
      <c r="B26" s="444"/>
      <c r="C26" s="444"/>
      <c r="D26" s="444"/>
      <c r="E26" s="444"/>
      <c r="F26" s="444"/>
      <c r="G26" s="444"/>
      <c r="H26" s="444"/>
      <c r="I26" s="444"/>
      <c r="J26" s="444"/>
      <c r="K26" s="444"/>
      <c r="L26" s="444"/>
      <c r="M26" s="444"/>
      <c r="N26" s="444"/>
      <c r="O26" s="444"/>
      <c r="P26" s="444"/>
      <c r="Q26" s="444"/>
      <c r="R26" s="285"/>
    </row>
    <row r="27" spans="1:32" x14ac:dyDescent="0.2">
      <c r="A27" s="299"/>
      <c r="B27" s="300"/>
      <c r="C27" s="300"/>
      <c r="D27" s="300"/>
      <c r="E27" s="300"/>
      <c r="F27" s="300"/>
      <c r="G27" s="300"/>
      <c r="H27" s="300"/>
      <c r="I27" s="300"/>
      <c r="J27" s="300"/>
      <c r="K27" s="300"/>
      <c r="L27" s="300"/>
      <c r="M27" s="300"/>
      <c r="N27" s="300"/>
      <c r="O27" s="300"/>
      <c r="P27" s="300"/>
      <c r="Q27" s="300"/>
      <c r="R27" s="285"/>
    </row>
    <row r="28" spans="1:32" x14ac:dyDescent="0.2">
      <c r="A28" s="299"/>
      <c r="B28" s="300"/>
      <c r="C28" s="300"/>
      <c r="D28" s="300"/>
      <c r="E28" s="300"/>
      <c r="F28" s="300"/>
      <c r="G28" s="300"/>
      <c r="H28" s="300"/>
      <c r="I28" s="300"/>
      <c r="J28" s="300"/>
      <c r="K28" s="300"/>
      <c r="L28" s="300"/>
      <c r="M28" s="300"/>
      <c r="N28" s="300"/>
      <c r="O28" s="300"/>
      <c r="P28" s="300"/>
      <c r="Q28" s="300"/>
      <c r="R28" s="285"/>
    </row>
    <row r="29" spans="1:32" ht="91.9" customHeight="1" x14ac:dyDescent="0.2">
      <c r="A29" s="448" t="s">
        <v>1061</v>
      </c>
      <c r="B29" s="449"/>
      <c r="C29" s="449"/>
      <c r="D29" s="449"/>
      <c r="E29" s="449"/>
      <c r="F29" s="449"/>
      <c r="G29" s="449"/>
      <c r="H29" s="449"/>
      <c r="I29" s="449"/>
      <c r="J29" s="449"/>
      <c r="K29" s="449"/>
      <c r="L29" s="449"/>
      <c r="M29" s="449"/>
      <c r="N29" s="449"/>
      <c r="O29" s="449"/>
      <c r="P29" s="449"/>
      <c r="Q29" s="449"/>
      <c r="R29" s="285"/>
    </row>
    <row r="30" spans="1:32" ht="21" customHeight="1" x14ac:dyDescent="0.2">
      <c r="A30" s="445" t="s">
        <v>972</v>
      </c>
      <c r="B30" s="444"/>
      <c r="C30" s="444"/>
      <c r="D30" s="444"/>
      <c r="E30" s="444"/>
      <c r="F30" s="444"/>
      <c r="G30" s="444"/>
      <c r="H30" s="444"/>
      <c r="I30" s="444"/>
      <c r="J30" s="444"/>
      <c r="K30" s="444"/>
      <c r="L30" s="444"/>
      <c r="M30" s="444"/>
      <c r="N30" s="444"/>
      <c r="O30" s="444"/>
      <c r="P30" s="444"/>
      <c r="Q30" s="444"/>
      <c r="R30" s="285"/>
    </row>
    <row r="31" spans="1:32" ht="20.25" customHeight="1" x14ac:dyDescent="0.2">
      <c r="A31" s="299"/>
      <c r="B31" s="300"/>
      <c r="C31" s="300"/>
      <c r="D31" s="300"/>
      <c r="E31" s="300"/>
      <c r="F31" s="300"/>
      <c r="G31" s="300"/>
      <c r="H31" s="300"/>
      <c r="I31" s="300"/>
      <c r="J31" s="300"/>
      <c r="K31" s="300"/>
      <c r="L31" s="300"/>
      <c r="M31" s="300"/>
      <c r="N31" s="300"/>
      <c r="O31" s="300"/>
      <c r="P31" s="300"/>
      <c r="Q31" s="300"/>
      <c r="R31" s="285"/>
    </row>
    <row r="32" spans="1:32" ht="20.25" customHeight="1" x14ac:dyDescent="0.2">
      <c r="A32" s="438" t="s">
        <v>973</v>
      </c>
      <c r="B32" s="439"/>
      <c r="C32" s="439"/>
      <c r="D32" s="439"/>
      <c r="E32" s="439"/>
      <c r="F32" s="439"/>
      <c r="G32" s="439"/>
      <c r="H32" s="439"/>
      <c r="I32" s="439"/>
      <c r="J32" s="439"/>
      <c r="K32" s="439"/>
      <c r="L32" s="439"/>
      <c r="M32" s="439"/>
      <c r="N32" s="439"/>
      <c r="O32" s="439"/>
      <c r="P32" s="439"/>
      <c r="Q32" s="439"/>
      <c r="R32" s="285"/>
    </row>
    <row r="33" spans="1:1016" ht="22.5" customHeight="1" x14ac:dyDescent="0.25">
      <c r="A33" s="434" t="s">
        <v>1062</v>
      </c>
      <c r="B33" s="435"/>
      <c r="C33" s="301"/>
      <c r="D33" s="301"/>
      <c r="E33" s="301"/>
      <c r="F33" s="301"/>
      <c r="G33" s="301"/>
      <c r="H33" s="301"/>
      <c r="I33" s="301"/>
      <c r="J33" s="301"/>
      <c r="K33" s="301"/>
      <c r="L33" s="301"/>
      <c r="M33" s="301"/>
      <c r="N33" s="301"/>
      <c r="O33" s="301"/>
      <c r="P33" s="301"/>
      <c r="Q33" s="301"/>
      <c r="R33" s="302"/>
    </row>
    <row r="34" spans="1:1016" ht="15" customHeight="1" x14ac:dyDescent="0.2">
      <c r="A34" s="430" t="s">
        <v>1035</v>
      </c>
      <c r="B34" s="430" t="s">
        <v>384</v>
      </c>
      <c r="C34" s="430" t="s">
        <v>980</v>
      </c>
      <c r="D34" s="430" t="s">
        <v>1036</v>
      </c>
      <c r="E34" s="430" t="s">
        <v>1037</v>
      </c>
      <c r="F34" s="430" t="s">
        <v>957</v>
      </c>
      <c r="G34" s="430" t="s">
        <v>1109</v>
      </c>
      <c r="H34" s="430" t="s">
        <v>1063</v>
      </c>
      <c r="I34" s="430" t="s">
        <v>1064</v>
      </c>
      <c r="J34" s="430" t="s">
        <v>1065</v>
      </c>
      <c r="K34" s="430" t="s">
        <v>986</v>
      </c>
      <c r="L34" s="430" t="s">
        <v>1066</v>
      </c>
      <c r="M34" s="430" t="s">
        <v>1067</v>
      </c>
      <c r="N34" s="430" t="s">
        <v>1039</v>
      </c>
      <c r="O34" s="430" t="s">
        <v>1</v>
      </c>
      <c r="P34" s="430" t="s">
        <v>955</v>
      </c>
      <c r="Q34" s="432" t="s">
        <v>1068</v>
      </c>
      <c r="R34" s="413" t="s">
        <v>1069</v>
      </c>
    </row>
    <row r="35" spans="1:1016" ht="84.75" customHeight="1" x14ac:dyDescent="0.2">
      <c r="A35" s="431"/>
      <c r="B35" s="431"/>
      <c r="C35" s="431"/>
      <c r="D35" s="431"/>
      <c r="E35" s="431"/>
      <c r="F35" s="431"/>
      <c r="G35" s="431"/>
      <c r="H35" s="431"/>
      <c r="I35" s="431"/>
      <c r="J35" s="431"/>
      <c r="K35" s="431"/>
      <c r="L35" s="431"/>
      <c r="M35" s="431"/>
      <c r="N35" s="431"/>
      <c r="O35" s="431"/>
      <c r="P35" s="431"/>
      <c r="Q35" s="433"/>
      <c r="R35" s="413"/>
    </row>
    <row r="36" spans="1:1016" x14ac:dyDescent="0.2">
      <c r="A36" s="287">
        <v>1</v>
      </c>
      <c r="B36" s="287">
        <v>2</v>
      </c>
      <c r="C36" s="287">
        <v>3</v>
      </c>
      <c r="D36" s="287">
        <v>4</v>
      </c>
      <c r="E36" s="287">
        <v>5</v>
      </c>
      <c r="F36" s="287">
        <v>6</v>
      </c>
      <c r="G36" s="287">
        <v>7</v>
      </c>
      <c r="H36" s="287">
        <v>8</v>
      </c>
      <c r="I36" s="287">
        <v>9</v>
      </c>
      <c r="J36" s="287">
        <v>10</v>
      </c>
      <c r="K36" s="287">
        <v>11</v>
      </c>
      <c r="L36" s="287">
        <v>12</v>
      </c>
      <c r="M36" s="287">
        <v>13</v>
      </c>
      <c r="N36" s="287">
        <v>14</v>
      </c>
      <c r="O36" s="350">
        <v>15</v>
      </c>
      <c r="P36" s="288">
        <v>16</v>
      </c>
      <c r="Q36" s="288">
        <v>17</v>
      </c>
      <c r="R36" s="303">
        <v>18</v>
      </c>
    </row>
    <row r="37" spans="1:1016" ht="135" x14ac:dyDescent="0.2">
      <c r="A37" s="304">
        <v>1</v>
      </c>
      <c r="B37" s="305" t="s">
        <v>1070</v>
      </c>
      <c r="C37" s="306" t="s">
        <v>1071</v>
      </c>
      <c r="D37" s="314" t="s">
        <v>1072</v>
      </c>
      <c r="E37" s="306" t="s">
        <v>1073</v>
      </c>
      <c r="F37" s="307">
        <v>600</v>
      </c>
      <c r="G37" s="308" t="s">
        <v>1074</v>
      </c>
      <c r="H37" s="307">
        <v>100</v>
      </c>
      <c r="I37" s="307">
        <v>500</v>
      </c>
      <c r="J37" s="309">
        <v>0</v>
      </c>
      <c r="K37" s="310" t="s">
        <v>1075</v>
      </c>
      <c r="L37" s="311" t="s">
        <v>1076</v>
      </c>
      <c r="M37" s="306" t="s">
        <v>1077</v>
      </c>
      <c r="N37" s="336" t="s">
        <v>1078</v>
      </c>
      <c r="O37" s="351" t="s">
        <v>4</v>
      </c>
      <c r="P37" s="359">
        <v>600</v>
      </c>
      <c r="Q37" s="312">
        <v>1.3</v>
      </c>
      <c r="R37" s="313">
        <f>P37*Q37</f>
        <v>780</v>
      </c>
    </row>
    <row r="38" spans="1:1016" ht="81" customHeight="1" x14ac:dyDescent="0.2">
      <c r="A38" s="414">
        <v>2</v>
      </c>
      <c r="B38" s="417" t="s">
        <v>1070</v>
      </c>
      <c r="C38" s="420" t="s">
        <v>1079</v>
      </c>
      <c r="D38" s="423" t="s">
        <v>1072</v>
      </c>
      <c r="E38" s="424" t="s">
        <v>1080</v>
      </c>
      <c r="F38" s="427">
        <v>400</v>
      </c>
      <c r="G38" s="400" t="s">
        <v>1081</v>
      </c>
      <c r="H38" s="400">
        <v>0</v>
      </c>
      <c r="I38" s="400">
        <v>0</v>
      </c>
      <c r="J38" s="403">
        <v>0</v>
      </c>
      <c r="K38" s="315" t="s">
        <v>1082</v>
      </c>
      <c r="L38" s="406" t="s">
        <v>1083</v>
      </c>
      <c r="M38" s="408" t="s">
        <v>1077</v>
      </c>
      <c r="N38" s="410" t="s">
        <v>1084</v>
      </c>
      <c r="O38" s="463" t="s">
        <v>4</v>
      </c>
      <c r="P38" s="464">
        <v>400</v>
      </c>
      <c r="Q38" s="396">
        <v>0.9</v>
      </c>
      <c r="R38" s="399">
        <f>P38*Q38</f>
        <v>360</v>
      </c>
    </row>
    <row r="39" spans="1:1016" ht="28.5" customHeight="1" x14ac:dyDescent="0.2">
      <c r="A39" s="415"/>
      <c r="B39" s="418"/>
      <c r="C39" s="421"/>
      <c r="D39" s="423"/>
      <c r="E39" s="425"/>
      <c r="F39" s="428"/>
      <c r="G39" s="401"/>
      <c r="H39" s="401"/>
      <c r="I39" s="401"/>
      <c r="J39" s="404"/>
      <c r="K39" s="316"/>
      <c r="L39" s="407"/>
      <c r="M39" s="409"/>
      <c r="N39" s="411"/>
      <c r="O39" s="463"/>
      <c r="P39" s="465"/>
      <c r="Q39" s="397"/>
      <c r="R39" s="399"/>
    </row>
    <row r="40" spans="1:1016" ht="15" hidden="1" customHeight="1" x14ac:dyDescent="0.2">
      <c r="A40" s="416"/>
      <c r="B40" s="419"/>
      <c r="C40" s="422"/>
      <c r="D40" s="423"/>
      <c r="E40" s="426"/>
      <c r="F40" s="429"/>
      <c r="G40" s="401"/>
      <c r="H40" s="402"/>
      <c r="I40" s="402"/>
      <c r="J40" s="405"/>
      <c r="K40" s="317"/>
      <c r="L40" s="318"/>
      <c r="M40" s="318"/>
      <c r="N40" s="412"/>
      <c r="O40" s="337"/>
      <c r="P40" s="360"/>
      <c r="Q40" s="398"/>
      <c r="R40" s="319"/>
    </row>
    <row r="41" spans="1:1016" ht="15" x14ac:dyDescent="0.25">
      <c r="A41" s="352"/>
      <c r="B41" s="353"/>
      <c r="C41" s="353"/>
      <c r="D41" s="354"/>
      <c r="E41" s="353"/>
      <c r="F41" s="353"/>
      <c r="G41" s="357" t="s">
        <v>1020</v>
      </c>
      <c r="H41" s="355" t="s">
        <v>1085</v>
      </c>
      <c r="I41" s="320" t="s">
        <v>1086</v>
      </c>
      <c r="J41" s="321" t="s">
        <v>1087</v>
      </c>
      <c r="K41" s="321"/>
      <c r="L41" s="321"/>
      <c r="M41" s="321"/>
      <c r="N41" s="322"/>
      <c r="O41" s="352" t="s">
        <v>1022</v>
      </c>
      <c r="P41" s="361">
        <f>SUM(P37:P40)</f>
        <v>1000</v>
      </c>
      <c r="Q41" s="323" t="s">
        <v>1106</v>
      </c>
      <c r="R41" s="324">
        <f>SUM(R37:R40)</f>
        <v>1140</v>
      </c>
    </row>
    <row r="42" spans="1:1016" x14ac:dyDescent="0.2">
      <c r="A42" s="354"/>
      <c r="B42" s="354"/>
      <c r="C42" s="354"/>
      <c r="D42" s="354"/>
      <c r="E42" s="358"/>
      <c r="F42" s="358"/>
      <c r="G42" s="357" t="s">
        <v>1105</v>
      </c>
      <c r="H42" s="356">
        <v>0.1</v>
      </c>
      <c r="I42" s="325">
        <v>0.5</v>
      </c>
      <c r="J42" s="326">
        <v>0</v>
      </c>
      <c r="K42" s="327"/>
      <c r="L42" s="327"/>
      <c r="M42" s="327"/>
      <c r="N42" s="328"/>
      <c r="O42" s="363" t="s">
        <v>1021</v>
      </c>
      <c r="P42" s="362">
        <v>1</v>
      </c>
      <c r="Q42" s="328"/>
    </row>
    <row r="43" spans="1:1016" x14ac:dyDescent="0.2">
      <c r="A43" s="329"/>
      <c r="B43" s="329"/>
      <c r="C43" s="329"/>
      <c r="D43" s="329"/>
      <c r="E43" s="329"/>
      <c r="F43" s="329"/>
      <c r="G43" s="329"/>
      <c r="H43" s="329"/>
      <c r="I43" s="329"/>
      <c r="J43" s="329"/>
      <c r="K43" s="329"/>
      <c r="L43" s="329"/>
      <c r="M43" s="329"/>
      <c r="N43" s="329"/>
      <c r="O43" s="329"/>
      <c r="P43" s="329"/>
      <c r="Q43" s="329"/>
    </row>
    <row r="44" spans="1:1016" s="331" customFormat="1" ht="42" customHeight="1" x14ac:dyDescent="0.2">
      <c r="A44" s="391" t="s">
        <v>1088</v>
      </c>
      <c r="B44" s="392"/>
      <c r="C44" s="392"/>
      <c r="D44" s="392"/>
      <c r="E44" s="392"/>
      <c r="F44" s="392"/>
      <c r="G44" s="392"/>
      <c r="H44" s="392"/>
      <c r="I44" s="392"/>
      <c r="J44" s="392"/>
      <c r="K44" s="392"/>
      <c r="L44" s="392"/>
      <c r="M44" s="392"/>
      <c r="N44" s="392"/>
      <c r="O44" s="392"/>
      <c r="P44" s="392"/>
      <c r="Q44" s="392"/>
      <c r="R44" s="393"/>
      <c r="S44" s="330"/>
      <c r="T44" s="330"/>
      <c r="U44" s="330"/>
      <c r="V44" s="330"/>
      <c r="W44" s="330"/>
      <c r="X44" s="330"/>
      <c r="Y44" s="330"/>
      <c r="Z44" s="330"/>
      <c r="AA44" s="330"/>
      <c r="AB44" s="330"/>
      <c r="AC44" s="330"/>
      <c r="AD44" s="330"/>
      <c r="AE44" s="330"/>
      <c r="AF44" s="330"/>
      <c r="AG44" s="330"/>
      <c r="AH44" s="330"/>
      <c r="AI44" s="330"/>
      <c r="AJ44" s="330"/>
      <c r="AK44" s="330"/>
      <c r="AL44" s="330"/>
      <c r="AM44" s="330"/>
      <c r="AN44" s="330"/>
      <c r="AO44" s="330"/>
      <c r="AP44" s="330"/>
      <c r="AQ44" s="330"/>
      <c r="AR44" s="330"/>
      <c r="AS44" s="330"/>
      <c r="AT44" s="330"/>
      <c r="AU44" s="330"/>
      <c r="AV44" s="330"/>
      <c r="AW44" s="330"/>
      <c r="AX44" s="330"/>
      <c r="AY44" s="330"/>
      <c r="AZ44" s="330"/>
      <c r="BA44" s="330"/>
      <c r="BB44" s="330"/>
      <c r="BC44" s="330"/>
      <c r="BD44" s="330"/>
      <c r="BE44" s="330"/>
      <c r="BF44" s="330"/>
      <c r="BG44" s="330"/>
      <c r="BH44" s="330"/>
      <c r="BI44" s="330"/>
      <c r="BJ44" s="330"/>
      <c r="BK44" s="330"/>
      <c r="BL44" s="330"/>
      <c r="BM44" s="330"/>
      <c r="BN44" s="330"/>
      <c r="BO44" s="330"/>
      <c r="BP44" s="330"/>
      <c r="BQ44" s="330"/>
      <c r="BR44" s="330"/>
      <c r="BS44" s="330"/>
      <c r="BT44" s="330"/>
      <c r="BU44" s="330"/>
      <c r="BV44" s="330"/>
      <c r="BW44" s="330"/>
      <c r="BX44" s="330"/>
      <c r="BY44" s="330"/>
      <c r="BZ44" s="330"/>
      <c r="CA44" s="330"/>
      <c r="CB44" s="330"/>
      <c r="CC44" s="330"/>
      <c r="CD44" s="330"/>
      <c r="CE44" s="330"/>
      <c r="CF44" s="330"/>
      <c r="CG44" s="330"/>
      <c r="CH44" s="330"/>
      <c r="CI44" s="330"/>
      <c r="CJ44" s="330"/>
      <c r="CK44" s="330"/>
      <c r="CL44" s="330"/>
      <c r="CM44" s="330"/>
      <c r="CN44" s="330"/>
      <c r="CO44" s="330"/>
      <c r="CP44" s="330"/>
      <c r="CQ44" s="330"/>
      <c r="CR44" s="330"/>
      <c r="CS44" s="330"/>
      <c r="CT44" s="330"/>
      <c r="CU44" s="330"/>
      <c r="CV44" s="330"/>
      <c r="CW44" s="330"/>
      <c r="CX44" s="330"/>
      <c r="CY44" s="330"/>
      <c r="CZ44" s="330"/>
      <c r="DA44" s="330"/>
      <c r="DB44" s="330"/>
      <c r="DC44" s="330"/>
      <c r="DD44" s="330"/>
      <c r="DE44" s="330"/>
      <c r="DF44" s="330"/>
      <c r="DG44" s="330"/>
      <c r="DH44" s="330"/>
      <c r="DI44" s="330"/>
      <c r="DJ44" s="330"/>
      <c r="DK44" s="330"/>
      <c r="DL44" s="330"/>
      <c r="DM44" s="330"/>
      <c r="DN44" s="330"/>
      <c r="DO44" s="330"/>
      <c r="DP44" s="330"/>
      <c r="DQ44" s="330"/>
      <c r="DR44" s="330"/>
      <c r="DS44" s="330"/>
      <c r="DT44" s="330"/>
      <c r="DU44" s="330"/>
      <c r="DV44" s="330"/>
      <c r="DW44" s="330"/>
      <c r="DX44" s="330"/>
      <c r="DY44" s="330"/>
      <c r="DZ44" s="330"/>
      <c r="EA44" s="330"/>
      <c r="EB44" s="330"/>
      <c r="EC44" s="330"/>
      <c r="ED44" s="330"/>
      <c r="EE44" s="330"/>
      <c r="EF44" s="330"/>
      <c r="EG44" s="330"/>
      <c r="EH44" s="330"/>
      <c r="EI44" s="330"/>
      <c r="EJ44" s="330"/>
      <c r="EK44" s="330"/>
      <c r="EL44" s="330"/>
      <c r="EM44" s="330"/>
      <c r="EN44" s="330"/>
      <c r="EO44" s="330"/>
      <c r="EP44" s="330"/>
      <c r="EQ44" s="330"/>
      <c r="ER44" s="330"/>
      <c r="ES44" s="330"/>
      <c r="ET44" s="330"/>
      <c r="EU44" s="330"/>
      <c r="EV44" s="330"/>
      <c r="EW44" s="330"/>
      <c r="EX44" s="330"/>
      <c r="EY44" s="330"/>
      <c r="EZ44" s="330"/>
      <c r="FA44" s="330"/>
      <c r="FB44" s="330"/>
      <c r="FC44" s="330"/>
      <c r="FD44" s="330"/>
      <c r="FE44" s="330"/>
      <c r="FF44" s="330"/>
      <c r="FG44" s="330"/>
      <c r="FH44" s="330"/>
      <c r="FI44" s="330"/>
      <c r="FJ44" s="330"/>
      <c r="FK44" s="330"/>
      <c r="FL44" s="330"/>
      <c r="FM44" s="330"/>
      <c r="FN44" s="330"/>
      <c r="FO44" s="330"/>
      <c r="FP44" s="330"/>
      <c r="FQ44" s="330"/>
      <c r="FR44" s="330"/>
      <c r="FS44" s="330"/>
      <c r="FT44" s="330"/>
      <c r="FU44" s="330"/>
      <c r="FV44" s="330"/>
      <c r="FW44" s="330"/>
      <c r="FX44" s="330"/>
      <c r="FY44" s="330"/>
      <c r="FZ44" s="330"/>
      <c r="GA44" s="330"/>
      <c r="GB44" s="330"/>
      <c r="GC44" s="330"/>
      <c r="GD44" s="330"/>
      <c r="GE44" s="330"/>
      <c r="GF44" s="330"/>
      <c r="GG44" s="330"/>
      <c r="GH44" s="330"/>
      <c r="GI44" s="330"/>
      <c r="GJ44" s="330"/>
      <c r="GK44" s="330"/>
      <c r="GL44" s="330"/>
      <c r="GM44" s="330"/>
      <c r="GN44" s="330"/>
      <c r="GO44" s="330"/>
      <c r="GP44" s="330"/>
      <c r="GQ44" s="330"/>
      <c r="GR44" s="330"/>
      <c r="GS44" s="330"/>
      <c r="GT44" s="330"/>
      <c r="GU44" s="330"/>
      <c r="GV44" s="330"/>
      <c r="GW44" s="330"/>
      <c r="GX44" s="330"/>
      <c r="GY44" s="330"/>
      <c r="GZ44" s="330"/>
      <c r="HA44" s="330"/>
      <c r="HB44" s="330"/>
      <c r="HC44" s="330"/>
      <c r="HD44" s="330"/>
      <c r="HE44" s="330"/>
      <c r="HF44" s="330"/>
      <c r="HG44" s="330"/>
      <c r="HH44" s="330"/>
      <c r="HI44" s="330"/>
      <c r="HJ44" s="330"/>
      <c r="HK44" s="330"/>
      <c r="HL44" s="330"/>
      <c r="HM44" s="330"/>
      <c r="HN44" s="330"/>
      <c r="HO44" s="330"/>
      <c r="HP44" s="330"/>
      <c r="HQ44" s="330"/>
      <c r="HR44" s="330"/>
      <c r="HS44" s="330"/>
      <c r="HT44" s="330"/>
      <c r="HU44" s="330"/>
      <c r="HV44" s="330"/>
      <c r="HW44" s="330"/>
      <c r="HX44" s="330"/>
      <c r="HY44" s="330"/>
      <c r="HZ44" s="330"/>
      <c r="IA44" s="330"/>
      <c r="IB44" s="330"/>
      <c r="IC44" s="330"/>
      <c r="ID44" s="330"/>
      <c r="IE44" s="330"/>
      <c r="IF44" s="330"/>
      <c r="IG44" s="330"/>
      <c r="IH44" s="330"/>
      <c r="II44" s="330"/>
      <c r="IJ44" s="330"/>
      <c r="IK44" s="330"/>
      <c r="IL44" s="330"/>
      <c r="IM44" s="330"/>
      <c r="IN44" s="330"/>
      <c r="IO44" s="330"/>
      <c r="IP44" s="330"/>
      <c r="IQ44" s="330"/>
      <c r="IR44" s="330"/>
      <c r="IS44" s="330"/>
      <c r="IT44" s="330"/>
      <c r="IU44" s="330"/>
      <c r="IV44" s="330"/>
      <c r="IW44" s="330"/>
      <c r="IX44" s="330"/>
      <c r="IY44" s="330"/>
      <c r="IZ44" s="330"/>
      <c r="JA44" s="330"/>
      <c r="JB44" s="330"/>
      <c r="JC44" s="330"/>
      <c r="JD44" s="330"/>
      <c r="JE44" s="330"/>
      <c r="JF44" s="330"/>
      <c r="JG44" s="330"/>
      <c r="JH44" s="330"/>
      <c r="JI44" s="330"/>
      <c r="JJ44" s="330"/>
      <c r="JK44" s="330"/>
      <c r="JL44" s="330"/>
      <c r="JM44" s="330"/>
      <c r="JN44" s="330"/>
      <c r="JO44" s="330"/>
      <c r="JP44" s="330"/>
      <c r="JQ44" s="330"/>
      <c r="JR44" s="330"/>
      <c r="JS44" s="330"/>
      <c r="JT44" s="330"/>
      <c r="JU44" s="330"/>
      <c r="JV44" s="330"/>
      <c r="JW44" s="330"/>
      <c r="JX44" s="330"/>
      <c r="JY44" s="330"/>
      <c r="JZ44" s="330"/>
      <c r="KA44" s="330"/>
      <c r="KB44" s="330"/>
      <c r="KC44" s="330"/>
      <c r="KD44" s="330"/>
      <c r="KE44" s="330"/>
      <c r="KF44" s="330"/>
      <c r="KG44" s="330"/>
      <c r="KH44" s="330"/>
      <c r="KI44" s="330"/>
      <c r="KJ44" s="330"/>
      <c r="KK44" s="330"/>
      <c r="KL44" s="330"/>
      <c r="KM44" s="330"/>
      <c r="KN44" s="330"/>
      <c r="KO44" s="330"/>
      <c r="KP44" s="330"/>
      <c r="KQ44" s="330"/>
      <c r="KR44" s="330"/>
      <c r="KS44" s="330"/>
      <c r="KT44" s="330"/>
      <c r="KU44" s="330"/>
      <c r="KV44" s="330"/>
      <c r="KW44" s="330"/>
      <c r="KX44" s="330"/>
      <c r="KY44" s="330"/>
      <c r="KZ44" s="330"/>
      <c r="LA44" s="330"/>
      <c r="LB44" s="330"/>
      <c r="LC44" s="330"/>
      <c r="LD44" s="330"/>
      <c r="LE44" s="330"/>
      <c r="LF44" s="330"/>
      <c r="LG44" s="330"/>
      <c r="LH44" s="330"/>
      <c r="LI44" s="330"/>
      <c r="LJ44" s="330"/>
      <c r="LK44" s="330"/>
      <c r="LL44" s="330"/>
      <c r="LM44" s="330"/>
      <c r="LN44" s="330"/>
      <c r="LO44" s="330"/>
      <c r="LP44" s="330"/>
      <c r="LQ44" s="330"/>
      <c r="LR44" s="330"/>
      <c r="LS44" s="330"/>
      <c r="LT44" s="330"/>
      <c r="LU44" s="330"/>
      <c r="LV44" s="330"/>
      <c r="LW44" s="330"/>
      <c r="LX44" s="330"/>
      <c r="LY44" s="330"/>
      <c r="LZ44" s="330"/>
      <c r="MA44" s="330"/>
      <c r="MB44" s="330"/>
      <c r="MC44" s="330"/>
      <c r="MD44" s="330"/>
      <c r="ME44" s="330"/>
      <c r="MF44" s="330"/>
      <c r="MG44" s="330"/>
      <c r="MH44" s="330"/>
      <c r="MI44" s="330"/>
      <c r="MJ44" s="330"/>
      <c r="MK44" s="330"/>
      <c r="ML44" s="330"/>
      <c r="MM44" s="330"/>
      <c r="MN44" s="330"/>
      <c r="MO44" s="330"/>
      <c r="MP44" s="330"/>
      <c r="MQ44" s="330"/>
      <c r="MR44" s="330"/>
      <c r="MS44" s="330"/>
      <c r="MT44" s="330"/>
      <c r="MU44" s="330"/>
      <c r="MV44" s="330"/>
      <c r="MW44" s="330"/>
      <c r="MX44" s="330"/>
      <c r="MY44" s="330"/>
      <c r="MZ44" s="330"/>
      <c r="NA44" s="330"/>
      <c r="NB44" s="330"/>
      <c r="NC44" s="330"/>
      <c r="ND44" s="330"/>
      <c r="NE44" s="330"/>
      <c r="NF44" s="330"/>
      <c r="NG44" s="330"/>
      <c r="NH44" s="330"/>
      <c r="NI44" s="330"/>
      <c r="NJ44" s="330"/>
      <c r="NK44" s="330"/>
      <c r="NL44" s="330"/>
      <c r="NM44" s="330"/>
      <c r="NN44" s="330"/>
      <c r="NO44" s="330"/>
      <c r="NP44" s="330"/>
      <c r="NQ44" s="330"/>
      <c r="NR44" s="330"/>
      <c r="NS44" s="330"/>
      <c r="NT44" s="330"/>
      <c r="NU44" s="330"/>
      <c r="NV44" s="330"/>
      <c r="NW44" s="330"/>
      <c r="NX44" s="330"/>
      <c r="NY44" s="330"/>
      <c r="NZ44" s="330"/>
      <c r="OA44" s="330"/>
      <c r="OB44" s="330"/>
      <c r="OC44" s="330"/>
      <c r="OD44" s="330"/>
      <c r="OE44" s="330"/>
      <c r="OF44" s="330"/>
      <c r="OG44" s="330"/>
      <c r="OH44" s="330"/>
      <c r="OI44" s="330"/>
      <c r="OJ44" s="330"/>
      <c r="OK44" s="330"/>
      <c r="OL44" s="330"/>
      <c r="OM44" s="330"/>
      <c r="ON44" s="330"/>
      <c r="OO44" s="330"/>
      <c r="OP44" s="330"/>
      <c r="OQ44" s="330"/>
      <c r="OR44" s="330"/>
      <c r="OS44" s="330"/>
      <c r="OT44" s="330"/>
      <c r="OU44" s="330"/>
      <c r="OV44" s="330"/>
      <c r="OW44" s="330"/>
      <c r="OX44" s="330"/>
      <c r="OY44" s="330"/>
      <c r="OZ44" s="330"/>
      <c r="PA44" s="330"/>
      <c r="PB44" s="330"/>
      <c r="PC44" s="330"/>
      <c r="PD44" s="330"/>
      <c r="PE44" s="330"/>
      <c r="PF44" s="330"/>
      <c r="PG44" s="330"/>
      <c r="PH44" s="330"/>
      <c r="PI44" s="330"/>
      <c r="PJ44" s="330"/>
      <c r="PK44" s="330"/>
      <c r="PL44" s="330"/>
      <c r="PM44" s="330"/>
      <c r="PN44" s="330"/>
      <c r="PO44" s="330"/>
      <c r="PP44" s="330"/>
      <c r="PQ44" s="330"/>
      <c r="PR44" s="330"/>
      <c r="PS44" s="330"/>
      <c r="PT44" s="330"/>
      <c r="PU44" s="330"/>
      <c r="PV44" s="330"/>
      <c r="PW44" s="330"/>
      <c r="PX44" s="330"/>
      <c r="PY44" s="330"/>
      <c r="PZ44" s="330"/>
      <c r="QA44" s="330"/>
      <c r="QB44" s="330"/>
      <c r="QC44" s="330"/>
      <c r="QD44" s="330"/>
      <c r="QE44" s="330"/>
      <c r="QF44" s="330"/>
      <c r="QG44" s="330"/>
      <c r="QH44" s="330"/>
      <c r="QI44" s="330"/>
      <c r="QJ44" s="330"/>
      <c r="QK44" s="330"/>
      <c r="QL44" s="330"/>
      <c r="QM44" s="330"/>
      <c r="QN44" s="330"/>
      <c r="QO44" s="330"/>
      <c r="QP44" s="330"/>
      <c r="QQ44" s="330"/>
      <c r="QR44" s="330"/>
      <c r="QS44" s="330"/>
      <c r="QT44" s="330"/>
      <c r="QU44" s="330"/>
      <c r="QV44" s="330"/>
      <c r="QW44" s="330"/>
      <c r="QX44" s="330"/>
      <c r="QY44" s="330"/>
      <c r="QZ44" s="330"/>
      <c r="RA44" s="330"/>
      <c r="RB44" s="330"/>
      <c r="RC44" s="330"/>
      <c r="RD44" s="330"/>
      <c r="RE44" s="330"/>
      <c r="RF44" s="330"/>
      <c r="RG44" s="330"/>
      <c r="RH44" s="330"/>
      <c r="RI44" s="330"/>
      <c r="RJ44" s="330"/>
      <c r="RK44" s="330"/>
      <c r="RL44" s="330"/>
      <c r="RM44" s="330"/>
      <c r="RN44" s="330"/>
      <c r="RO44" s="330"/>
      <c r="RP44" s="330"/>
      <c r="RQ44" s="330"/>
      <c r="RR44" s="330"/>
      <c r="RS44" s="330"/>
      <c r="RT44" s="330"/>
      <c r="RU44" s="330"/>
      <c r="RV44" s="330"/>
      <c r="RW44" s="330"/>
      <c r="RX44" s="330"/>
      <c r="RY44" s="330"/>
      <c r="RZ44" s="330"/>
      <c r="SA44" s="330"/>
      <c r="SB44" s="330"/>
      <c r="SC44" s="330"/>
      <c r="SD44" s="330"/>
      <c r="SE44" s="330"/>
      <c r="SF44" s="330"/>
      <c r="SG44" s="330"/>
      <c r="SH44" s="330"/>
      <c r="SI44" s="330"/>
      <c r="SJ44" s="330"/>
      <c r="SK44" s="330"/>
      <c r="SL44" s="330"/>
      <c r="SM44" s="330"/>
      <c r="SN44" s="330"/>
      <c r="SO44" s="330"/>
      <c r="SP44" s="330"/>
      <c r="SQ44" s="330"/>
      <c r="SR44" s="330"/>
      <c r="SS44" s="330"/>
      <c r="ST44" s="330"/>
      <c r="SU44" s="330"/>
      <c r="SV44" s="330"/>
      <c r="SW44" s="330"/>
      <c r="SX44" s="330"/>
      <c r="SY44" s="330"/>
      <c r="SZ44" s="330"/>
      <c r="TA44" s="330"/>
      <c r="TB44" s="330"/>
      <c r="TC44" s="330"/>
      <c r="TD44" s="330"/>
      <c r="TE44" s="330"/>
      <c r="TF44" s="330"/>
      <c r="TG44" s="330"/>
      <c r="TH44" s="330"/>
      <c r="TI44" s="330"/>
      <c r="TJ44" s="330"/>
      <c r="TK44" s="330"/>
      <c r="TL44" s="330"/>
      <c r="TM44" s="330"/>
      <c r="TN44" s="330"/>
      <c r="TO44" s="330"/>
      <c r="TP44" s="330"/>
      <c r="TQ44" s="330"/>
      <c r="TR44" s="330"/>
      <c r="TS44" s="330"/>
      <c r="TT44" s="330"/>
      <c r="TU44" s="330"/>
      <c r="TV44" s="330"/>
      <c r="TW44" s="330"/>
      <c r="TX44" s="330"/>
      <c r="TY44" s="330"/>
      <c r="TZ44" s="330"/>
      <c r="UA44" s="330"/>
      <c r="UB44" s="330"/>
      <c r="UC44" s="330"/>
      <c r="UD44" s="330"/>
      <c r="UE44" s="330"/>
      <c r="UF44" s="330"/>
      <c r="UG44" s="330"/>
      <c r="UH44" s="330"/>
      <c r="UI44" s="330"/>
      <c r="UJ44" s="330"/>
      <c r="UK44" s="330"/>
      <c r="UL44" s="330"/>
      <c r="UM44" s="330"/>
      <c r="UN44" s="330"/>
      <c r="UO44" s="330"/>
      <c r="UP44" s="330"/>
      <c r="UQ44" s="330"/>
      <c r="UR44" s="330"/>
      <c r="US44" s="330"/>
      <c r="UT44" s="330"/>
      <c r="UU44" s="330"/>
      <c r="UV44" s="330"/>
      <c r="UW44" s="330"/>
      <c r="UX44" s="330"/>
      <c r="UY44" s="330"/>
      <c r="UZ44" s="330"/>
      <c r="VA44" s="330"/>
      <c r="VB44" s="330"/>
      <c r="VC44" s="330"/>
      <c r="VD44" s="330"/>
      <c r="VE44" s="330"/>
      <c r="VF44" s="330"/>
      <c r="VG44" s="330"/>
      <c r="VH44" s="330"/>
      <c r="VI44" s="330"/>
      <c r="VJ44" s="330"/>
      <c r="VK44" s="330"/>
      <c r="VL44" s="330"/>
      <c r="VM44" s="330"/>
      <c r="VN44" s="330"/>
      <c r="VO44" s="330"/>
      <c r="VP44" s="330"/>
      <c r="VQ44" s="330"/>
      <c r="VR44" s="330"/>
      <c r="VS44" s="330"/>
      <c r="VT44" s="330"/>
      <c r="VU44" s="330"/>
      <c r="VV44" s="330"/>
      <c r="VW44" s="330"/>
      <c r="VX44" s="330"/>
      <c r="VY44" s="330"/>
      <c r="VZ44" s="330"/>
      <c r="WA44" s="330"/>
      <c r="WB44" s="330"/>
      <c r="WC44" s="330"/>
      <c r="WD44" s="330"/>
      <c r="WE44" s="330"/>
      <c r="WF44" s="330"/>
      <c r="WG44" s="330"/>
      <c r="WH44" s="330"/>
      <c r="WI44" s="330"/>
      <c r="WJ44" s="330"/>
      <c r="WK44" s="330"/>
      <c r="WL44" s="330"/>
      <c r="WM44" s="330"/>
      <c r="WN44" s="330"/>
      <c r="WO44" s="330"/>
      <c r="WP44" s="330"/>
      <c r="WQ44" s="330"/>
      <c r="WR44" s="330"/>
      <c r="WS44" s="330"/>
      <c r="WT44" s="330"/>
      <c r="WU44" s="330"/>
      <c r="WV44" s="330"/>
      <c r="WW44" s="330"/>
      <c r="WX44" s="330"/>
      <c r="WY44" s="330"/>
      <c r="WZ44" s="330"/>
      <c r="XA44" s="330"/>
      <c r="XB44" s="330"/>
      <c r="XC44" s="330"/>
      <c r="XD44" s="330"/>
      <c r="XE44" s="330"/>
      <c r="XF44" s="330"/>
      <c r="XG44" s="330"/>
      <c r="XH44" s="330"/>
      <c r="XI44" s="330"/>
      <c r="XJ44" s="330"/>
      <c r="XK44" s="330"/>
      <c r="XL44" s="330"/>
      <c r="XM44" s="330"/>
      <c r="XN44" s="330"/>
      <c r="XO44" s="330"/>
      <c r="XP44" s="330"/>
      <c r="XQ44" s="330"/>
      <c r="XR44" s="330"/>
      <c r="XS44" s="330"/>
      <c r="XT44" s="330"/>
      <c r="XU44" s="330"/>
      <c r="XV44" s="330"/>
      <c r="XW44" s="330"/>
      <c r="XX44" s="330"/>
      <c r="XY44" s="330"/>
      <c r="XZ44" s="330"/>
      <c r="YA44" s="330"/>
      <c r="YB44" s="330"/>
      <c r="YC44" s="330"/>
      <c r="YD44" s="330"/>
      <c r="YE44" s="330"/>
      <c r="YF44" s="330"/>
      <c r="YG44" s="330"/>
      <c r="YH44" s="330"/>
      <c r="YI44" s="330"/>
      <c r="YJ44" s="330"/>
      <c r="YK44" s="330"/>
      <c r="YL44" s="330"/>
      <c r="YM44" s="330"/>
      <c r="YN44" s="330"/>
      <c r="YO44" s="330"/>
      <c r="YP44" s="330"/>
      <c r="YQ44" s="330"/>
      <c r="YR44" s="330"/>
      <c r="YS44" s="330"/>
      <c r="YT44" s="330"/>
      <c r="YU44" s="330"/>
      <c r="YV44" s="330"/>
      <c r="YW44" s="330"/>
      <c r="YX44" s="330"/>
      <c r="YY44" s="330"/>
      <c r="YZ44" s="330"/>
      <c r="ZA44" s="330"/>
      <c r="ZB44" s="330"/>
      <c r="ZC44" s="330"/>
      <c r="ZD44" s="330"/>
      <c r="ZE44" s="330"/>
      <c r="ZF44" s="330"/>
      <c r="ZG44" s="330"/>
      <c r="ZH44" s="330"/>
      <c r="ZI44" s="330"/>
      <c r="ZJ44" s="330"/>
      <c r="ZK44" s="330"/>
      <c r="ZL44" s="330"/>
      <c r="ZM44" s="330"/>
      <c r="ZN44" s="330"/>
      <c r="ZO44" s="330"/>
      <c r="ZP44" s="330"/>
      <c r="ZQ44" s="330"/>
      <c r="ZR44" s="330"/>
      <c r="ZS44" s="330"/>
      <c r="ZT44" s="330"/>
      <c r="ZU44" s="330"/>
      <c r="ZV44" s="330"/>
      <c r="ZW44" s="330"/>
      <c r="ZX44" s="330"/>
      <c r="ZY44" s="330"/>
      <c r="ZZ44" s="330"/>
      <c r="AAA44" s="330"/>
      <c r="AAB44" s="330"/>
      <c r="AAC44" s="330"/>
      <c r="AAD44" s="330"/>
      <c r="AAE44" s="330"/>
      <c r="AAF44" s="330"/>
      <c r="AAG44" s="330"/>
      <c r="AAH44" s="330"/>
      <c r="AAI44" s="330"/>
      <c r="AAJ44" s="330"/>
      <c r="AAK44" s="330"/>
      <c r="AAL44" s="330"/>
      <c r="AAM44" s="330"/>
      <c r="AAN44" s="330"/>
      <c r="AAO44" s="330"/>
      <c r="AAP44" s="330"/>
      <c r="AAQ44" s="330"/>
      <c r="AAR44" s="330"/>
      <c r="AAS44" s="330"/>
      <c r="AAT44" s="330"/>
      <c r="AAU44" s="330"/>
      <c r="AAV44" s="330"/>
      <c r="AAW44" s="330"/>
      <c r="AAX44" s="330"/>
      <c r="AAY44" s="330"/>
      <c r="AAZ44" s="330"/>
      <c r="ABA44" s="330"/>
      <c r="ABB44" s="330"/>
      <c r="ABC44" s="330"/>
      <c r="ABD44" s="330"/>
      <c r="ABE44" s="330"/>
      <c r="ABF44" s="330"/>
      <c r="ABG44" s="330"/>
      <c r="ABH44" s="330"/>
      <c r="ABI44" s="330"/>
      <c r="ABJ44" s="330"/>
      <c r="ABK44" s="330"/>
      <c r="ABL44" s="330"/>
      <c r="ABM44" s="330"/>
      <c r="ABN44" s="330"/>
      <c r="ABO44" s="330"/>
      <c r="ABP44" s="330"/>
      <c r="ABQ44" s="330"/>
      <c r="ABR44" s="330"/>
      <c r="ABS44" s="330"/>
      <c r="ABT44" s="330"/>
      <c r="ABU44" s="330"/>
      <c r="ABV44" s="330"/>
      <c r="ABW44" s="330"/>
      <c r="ABX44" s="330"/>
      <c r="ABY44" s="330"/>
      <c r="ABZ44" s="330"/>
      <c r="ACA44" s="330"/>
      <c r="ACB44" s="330"/>
      <c r="ACC44" s="330"/>
      <c r="ACD44" s="330"/>
      <c r="ACE44" s="330"/>
      <c r="ACF44" s="330"/>
      <c r="ACG44" s="330"/>
      <c r="ACH44" s="330"/>
      <c r="ACI44" s="330"/>
      <c r="ACJ44" s="330"/>
      <c r="ACK44" s="330"/>
      <c r="ACL44" s="330"/>
      <c r="ACM44" s="330"/>
      <c r="ACN44" s="330"/>
      <c r="ACO44" s="330"/>
      <c r="ACP44" s="330"/>
      <c r="ACQ44" s="330"/>
      <c r="ACR44" s="330"/>
      <c r="ACS44" s="330"/>
      <c r="ACT44" s="330"/>
      <c r="ACU44" s="330"/>
      <c r="ACV44" s="330"/>
      <c r="ACW44" s="330"/>
      <c r="ACX44" s="330"/>
      <c r="ACY44" s="330"/>
      <c r="ACZ44" s="330"/>
      <c r="ADA44" s="330"/>
      <c r="ADB44" s="330"/>
      <c r="ADC44" s="330"/>
      <c r="ADD44" s="330"/>
      <c r="ADE44" s="330"/>
      <c r="ADF44" s="330"/>
      <c r="ADG44" s="330"/>
      <c r="ADH44" s="330"/>
      <c r="ADI44" s="330"/>
      <c r="ADJ44" s="330"/>
      <c r="ADK44" s="330"/>
      <c r="ADL44" s="330"/>
      <c r="ADM44" s="330"/>
      <c r="ADN44" s="330"/>
      <c r="ADO44" s="330"/>
      <c r="ADP44" s="330"/>
      <c r="ADQ44" s="330"/>
      <c r="ADR44" s="330"/>
      <c r="ADS44" s="330"/>
      <c r="ADT44" s="330"/>
      <c r="ADU44" s="330"/>
      <c r="ADV44" s="330"/>
      <c r="ADW44" s="330"/>
      <c r="ADX44" s="330"/>
      <c r="ADY44" s="330"/>
      <c r="ADZ44" s="330"/>
      <c r="AEA44" s="330"/>
      <c r="AEB44" s="330"/>
      <c r="AEC44" s="330"/>
      <c r="AED44" s="330"/>
      <c r="AEE44" s="330"/>
      <c r="AEF44" s="330"/>
      <c r="AEG44" s="330"/>
      <c r="AEH44" s="330"/>
      <c r="AEI44" s="330"/>
      <c r="AEJ44" s="330"/>
      <c r="AEK44" s="330"/>
      <c r="AEL44" s="330"/>
      <c r="AEM44" s="330"/>
      <c r="AEN44" s="330"/>
      <c r="AEO44" s="330"/>
      <c r="AEP44" s="330"/>
      <c r="AEQ44" s="330"/>
      <c r="AER44" s="330"/>
      <c r="AES44" s="330"/>
      <c r="AET44" s="330"/>
      <c r="AEU44" s="330"/>
      <c r="AEV44" s="330"/>
      <c r="AEW44" s="330"/>
      <c r="AEX44" s="330"/>
      <c r="AEY44" s="330"/>
      <c r="AEZ44" s="330"/>
      <c r="AFA44" s="330"/>
      <c r="AFB44" s="330"/>
      <c r="AFC44" s="330"/>
      <c r="AFD44" s="330"/>
      <c r="AFE44" s="330"/>
      <c r="AFF44" s="330"/>
      <c r="AFG44" s="330"/>
      <c r="AFH44" s="330"/>
      <c r="AFI44" s="330"/>
      <c r="AFJ44" s="330"/>
      <c r="AFK44" s="330"/>
      <c r="AFL44" s="330"/>
      <c r="AFM44" s="330"/>
      <c r="AFN44" s="330"/>
      <c r="AFO44" s="330"/>
      <c r="AFP44" s="330"/>
      <c r="AFQ44" s="330"/>
      <c r="AFR44" s="330"/>
      <c r="AFS44" s="330"/>
      <c r="AFT44" s="330"/>
      <c r="AFU44" s="330"/>
      <c r="AFV44" s="330"/>
      <c r="AFW44" s="330"/>
      <c r="AFX44" s="330"/>
      <c r="AFY44" s="330"/>
      <c r="AFZ44" s="330"/>
      <c r="AGA44" s="330"/>
      <c r="AGB44" s="330"/>
      <c r="AGC44" s="330"/>
      <c r="AGD44" s="330"/>
      <c r="AGE44" s="330"/>
      <c r="AGF44" s="330"/>
      <c r="AGG44" s="330"/>
      <c r="AGH44" s="330"/>
      <c r="AGI44" s="330"/>
      <c r="AGJ44" s="330"/>
      <c r="AGK44" s="330"/>
      <c r="AGL44" s="330"/>
      <c r="AGM44" s="330"/>
      <c r="AGN44" s="330"/>
      <c r="AGO44" s="330"/>
      <c r="AGP44" s="330"/>
      <c r="AGQ44" s="330"/>
      <c r="AGR44" s="330"/>
      <c r="AGS44" s="330"/>
      <c r="AGT44" s="330"/>
      <c r="AGU44" s="330"/>
      <c r="AGV44" s="330"/>
      <c r="AGW44" s="330"/>
      <c r="AGX44" s="330"/>
      <c r="AGY44" s="330"/>
      <c r="AGZ44" s="330"/>
      <c r="AHA44" s="330"/>
      <c r="AHB44" s="330"/>
      <c r="AHC44" s="330"/>
      <c r="AHD44" s="330"/>
      <c r="AHE44" s="330"/>
      <c r="AHF44" s="330"/>
      <c r="AHG44" s="330"/>
      <c r="AHH44" s="330"/>
      <c r="AHI44" s="330"/>
      <c r="AHJ44" s="330"/>
      <c r="AHK44" s="330"/>
      <c r="AHL44" s="330"/>
      <c r="AHM44" s="330"/>
      <c r="AHN44" s="330"/>
      <c r="AHO44" s="330"/>
      <c r="AHP44" s="330"/>
      <c r="AHQ44" s="330"/>
      <c r="AHR44" s="330"/>
      <c r="AHS44" s="330"/>
      <c r="AHT44" s="330"/>
      <c r="AHU44" s="330"/>
      <c r="AHV44" s="330"/>
      <c r="AHW44" s="330"/>
      <c r="AHX44" s="330"/>
      <c r="AHY44" s="330"/>
      <c r="AHZ44" s="330"/>
      <c r="AIA44" s="330"/>
      <c r="AIB44" s="330"/>
      <c r="AIC44" s="330"/>
      <c r="AID44" s="330"/>
      <c r="AIE44" s="330"/>
      <c r="AIF44" s="330"/>
      <c r="AIG44" s="330"/>
      <c r="AIH44" s="330"/>
      <c r="AII44" s="330"/>
      <c r="AIJ44" s="330"/>
      <c r="AIK44" s="330"/>
      <c r="AIL44" s="330"/>
      <c r="AIM44" s="330"/>
      <c r="AIN44" s="330"/>
      <c r="AIO44" s="330"/>
      <c r="AIP44" s="330"/>
      <c r="AIQ44" s="330"/>
      <c r="AIR44" s="330"/>
      <c r="AIS44" s="330"/>
      <c r="AIT44" s="330"/>
      <c r="AIU44" s="330"/>
      <c r="AIV44" s="330"/>
      <c r="AIW44" s="330"/>
      <c r="AIX44" s="330"/>
      <c r="AIY44" s="330"/>
      <c r="AIZ44" s="330"/>
      <c r="AJA44" s="330"/>
      <c r="AJB44" s="330"/>
      <c r="AJC44" s="330"/>
      <c r="AJD44" s="330"/>
      <c r="AJE44" s="330"/>
      <c r="AJF44" s="330"/>
      <c r="AJG44" s="330"/>
      <c r="AJH44" s="330"/>
      <c r="AJI44" s="330"/>
      <c r="AJJ44" s="330"/>
      <c r="AJK44" s="330"/>
      <c r="AJL44" s="330"/>
      <c r="AJM44" s="330"/>
      <c r="AJN44" s="330"/>
      <c r="AJO44" s="330"/>
      <c r="AJP44" s="330"/>
      <c r="AJQ44" s="330"/>
      <c r="AJR44" s="330"/>
      <c r="AJS44" s="330"/>
      <c r="AJT44" s="330"/>
      <c r="AJU44" s="330"/>
      <c r="AJV44" s="330"/>
      <c r="AJW44" s="330"/>
      <c r="AJX44" s="330"/>
      <c r="AJY44" s="330"/>
      <c r="AJZ44" s="330"/>
      <c r="AKA44" s="330"/>
      <c r="AKB44" s="330"/>
      <c r="AKC44" s="330"/>
      <c r="AKD44" s="330"/>
      <c r="AKE44" s="330"/>
      <c r="AKF44" s="330"/>
      <c r="AKG44" s="330"/>
      <c r="AKH44" s="330"/>
      <c r="AKI44" s="330"/>
      <c r="AKJ44" s="330"/>
      <c r="AKK44" s="330"/>
      <c r="AKL44" s="330"/>
      <c r="AKM44" s="330"/>
      <c r="AKN44" s="330"/>
      <c r="AKO44" s="330"/>
      <c r="AKP44" s="330"/>
      <c r="AKQ44" s="330"/>
      <c r="AKR44" s="330"/>
      <c r="AKS44" s="330"/>
      <c r="AKT44" s="330"/>
      <c r="AKU44" s="330"/>
      <c r="AKV44" s="330"/>
      <c r="AKW44" s="330"/>
      <c r="AKX44" s="330"/>
      <c r="AKY44" s="330"/>
      <c r="AKZ44" s="330"/>
      <c r="ALA44" s="330"/>
      <c r="ALB44" s="330"/>
      <c r="ALC44" s="330"/>
      <c r="ALD44" s="330"/>
      <c r="ALE44" s="330"/>
      <c r="ALF44" s="330"/>
      <c r="ALG44" s="330"/>
      <c r="ALH44" s="330"/>
      <c r="ALI44" s="330"/>
      <c r="ALJ44" s="330"/>
      <c r="ALK44" s="330"/>
      <c r="ALL44" s="330"/>
      <c r="ALM44" s="330"/>
      <c r="ALN44" s="330"/>
      <c r="ALO44" s="330"/>
      <c r="ALP44" s="330"/>
      <c r="ALQ44" s="330"/>
      <c r="ALR44" s="330"/>
      <c r="ALS44" s="330"/>
      <c r="ALT44" s="330"/>
      <c r="ALU44" s="330"/>
      <c r="ALV44" s="330"/>
      <c r="ALW44" s="330"/>
      <c r="ALX44" s="330"/>
      <c r="ALY44" s="330"/>
      <c r="ALZ44" s="330"/>
      <c r="AMA44" s="330"/>
      <c r="AMB44" s="330"/>
    </row>
    <row r="45" spans="1:1016" s="331" customFormat="1" ht="12.75" x14ac:dyDescent="0.2">
      <c r="A45" s="394" t="s">
        <v>1089</v>
      </c>
      <c r="B45" s="395"/>
      <c r="C45" s="395"/>
      <c r="D45" s="395"/>
      <c r="E45" s="395"/>
      <c r="F45" s="395"/>
      <c r="G45" s="395"/>
      <c r="H45" s="395"/>
      <c r="I45" s="395"/>
      <c r="J45" s="395"/>
      <c r="K45" s="395"/>
      <c r="L45" s="395"/>
      <c r="M45" s="395"/>
      <c r="N45" s="395"/>
      <c r="O45" s="395"/>
      <c r="P45" s="395"/>
      <c r="Q45" s="395"/>
      <c r="R45" s="332"/>
      <c r="S45" s="330"/>
      <c r="T45" s="330"/>
      <c r="U45" s="330"/>
      <c r="V45" s="330"/>
      <c r="W45" s="330"/>
      <c r="X45" s="330"/>
      <c r="Y45" s="330"/>
      <c r="Z45" s="330"/>
      <c r="AA45" s="330"/>
      <c r="AB45" s="330"/>
      <c r="AC45" s="330"/>
      <c r="AD45" s="330"/>
      <c r="AE45" s="330"/>
      <c r="AF45" s="330"/>
      <c r="AG45" s="330"/>
      <c r="AH45" s="330"/>
      <c r="AI45" s="330"/>
      <c r="AJ45" s="330"/>
      <c r="AK45" s="330"/>
      <c r="AL45" s="330"/>
      <c r="AM45" s="330"/>
      <c r="AN45" s="330"/>
      <c r="AO45" s="330"/>
      <c r="AP45" s="330"/>
      <c r="AQ45" s="330"/>
      <c r="AR45" s="330"/>
      <c r="AS45" s="330"/>
      <c r="AT45" s="330"/>
      <c r="AU45" s="330"/>
      <c r="AV45" s="330"/>
      <c r="AW45" s="330"/>
      <c r="AX45" s="330"/>
      <c r="AY45" s="330"/>
      <c r="AZ45" s="330"/>
      <c r="BA45" s="330"/>
      <c r="BB45" s="330"/>
      <c r="BC45" s="330"/>
      <c r="BD45" s="330"/>
      <c r="BE45" s="330"/>
      <c r="BF45" s="330"/>
      <c r="BG45" s="330"/>
      <c r="BH45" s="330"/>
      <c r="BI45" s="330"/>
      <c r="BJ45" s="330"/>
      <c r="BK45" s="330"/>
      <c r="BL45" s="330"/>
      <c r="BM45" s="330"/>
      <c r="BN45" s="330"/>
      <c r="BO45" s="330"/>
      <c r="BP45" s="330"/>
      <c r="BQ45" s="330"/>
      <c r="BR45" s="330"/>
      <c r="BS45" s="330"/>
      <c r="BT45" s="330"/>
      <c r="BU45" s="330"/>
      <c r="BV45" s="330"/>
      <c r="BW45" s="330"/>
      <c r="BX45" s="330"/>
      <c r="BY45" s="330"/>
      <c r="BZ45" s="330"/>
      <c r="CA45" s="330"/>
      <c r="CB45" s="330"/>
      <c r="CC45" s="330"/>
      <c r="CD45" s="330"/>
      <c r="CE45" s="330"/>
      <c r="CF45" s="330"/>
      <c r="CG45" s="330"/>
      <c r="CH45" s="330"/>
      <c r="CI45" s="330"/>
      <c r="CJ45" s="330"/>
      <c r="CK45" s="330"/>
      <c r="CL45" s="330"/>
      <c r="CM45" s="330"/>
      <c r="CN45" s="330"/>
      <c r="CO45" s="330"/>
      <c r="CP45" s="330"/>
      <c r="CQ45" s="330"/>
      <c r="CR45" s="330"/>
      <c r="CS45" s="330"/>
      <c r="CT45" s="330"/>
      <c r="CU45" s="330"/>
      <c r="CV45" s="330"/>
      <c r="CW45" s="330"/>
      <c r="CX45" s="330"/>
      <c r="CY45" s="330"/>
      <c r="CZ45" s="330"/>
      <c r="DA45" s="330"/>
      <c r="DB45" s="330"/>
      <c r="DC45" s="330"/>
      <c r="DD45" s="330"/>
      <c r="DE45" s="330"/>
      <c r="DF45" s="330"/>
      <c r="DG45" s="330"/>
      <c r="DH45" s="330"/>
      <c r="DI45" s="330"/>
      <c r="DJ45" s="330"/>
      <c r="DK45" s="330"/>
      <c r="DL45" s="330"/>
      <c r="DM45" s="330"/>
      <c r="DN45" s="330"/>
      <c r="DO45" s="330"/>
      <c r="DP45" s="330"/>
      <c r="DQ45" s="330"/>
      <c r="DR45" s="330"/>
      <c r="DS45" s="330"/>
      <c r="DT45" s="330"/>
      <c r="DU45" s="330"/>
      <c r="DV45" s="330"/>
      <c r="DW45" s="330"/>
      <c r="DX45" s="330"/>
      <c r="DY45" s="330"/>
      <c r="DZ45" s="330"/>
      <c r="EA45" s="330"/>
      <c r="EB45" s="330"/>
      <c r="EC45" s="330"/>
      <c r="ED45" s="330"/>
      <c r="EE45" s="330"/>
      <c r="EF45" s="330"/>
      <c r="EG45" s="330"/>
      <c r="EH45" s="330"/>
      <c r="EI45" s="330"/>
      <c r="EJ45" s="330"/>
      <c r="EK45" s="330"/>
      <c r="EL45" s="330"/>
      <c r="EM45" s="330"/>
      <c r="EN45" s="330"/>
      <c r="EO45" s="330"/>
      <c r="EP45" s="330"/>
      <c r="EQ45" s="330"/>
      <c r="ER45" s="330"/>
      <c r="ES45" s="330"/>
      <c r="ET45" s="330"/>
      <c r="EU45" s="330"/>
      <c r="EV45" s="330"/>
      <c r="EW45" s="330"/>
      <c r="EX45" s="330"/>
      <c r="EY45" s="330"/>
      <c r="EZ45" s="330"/>
      <c r="FA45" s="330"/>
      <c r="FB45" s="330"/>
      <c r="FC45" s="330"/>
      <c r="FD45" s="330"/>
      <c r="FE45" s="330"/>
      <c r="FF45" s="330"/>
      <c r="FG45" s="330"/>
      <c r="FH45" s="330"/>
      <c r="FI45" s="330"/>
      <c r="FJ45" s="330"/>
      <c r="FK45" s="330"/>
      <c r="FL45" s="330"/>
      <c r="FM45" s="330"/>
      <c r="FN45" s="330"/>
      <c r="FO45" s="330"/>
      <c r="FP45" s="330"/>
      <c r="FQ45" s="330"/>
      <c r="FR45" s="330"/>
      <c r="FS45" s="330"/>
      <c r="FT45" s="330"/>
      <c r="FU45" s="330"/>
      <c r="FV45" s="330"/>
      <c r="FW45" s="330"/>
      <c r="FX45" s="330"/>
      <c r="FY45" s="330"/>
      <c r="FZ45" s="330"/>
      <c r="GA45" s="330"/>
      <c r="GB45" s="330"/>
      <c r="GC45" s="330"/>
      <c r="GD45" s="330"/>
      <c r="GE45" s="330"/>
      <c r="GF45" s="330"/>
      <c r="GG45" s="330"/>
      <c r="GH45" s="330"/>
      <c r="GI45" s="330"/>
      <c r="GJ45" s="330"/>
      <c r="GK45" s="330"/>
      <c r="GL45" s="330"/>
      <c r="GM45" s="330"/>
      <c r="GN45" s="330"/>
      <c r="GO45" s="330"/>
      <c r="GP45" s="330"/>
      <c r="GQ45" s="330"/>
      <c r="GR45" s="330"/>
      <c r="GS45" s="330"/>
      <c r="GT45" s="330"/>
      <c r="GU45" s="330"/>
      <c r="GV45" s="330"/>
      <c r="GW45" s="330"/>
      <c r="GX45" s="330"/>
      <c r="GY45" s="330"/>
      <c r="GZ45" s="330"/>
      <c r="HA45" s="330"/>
      <c r="HB45" s="330"/>
      <c r="HC45" s="330"/>
      <c r="HD45" s="330"/>
      <c r="HE45" s="330"/>
      <c r="HF45" s="330"/>
      <c r="HG45" s="330"/>
      <c r="HH45" s="330"/>
      <c r="HI45" s="330"/>
      <c r="HJ45" s="330"/>
      <c r="HK45" s="330"/>
      <c r="HL45" s="330"/>
      <c r="HM45" s="330"/>
      <c r="HN45" s="330"/>
      <c r="HO45" s="330"/>
      <c r="HP45" s="330"/>
      <c r="HQ45" s="330"/>
      <c r="HR45" s="330"/>
      <c r="HS45" s="330"/>
      <c r="HT45" s="330"/>
      <c r="HU45" s="330"/>
      <c r="HV45" s="330"/>
      <c r="HW45" s="330"/>
      <c r="HX45" s="330"/>
      <c r="HY45" s="330"/>
      <c r="HZ45" s="330"/>
      <c r="IA45" s="330"/>
      <c r="IB45" s="330"/>
      <c r="IC45" s="330"/>
      <c r="ID45" s="330"/>
      <c r="IE45" s="330"/>
      <c r="IF45" s="330"/>
      <c r="IG45" s="330"/>
      <c r="IH45" s="330"/>
      <c r="II45" s="330"/>
      <c r="IJ45" s="330"/>
      <c r="IK45" s="330"/>
      <c r="IL45" s="330"/>
      <c r="IM45" s="330"/>
      <c r="IN45" s="330"/>
      <c r="IO45" s="330"/>
      <c r="IP45" s="330"/>
      <c r="IQ45" s="330"/>
      <c r="IR45" s="330"/>
      <c r="IS45" s="330"/>
      <c r="IT45" s="330"/>
      <c r="IU45" s="330"/>
      <c r="IV45" s="330"/>
      <c r="IW45" s="330"/>
      <c r="IX45" s="330"/>
      <c r="IY45" s="330"/>
      <c r="IZ45" s="330"/>
      <c r="JA45" s="330"/>
      <c r="JB45" s="330"/>
      <c r="JC45" s="330"/>
      <c r="JD45" s="330"/>
      <c r="JE45" s="330"/>
      <c r="JF45" s="330"/>
      <c r="JG45" s="330"/>
      <c r="JH45" s="330"/>
      <c r="JI45" s="330"/>
      <c r="JJ45" s="330"/>
      <c r="JK45" s="330"/>
      <c r="JL45" s="330"/>
      <c r="JM45" s="330"/>
      <c r="JN45" s="330"/>
      <c r="JO45" s="330"/>
      <c r="JP45" s="330"/>
      <c r="JQ45" s="330"/>
      <c r="JR45" s="330"/>
      <c r="JS45" s="330"/>
      <c r="JT45" s="330"/>
      <c r="JU45" s="330"/>
      <c r="JV45" s="330"/>
      <c r="JW45" s="330"/>
      <c r="JX45" s="330"/>
      <c r="JY45" s="330"/>
      <c r="JZ45" s="330"/>
      <c r="KA45" s="330"/>
      <c r="KB45" s="330"/>
      <c r="KC45" s="330"/>
      <c r="KD45" s="330"/>
      <c r="KE45" s="330"/>
      <c r="KF45" s="330"/>
      <c r="KG45" s="330"/>
      <c r="KH45" s="330"/>
      <c r="KI45" s="330"/>
      <c r="KJ45" s="330"/>
      <c r="KK45" s="330"/>
      <c r="KL45" s="330"/>
      <c r="KM45" s="330"/>
      <c r="KN45" s="330"/>
      <c r="KO45" s="330"/>
      <c r="KP45" s="330"/>
      <c r="KQ45" s="330"/>
      <c r="KR45" s="330"/>
      <c r="KS45" s="330"/>
      <c r="KT45" s="330"/>
      <c r="KU45" s="330"/>
      <c r="KV45" s="330"/>
      <c r="KW45" s="330"/>
      <c r="KX45" s="330"/>
      <c r="KY45" s="330"/>
      <c r="KZ45" s="330"/>
      <c r="LA45" s="330"/>
      <c r="LB45" s="330"/>
      <c r="LC45" s="330"/>
      <c r="LD45" s="330"/>
      <c r="LE45" s="330"/>
      <c r="LF45" s="330"/>
      <c r="LG45" s="330"/>
      <c r="LH45" s="330"/>
      <c r="LI45" s="330"/>
      <c r="LJ45" s="330"/>
      <c r="LK45" s="330"/>
      <c r="LL45" s="330"/>
      <c r="LM45" s="330"/>
      <c r="LN45" s="330"/>
      <c r="LO45" s="330"/>
      <c r="LP45" s="330"/>
      <c r="LQ45" s="330"/>
      <c r="LR45" s="330"/>
      <c r="LS45" s="330"/>
      <c r="LT45" s="330"/>
      <c r="LU45" s="330"/>
      <c r="LV45" s="330"/>
      <c r="LW45" s="330"/>
      <c r="LX45" s="330"/>
      <c r="LY45" s="330"/>
      <c r="LZ45" s="330"/>
      <c r="MA45" s="330"/>
      <c r="MB45" s="330"/>
      <c r="MC45" s="330"/>
      <c r="MD45" s="330"/>
      <c r="ME45" s="330"/>
      <c r="MF45" s="330"/>
      <c r="MG45" s="330"/>
      <c r="MH45" s="330"/>
      <c r="MI45" s="330"/>
      <c r="MJ45" s="330"/>
      <c r="MK45" s="330"/>
      <c r="ML45" s="330"/>
      <c r="MM45" s="330"/>
      <c r="MN45" s="330"/>
      <c r="MO45" s="330"/>
      <c r="MP45" s="330"/>
      <c r="MQ45" s="330"/>
      <c r="MR45" s="330"/>
      <c r="MS45" s="330"/>
      <c r="MT45" s="330"/>
      <c r="MU45" s="330"/>
      <c r="MV45" s="330"/>
      <c r="MW45" s="330"/>
      <c r="MX45" s="330"/>
      <c r="MY45" s="330"/>
      <c r="MZ45" s="330"/>
      <c r="NA45" s="330"/>
      <c r="NB45" s="330"/>
      <c r="NC45" s="330"/>
      <c r="ND45" s="330"/>
      <c r="NE45" s="330"/>
      <c r="NF45" s="330"/>
      <c r="NG45" s="330"/>
      <c r="NH45" s="330"/>
      <c r="NI45" s="330"/>
      <c r="NJ45" s="330"/>
      <c r="NK45" s="330"/>
      <c r="NL45" s="330"/>
      <c r="NM45" s="330"/>
      <c r="NN45" s="330"/>
      <c r="NO45" s="330"/>
      <c r="NP45" s="330"/>
      <c r="NQ45" s="330"/>
      <c r="NR45" s="330"/>
      <c r="NS45" s="330"/>
      <c r="NT45" s="330"/>
      <c r="NU45" s="330"/>
      <c r="NV45" s="330"/>
      <c r="NW45" s="330"/>
      <c r="NX45" s="330"/>
      <c r="NY45" s="330"/>
      <c r="NZ45" s="330"/>
      <c r="OA45" s="330"/>
      <c r="OB45" s="330"/>
      <c r="OC45" s="330"/>
      <c r="OD45" s="330"/>
      <c r="OE45" s="330"/>
      <c r="OF45" s="330"/>
      <c r="OG45" s="330"/>
      <c r="OH45" s="330"/>
      <c r="OI45" s="330"/>
      <c r="OJ45" s="330"/>
      <c r="OK45" s="330"/>
      <c r="OL45" s="330"/>
      <c r="OM45" s="330"/>
      <c r="ON45" s="330"/>
      <c r="OO45" s="330"/>
      <c r="OP45" s="330"/>
      <c r="OQ45" s="330"/>
      <c r="OR45" s="330"/>
      <c r="OS45" s="330"/>
      <c r="OT45" s="330"/>
      <c r="OU45" s="330"/>
      <c r="OV45" s="330"/>
      <c r="OW45" s="330"/>
      <c r="OX45" s="330"/>
      <c r="OY45" s="330"/>
      <c r="OZ45" s="330"/>
      <c r="PA45" s="330"/>
      <c r="PB45" s="330"/>
      <c r="PC45" s="330"/>
      <c r="PD45" s="330"/>
      <c r="PE45" s="330"/>
      <c r="PF45" s="330"/>
      <c r="PG45" s="330"/>
      <c r="PH45" s="330"/>
      <c r="PI45" s="330"/>
      <c r="PJ45" s="330"/>
      <c r="PK45" s="330"/>
      <c r="PL45" s="330"/>
      <c r="PM45" s="330"/>
      <c r="PN45" s="330"/>
      <c r="PO45" s="330"/>
      <c r="PP45" s="330"/>
      <c r="PQ45" s="330"/>
      <c r="PR45" s="330"/>
      <c r="PS45" s="330"/>
      <c r="PT45" s="330"/>
      <c r="PU45" s="330"/>
      <c r="PV45" s="330"/>
      <c r="PW45" s="330"/>
      <c r="PX45" s="330"/>
      <c r="PY45" s="330"/>
      <c r="PZ45" s="330"/>
      <c r="QA45" s="330"/>
      <c r="QB45" s="330"/>
      <c r="QC45" s="330"/>
      <c r="QD45" s="330"/>
      <c r="QE45" s="330"/>
      <c r="QF45" s="330"/>
      <c r="QG45" s="330"/>
      <c r="QH45" s="330"/>
      <c r="QI45" s="330"/>
      <c r="QJ45" s="330"/>
      <c r="QK45" s="330"/>
      <c r="QL45" s="330"/>
      <c r="QM45" s="330"/>
      <c r="QN45" s="330"/>
      <c r="QO45" s="330"/>
      <c r="QP45" s="330"/>
      <c r="QQ45" s="330"/>
      <c r="QR45" s="330"/>
      <c r="QS45" s="330"/>
      <c r="QT45" s="330"/>
      <c r="QU45" s="330"/>
      <c r="QV45" s="330"/>
      <c r="QW45" s="330"/>
      <c r="QX45" s="330"/>
      <c r="QY45" s="330"/>
      <c r="QZ45" s="330"/>
      <c r="RA45" s="330"/>
      <c r="RB45" s="330"/>
      <c r="RC45" s="330"/>
      <c r="RD45" s="330"/>
      <c r="RE45" s="330"/>
      <c r="RF45" s="330"/>
      <c r="RG45" s="330"/>
      <c r="RH45" s="330"/>
      <c r="RI45" s="330"/>
      <c r="RJ45" s="330"/>
      <c r="RK45" s="330"/>
      <c r="RL45" s="330"/>
      <c r="RM45" s="330"/>
      <c r="RN45" s="330"/>
      <c r="RO45" s="330"/>
      <c r="RP45" s="330"/>
      <c r="RQ45" s="330"/>
      <c r="RR45" s="330"/>
      <c r="RS45" s="330"/>
      <c r="RT45" s="330"/>
      <c r="RU45" s="330"/>
      <c r="RV45" s="330"/>
      <c r="RW45" s="330"/>
      <c r="RX45" s="330"/>
      <c r="RY45" s="330"/>
      <c r="RZ45" s="330"/>
      <c r="SA45" s="330"/>
      <c r="SB45" s="330"/>
      <c r="SC45" s="330"/>
      <c r="SD45" s="330"/>
      <c r="SE45" s="330"/>
      <c r="SF45" s="330"/>
      <c r="SG45" s="330"/>
      <c r="SH45" s="330"/>
      <c r="SI45" s="330"/>
      <c r="SJ45" s="330"/>
      <c r="SK45" s="330"/>
      <c r="SL45" s="330"/>
      <c r="SM45" s="330"/>
      <c r="SN45" s="330"/>
      <c r="SO45" s="330"/>
      <c r="SP45" s="330"/>
      <c r="SQ45" s="330"/>
      <c r="SR45" s="330"/>
      <c r="SS45" s="330"/>
      <c r="ST45" s="330"/>
      <c r="SU45" s="330"/>
      <c r="SV45" s="330"/>
      <c r="SW45" s="330"/>
      <c r="SX45" s="330"/>
      <c r="SY45" s="330"/>
      <c r="SZ45" s="330"/>
      <c r="TA45" s="330"/>
      <c r="TB45" s="330"/>
      <c r="TC45" s="330"/>
      <c r="TD45" s="330"/>
      <c r="TE45" s="330"/>
      <c r="TF45" s="330"/>
      <c r="TG45" s="330"/>
      <c r="TH45" s="330"/>
      <c r="TI45" s="330"/>
      <c r="TJ45" s="330"/>
      <c r="TK45" s="330"/>
      <c r="TL45" s="330"/>
      <c r="TM45" s="330"/>
      <c r="TN45" s="330"/>
      <c r="TO45" s="330"/>
      <c r="TP45" s="330"/>
      <c r="TQ45" s="330"/>
      <c r="TR45" s="330"/>
      <c r="TS45" s="330"/>
      <c r="TT45" s="330"/>
      <c r="TU45" s="330"/>
      <c r="TV45" s="330"/>
      <c r="TW45" s="330"/>
      <c r="TX45" s="330"/>
      <c r="TY45" s="330"/>
      <c r="TZ45" s="330"/>
      <c r="UA45" s="330"/>
      <c r="UB45" s="330"/>
      <c r="UC45" s="330"/>
      <c r="UD45" s="330"/>
      <c r="UE45" s="330"/>
      <c r="UF45" s="330"/>
      <c r="UG45" s="330"/>
      <c r="UH45" s="330"/>
      <c r="UI45" s="330"/>
      <c r="UJ45" s="330"/>
      <c r="UK45" s="330"/>
      <c r="UL45" s="330"/>
      <c r="UM45" s="330"/>
      <c r="UN45" s="330"/>
      <c r="UO45" s="330"/>
      <c r="UP45" s="330"/>
      <c r="UQ45" s="330"/>
      <c r="UR45" s="330"/>
      <c r="US45" s="330"/>
      <c r="UT45" s="330"/>
      <c r="UU45" s="330"/>
      <c r="UV45" s="330"/>
      <c r="UW45" s="330"/>
      <c r="UX45" s="330"/>
      <c r="UY45" s="330"/>
      <c r="UZ45" s="330"/>
      <c r="VA45" s="330"/>
      <c r="VB45" s="330"/>
      <c r="VC45" s="330"/>
      <c r="VD45" s="330"/>
      <c r="VE45" s="330"/>
      <c r="VF45" s="330"/>
      <c r="VG45" s="330"/>
      <c r="VH45" s="330"/>
      <c r="VI45" s="330"/>
      <c r="VJ45" s="330"/>
      <c r="VK45" s="330"/>
      <c r="VL45" s="330"/>
      <c r="VM45" s="330"/>
      <c r="VN45" s="330"/>
      <c r="VO45" s="330"/>
      <c r="VP45" s="330"/>
      <c r="VQ45" s="330"/>
      <c r="VR45" s="330"/>
      <c r="VS45" s="330"/>
      <c r="VT45" s="330"/>
      <c r="VU45" s="330"/>
      <c r="VV45" s="330"/>
      <c r="VW45" s="330"/>
      <c r="VX45" s="330"/>
      <c r="VY45" s="330"/>
      <c r="VZ45" s="330"/>
      <c r="WA45" s="330"/>
      <c r="WB45" s="330"/>
      <c r="WC45" s="330"/>
      <c r="WD45" s="330"/>
      <c r="WE45" s="330"/>
      <c r="WF45" s="330"/>
      <c r="WG45" s="330"/>
      <c r="WH45" s="330"/>
      <c r="WI45" s="330"/>
      <c r="WJ45" s="330"/>
      <c r="WK45" s="330"/>
      <c r="WL45" s="330"/>
      <c r="WM45" s="330"/>
      <c r="WN45" s="330"/>
      <c r="WO45" s="330"/>
      <c r="WP45" s="330"/>
      <c r="WQ45" s="330"/>
      <c r="WR45" s="330"/>
      <c r="WS45" s="330"/>
      <c r="WT45" s="330"/>
      <c r="WU45" s="330"/>
      <c r="WV45" s="330"/>
      <c r="WW45" s="330"/>
      <c r="WX45" s="330"/>
      <c r="WY45" s="330"/>
      <c r="WZ45" s="330"/>
      <c r="XA45" s="330"/>
      <c r="XB45" s="330"/>
      <c r="XC45" s="330"/>
      <c r="XD45" s="330"/>
      <c r="XE45" s="330"/>
      <c r="XF45" s="330"/>
      <c r="XG45" s="330"/>
      <c r="XH45" s="330"/>
      <c r="XI45" s="330"/>
      <c r="XJ45" s="330"/>
      <c r="XK45" s="330"/>
      <c r="XL45" s="330"/>
      <c r="XM45" s="330"/>
      <c r="XN45" s="330"/>
      <c r="XO45" s="330"/>
      <c r="XP45" s="330"/>
      <c r="XQ45" s="330"/>
      <c r="XR45" s="330"/>
      <c r="XS45" s="330"/>
      <c r="XT45" s="330"/>
      <c r="XU45" s="330"/>
      <c r="XV45" s="330"/>
      <c r="XW45" s="330"/>
      <c r="XX45" s="330"/>
      <c r="XY45" s="330"/>
      <c r="XZ45" s="330"/>
      <c r="YA45" s="330"/>
      <c r="YB45" s="330"/>
      <c r="YC45" s="330"/>
      <c r="YD45" s="330"/>
      <c r="YE45" s="330"/>
      <c r="YF45" s="330"/>
      <c r="YG45" s="330"/>
      <c r="YH45" s="330"/>
      <c r="YI45" s="330"/>
      <c r="YJ45" s="330"/>
      <c r="YK45" s="330"/>
      <c r="YL45" s="330"/>
      <c r="YM45" s="330"/>
      <c r="YN45" s="330"/>
      <c r="YO45" s="330"/>
      <c r="YP45" s="330"/>
      <c r="YQ45" s="330"/>
      <c r="YR45" s="330"/>
      <c r="YS45" s="330"/>
      <c r="YT45" s="330"/>
      <c r="YU45" s="330"/>
      <c r="YV45" s="330"/>
      <c r="YW45" s="330"/>
      <c r="YX45" s="330"/>
      <c r="YY45" s="330"/>
      <c r="YZ45" s="330"/>
      <c r="ZA45" s="330"/>
      <c r="ZB45" s="330"/>
      <c r="ZC45" s="330"/>
      <c r="ZD45" s="330"/>
      <c r="ZE45" s="330"/>
      <c r="ZF45" s="330"/>
      <c r="ZG45" s="330"/>
      <c r="ZH45" s="330"/>
      <c r="ZI45" s="330"/>
      <c r="ZJ45" s="330"/>
      <c r="ZK45" s="330"/>
      <c r="ZL45" s="330"/>
      <c r="ZM45" s="330"/>
      <c r="ZN45" s="330"/>
      <c r="ZO45" s="330"/>
      <c r="ZP45" s="330"/>
      <c r="ZQ45" s="330"/>
      <c r="ZR45" s="330"/>
      <c r="ZS45" s="330"/>
      <c r="ZT45" s="330"/>
      <c r="ZU45" s="330"/>
      <c r="ZV45" s="330"/>
      <c r="ZW45" s="330"/>
      <c r="ZX45" s="330"/>
      <c r="ZY45" s="330"/>
      <c r="ZZ45" s="330"/>
      <c r="AAA45" s="330"/>
      <c r="AAB45" s="330"/>
      <c r="AAC45" s="330"/>
      <c r="AAD45" s="330"/>
      <c r="AAE45" s="330"/>
      <c r="AAF45" s="330"/>
      <c r="AAG45" s="330"/>
      <c r="AAH45" s="330"/>
      <c r="AAI45" s="330"/>
      <c r="AAJ45" s="330"/>
      <c r="AAK45" s="330"/>
      <c r="AAL45" s="330"/>
      <c r="AAM45" s="330"/>
      <c r="AAN45" s="330"/>
      <c r="AAO45" s="330"/>
      <c r="AAP45" s="330"/>
      <c r="AAQ45" s="330"/>
      <c r="AAR45" s="330"/>
      <c r="AAS45" s="330"/>
      <c r="AAT45" s="330"/>
      <c r="AAU45" s="330"/>
      <c r="AAV45" s="330"/>
      <c r="AAW45" s="330"/>
      <c r="AAX45" s="330"/>
      <c r="AAY45" s="330"/>
      <c r="AAZ45" s="330"/>
      <c r="ABA45" s="330"/>
      <c r="ABB45" s="330"/>
      <c r="ABC45" s="330"/>
      <c r="ABD45" s="330"/>
      <c r="ABE45" s="330"/>
      <c r="ABF45" s="330"/>
      <c r="ABG45" s="330"/>
      <c r="ABH45" s="330"/>
      <c r="ABI45" s="330"/>
      <c r="ABJ45" s="330"/>
      <c r="ABK45" s="330"/>
      <c r="ABL45" s="330"/>
      <c r="ABM45" s="330"/>
      <c r="ABN45" s="330"/>
      <c r="ABO45" s="330"/>
      <c r="ABP45" s="330"/>
      <c r="ABQ45" s="330"/>
      <c r="ABR45" s="330"/>
      <c r="ABS45" s="330"/>
      <c r="ABT45" s="330"/>
      <c r="ABU45" s="330"/>
      <c r="ABV45" s="330"/>
      <c r="ABW45" s="330"/>
      <c r="ABX45" s="330"/>
      <c r="ABY45" s="330"/>
      <c r="ABZ45" s="330"/>
      <c r="ACA45" s="330"/>
      <c r="ACB45" s="330"/>
      <c r="ACC45" s="330"/>
      <c r="ACD45" s="330"/>
      <c r="ACE45" s="330"/>
      <c r="ACF45" s="330"/>
      <c r="ACG45" s="330"/>
      <c r="ACH45" s="330"/>
      <c r="ACI45" s="330"/>
      <c r="ACJ45" s="330"/>
      <c r="ACK45" s="330"/>
      <c r="ACL45" s="330"/>
      <c r="ACM45" s="330"/>
      <c r="ACN45" s="330"/>
      <c r="ACO45" s="330"/>
      <c r="ACP45" s="330"/>
      <c r="ACQ45" s="330"/>
      <c r="ACR45" s="330"/>
      <c r="ACS45" s="330"/>
      <c r="ACT45" s="330"/>
      <c r="ACU45" s="330"/>
      <c r="ACV45" s="330"/>
      <c r="ACW45" s="330"/>
      <c r="ACX45" s="330"/>
      <c r="ACY45" s="330"/>
      <c r="ACZ45" s="330"/>
      <c r="ADA45" s="330"/>
      <c r="ADB45" s="330"/>
      <c r="ADC45" s="330"/>
      <c r="ADD45" s="330"/>
      <c r="ADE45" s="330"/>
      <c r="ADF45" s="330"/>
      <c r="ADG45" s="330"/>
      <c r="ADH45" s="330"/>
      <c r="ADI45" s="330"/>
      <c r="ADJ45" s="330"/>
      <c r="ADK45" s="330"/>
      <c r="ADL45" s="330"/>
      <c r="ADM45" s="330"/>
      <c r="ADN45" s="330"/>
      <c r="ADO45" s="330"/>
      <c r="ADP45" s="330"/>
      <c r="ADQ45" s="330"/>
      <c r="ADR45" s="330"/>
      <c r="ADS45" s="330"/>
      <c r="ADT45" s="330"/>
      <c r="ADU45" s="330"/>
      <c r="ADV45" s="330"/>
      <c r="ADW45" s="330"/>
      <c r="ADX45" s="330"/>
      <c r="ADY45" s="330"/>
      <c r="ADZ45" s="330"/>
      <c r="AEA45" s="330"/>
      <c r="AEB45" s="330"/>
      <c r="AEC45" s="330"/>
      <c r="AED45" s="330"/>
      <c r="AEE45" s="330"/>
      <c r="AEF45" s="330"/>
      <c r="AEG45" s="330"/>
      <c r="AEH45" s="330"/>
      <c r="AEI45" s="330"/>
      <c r="AEJ45" s="330"/>
      <c r="AEK45" s="330"/>
      <c r="AEL45" s="330"/>
      <c r="AEM45" s="330"/>
      <c r="AEN45" s="330"/>
      <c r="AEO45" s="330"/>
      <c r="AEP45" s="330"/>
      <c r="AEQ45" s="330"/>
      <c r="AER45" s="330"/>
      <c r="AES45" s="330"/>
      <c r="AET45" s="330"/>
      <c r="AEU45" s="330"/>
      <c r="AEV45" s="330"/>
      <c r="AEW45" s="330"/>
      <c r="AEX45" s="330"/>
      <c r="AEY45" s="330"/>
      <c r="AEZ45" s="330"/>
      <c r="AFA45" s="330"/>
      <c r="AFB45" s="330"/>
      <c r="AFC45" s="330"/>
      <c r="AFD45" s="330"/>
      <c r="AFE45" s="330"/>
      <c r="AFF45" s="330"/>
      <c r="AFG45" s="330"/>
      <c r="AFH45" s="330"/>
      <c r="AFI45" s="330"/>
      <c r="AFJ45" s="330"/>
      <c r="AFK45" s="330"/>
      <c r="AFL45" s="330"/>
      <c r="AFM45" s="330"/>
      <c r="AFN45" s="330"/>
      <c r="AFO45" s="330"/>
      <c r="AFP45" s="330"/>
      <c r="AFQ45" s="330"/>
      <c r="AFR45" s="330"/>
      <c r="AFS45" s="330"/>
      <c r="AFT45" s="330"/>
      <c r="AFU45" s="330"/>
      <c r="AFV45" s="330"/>
      <c r="AFW45" s="330"/>
      <c r="AFX45" s="330"/>
      <c r="AFY45" s="330"/>
      <c r="AFZ45" s="330"/>
      <c r="AGA45" s="330"/>
      <c r="AGB45" s="330"/>
      <c r="AGC45" s="330"/>
      <c r="AGD45" s="330"/>
      <c r="AGE45" s="330"/>
      <c r="AGF45" s="330"/>
      <c r="AGG45" s="330"/>
      <c r="AGH45" s="330"/>
      <c r="AGI45" s="330"/>
      <c r="AGJ45" s="330"/>
      <c r="AGK45" s="330"/>
      <c r="AGL45" s="330"/>
      <c r="AGM45" s="330"/>
      <c r="AGN45" s="330"/>
      <c r="AGO45" s="330"/>
      <c r="AGP45" s="330"/>
      <c r="AGQ45" s="330"/>
      <c r="AGR45" s="330"/>
      <c r="AGS45" s="330"/>
      <c r="AGT45" s="330"/>
      <c r="AGU45" s="330"/>
      <c r="AGV45" s="330"/>
      <c r="AGW45" s="330"/>
      <c r="AGX45" s="330"/>
      <c r="AGY45" s="330"/>
      <c r="AGZ45" s="330"/>
      <c r="AHA45" s="330"/>
      <c r="AHB45" s="330"/>
      <c r="AHC45" s="330"/>
      <c r="AHD45" s="330"/>
      <c r="AHE45" s="330"/>
      <c r="AHF45" s="330"/>
      <c r="AHG45" s="330"/>
      <c r="AHH45" s="330"/>
      <c r="AHI45" s="330"/>
      <c r="AHJ45" s="330"/>
      <c r="AHK45" s="330"/>
      <c r="AHL45" s="330"/>
      <c r="AHM45" s="330"/>
      <c r="AHN45" s="330"/>
      <c r="AHO45" s="330"/>
      <c r="AHP45" s="330"/>
      <c r="AHQ45" s="330"/>
      <c r="AHR45" s="330"/>
      <c r="AHS45" s="330"/>
      <c r="AHT45" s="330"/>
      <c r="AHU45" s="330"/>
      <c r="AHV45" s="330"/>
      <c r="AHW45" s="330"/>
      <c r="AHX45" s="330"/>
      <c r="AHY45" s="330"/>
      <c r="AHZ45" s="330"/>
      <c r="AIA45" s="330"/>
      <c r="AIB45" s="330"/>
      <c r="AIC45" s="330"/>
      <c r="AID45" s="330"/>
      <c r="AIE45" s="330"/>
      <c r="AIF45" s="330"/>
      <c r="AIG45" s="330"/>
      <c r="AIH45" s="330"/>
      <c r="AII45" s="330"/>
      <c r="AIJ45" s="330"/>
      <c r="AIK45" s="330"/>
      <c r="AIL45" s="330"/>
      <c r="AIM45" s="330"/>
      <c r="AIN45" s="330"/>
      <c r="AIO45" s="330"/>
      <c r="AIP45" s="330"/>
      <c r="AIQ45" s="330"/>
      <c r="AIR45" s="330"/>
      <c r="AIS45" s="330"/>
      <c r="AIT45" s="330"/>
      <c r="AIU45" s="330"/>
      <c r="AIV45" s="330"/>
      <c r="AIW45" s="330"/>
      <c r="AIX45" s="330"/>
      <c r="AIY45" s="330"/>
      <c r="AIZ45" s="330"/>
      <c r="AJA45" s="330"/>
      <c r="AJB45" s="330"/>
      <c r="AJC45" s="330"/>
      <c r="AJD45" s="330"/>
      <c r="AJE45" s="330"/>
      <c r="AJF45" s="330"/>
      <c r="AJG45" s="330"/>
      <c r="AJH45" s="330"/>
      <c r="AJI45" s="330"/>
      <c r="AJJ45" s="330"/>
      <c r="AJK45" s="330"/>
      <c r="AJL45" s="330"/>
      <c r="AJM45" s="330"/>
      <c r="AJN45" s="330"/>
      <c r="AJO45" s="330"/>
      <c r="AJP45" s="330"/>
      <c r="AJQ45" s="330"/>
      <c r="AJR45" s="330"/>
      <c r="AJS45" s="330"/>
      <c r="AJT45" s="330"/>
      <c r="AJU45" s="330"/>
      <c r="AJV45" s="330"/>
      <c r="AJW45" s="330"/>
      <c r="AJX45" s="330"/>
      <c r="AJY45" s="330"/>
      <c r="AJZ45" s="330"/>
      <c r="AKA45" s="330"/>
      <c r="AKB45" s="330"/>
      <c r="AKC45" s="330"/>
      <c r="AKD45" s="330"/>
      <c r="AKE45" s="330"/>
      <c r="AKF45" s="330"/>
      <c r="AKG45" s="330"/>
      <c r="AKH45" s="330"/>
      <c r="AKI45" s="330"/>
      <c r="AKJ45" s="330"/>
      <c r="AKK45" s="330"/>
      <c r="AKL45" s="330"/>
      <c r="AKM45" s="330"/>
      <c r="AKN45" s="330"/>
      <c r="AKO45" s="330"/>
      <c r="AKP45" s="330"/>
      <c r="AKQ45" s="330"/>
      <c r="AKR45" s="330"/>
      <c r="AKS45" s="330"/>
      <c r="AKT45" s="330"/>
      <c r="AKU45" s="330"/>
      <c r="AKV45" s="330"/>
      <c r="AKW45" s="330"/>
      <c r="AKX45" s="330"/>
      <c r="AKY45" s="330"/>
      <c r="AKZ45" s="330"/>
      <c r="ALA45" s="330"/>
      <c r="ALB45" s="330"/>
      <c r="ALC45" s="330"/>
      <c r="ALD45" s="330"/>
      <c r="ALE45" s="330"/>
      <c r="ALF45" s="330"/>
      <c r="ALG45" s="330"/>
      <c r="ALH45" s="330"/>
      <c r="ALI45" s="330"/>
      <c r="ALJ45" s="330"/>
      <c r="ALK45" s="330"/>
      <c r="ALL45" s="330"/>
      <c r="ALM45" s="330"/>
      <c r="ALN45" s="330"/>
      <c r="ALO45" s="330"/>
      <c r="ALP45" s="330"/>
      <c r="ALQ45" s="330"/>
      <c r="ALR45" s="330"/>
      <c r="ALS45" s="330"/>
      <c r="ALT45" s="330"/>
      <c r="ALU45" s="330"/>
      <c r="ALV45" s="330"/>
      <c r="ALW45" s="330"/>
      <c r="ALX45" s="330"/>
      <c r="ALY45" s="330"/>
      <c r="ALZ45" s="330"/>
      <c r="AMA45" s="330"/>
      <c r="AMB45" s="330"/>
    </row>
    <row r="46" spans="1:1016" s="331" customFormat="1" ht="12.75" x14ac:dyDescent="0.2">
      <c r="A46" s="394" t="s">
        <v>1090</v>
      </c>
      <c r="B46" s="395"/>
      <c r="C46" s="395"/>
      <c r="D46" s="395"/>
      <c r="E46" s="395"/>
      <c r="F46" s="395"/>
      <c r="G46" s="395"/>
      <c r="H46" s="395"/>
      <c r="I46" s="395"/>
      <c r="J46" s="395"/>
      <c r="K46" s="395"/>
      <c r="L46" s="395"/>
      <c r="M46" s="395"/>
      <c r="N46" s="395"/>
      <c r="O46" s="395"/>
      <c r="P46" s="395"/>
      <c r="Q46" s="395"/>
      <c r="R46" s="333"/>
      <c r="S46" s="330"/>
      <c r="T46" s="330"/>
      <c r="U46" s="330"/>
      <c r="V46" s="330"/>
      <c r="W46" s="330"/>
      <c r="X46" s="330"/>
      <c r="Y46" s="330"/>
      <c r="Z46" s="330"/>
      <c r="AA46" s="330"/>
      <c r="AB46" s="330"/>
      <c r="AC46" s="330"/>
      <c r="AD46" s="330"/>
      <c r="AE46" s="330"/>
      <c r="AF46" s="330"/>
      <c r="AG46" s="330"/>
      <c r="AH46" s="330"/>
      <c r="AI46" s="330"/>
      <c r="AJ46" s="330"/>
      <c r="AK46" s="330"/>
      <c r="AL46" s="330"/>
      <c r="AM46" s="330"/>
      <c r="AN46" s="330"/>
      <c r="AO46" s="330"/>
      <c r="AP46" s="330"/>
      <c r="AQ46" s="330"/>
      <c r="AR46" s="330"/>
      <c r="AS46" s="330"/>
      <c r="AT46" s="330"/>
      <c r="AU46" s="330"/>
      <c r="AV46" s="330"/>
      <c r="AW46" s="330"/>
      <c r="AX46" s="330"/>
      <c r="AY46" s="330"/>
      <c r="AZ46" s="330"/>
      <c r="BA46" s="330"/>
      <c r="BB46" s="330"/>
      <c r="BC46" s="330"/>
      <c r="BD46" s="330"/>
      <c r="BE46" s="330"/>
      <c r="BF46" s="330"/>
      <c r="BG46" s="330"/>
      <c r="BH46" s="330"/>
      <c r="BI46" s="330"/>
      <c r="BJ46" s="330"/>
      <c r="BK46" s="330"/>
      <c r="BL46" s="330"/>
      <c r="BM46" s="330"/>
      <c r="BN46" s="330"/>
      <c r="BO46" s="330"/>
      <c r="BP46" s="330"/>
      <c r="BQ46" s="330"/>
      <c r="BR46" s="330"/>
      <c r="BS46" s="330"/>
      <c r="BT46" s="330"/>
      <c r="BU46" s="330"/>
      <c r="BV46" s="330"/>
      <c r="BW46" s="330"/>
      <c r="BX46" s="330"/>
      <c r="BY46" s="330"/>
      <c r="BZ46" s="330"/>
      <c r="CA46" s="330"/>
      <c r="CB46" s="330"/>
      <c r="CC46" s="330"/>
      <c r="CD46" s="330"/>
      <c r="CE46" s="330"/>
      <c r="CF46" s="330"/>
      <c r="CG46" s="330"/>
      <c r="CH46" s="330"/>
      <c r="CI46" s="330"/>
      <c r="CJ46" s="330"/>
      <c r="CK46" s="330"/>
      <c r="CL46" s="330"/>
      <c r="CM46" s="330"/>
      <c r="CN46" s="330"/>
      <c r="CO46" s="330"/>
      <c r="CP46" s="330"/>
      <c r="CQ46" s="330"/>
      <c r="CR46" s="330"/>
      <c r="CS46" s="330"/>
      <c r="CT46" s="330"/>
      <c r="CU46" s="330"/>
      <c r="CV46" s="330"/>
      <c r="CW46" s="330"/>
      <c r="CX46" s="330"/>
      <c r="CY46" s="330"/>
      <c r="CZ46" s="330"/>
      <c r="DA46" s="330"/>
      <c r="DB46" s="330"/>
      <c r="DC46" s="330"/>
      <c r="DD46" s="330"/>
      <c r="DE46" s="330"/>
      <c r="DF46" s="330"/>
      <c r="DG46" s="330"/>
      <c r="DH46" s="330"/>
      <c r="DI46" s="330"/>
      <c r="DJ46" s="330"/>
      <c r="DK46" s="330"/>
      <c r="DL46" s="330"/>
      <c r="DM46" s="330"/>
      <c r="DN46" s="330"/>
      <c r="DO46" s="330"/>
      <c r="DP46" s="330"/>
      <c r="DQ46" s="330"/>
      <c r="DR46" s="330"/>
      <c r="DS46" s="330"/>
      <c r="DT46" s="330"/>
      <c r="DU46" s="330"/>
      <c r="DV46" s="330"/>
      <c r="DW46" s="330"/>
      <c r="DX46" s="330"/>
      <c r="DY46" s="330"/>
      <c r="DZ46" s="330"/>
      <c r="EA46" s="330"/>
      <c r="EB46" s="330"/>
      <c r="EC46" s="330"/>
      <c r="ED46" s="330"/>
      <c r="EE46" s="330"/>
      <c r="EF46" s="330"/>
      <c r="EG46" s="330"/>
      <c r="EH46" s="330"/>
      <c r="EI46" s="330"/>
      <c r="EJ46" s="330"/>
      <c r="EK46" s="330"/>
      <c r="EL46" s="330"/>
      <c r="EM46" s="330"/>
      <c r="EN46" s="330"/>
      <c r="EO46" s="330"/>
      <c r="EP46" s="330"/>
      <c r="EQ46" s="330"/>
      <c r="ER46" s="330"/>
      <c r="ES46" s="330"/>
      <c r="ET46" s="330"/>
      <c r="EU46" s="330"/>
      <c r="EV46" s="330"/>
      <c r="EW46" s="330"/>
      <c r="EX46" s="330"/>
      <c r="EY46" s="330"/>
      <c r="EZ46" s="330"/>
      <c r="FA46" s="330"/>
      <c r="FB46" s="330"/>
      <c r="FC46" s="330"/>
      <c r="FD46" s="330"/>
      <c r="FE46" s="330"/>
      <c r="FF46" s="330"/>
      <c r="FG46" s="330"/>
      <c r="FH46" s="330"/>
      <c r="FI46" s="330"/>
      <c r="FJ46" s="330"/>
      <c r="FK46" s="330"/>
      <c r="FL46" s="330"/>
      <c r="FM46" s="330"/>
      <c r="FN46" s="330"/>
      <c r="FO46" s="330"/>
      <c r="FP46" s="330"/>
      <c r="FQ46" s="330"/>
      <c r="FR46" s="330"/>
      <c r="FS46" s="330"/>
      <c r="FT46" s="330"/>
      <c r="FU46" s="330"/>
      <c r="FV46" s="330"/>
      <c r="FW46" s="330"/>
      <c r="FX46" s="330"/>
      <c r="FY46" s="330"/>
      <c r="FZ46" s="330"/>
      <c r="GA46" s="330"/>
      <c r="GB46" s="330"/>
      <c r="GC46" s="330"/>
      <c r="GD46" s="330"/>
      <c r="GE46" s="330"/>
      <c r="GF46" s="330"/>
      <c r="GG46" s="330"/>
      <c r="GH46" s="330"/>
      <c r="GI46" s="330"/>
      <c r="GJ46" s="330"/>
      <c r="GK46" s="330"/>
      <c r="GL46" s="330"/>
      <c r="GM46" s="330"/>
      <c r="GN46" s="330"/>
      <c r="GO46" s="330"/>
      <c r="GP46" s="330"/>
      <c r="GQ46" s="330"/>
      <c r="GR46" s="330"/>
      <c r="GS46" s="330"/>
      <c r="GT46" s="330"/>
      <c r="GU46" s="330"/>
      <c r="GV46" s="330"/>
      <c r="GW46" s="330"/>
      <c r="GX46" s="330"/>
      <c r="GY46" s="330"/>
      <c r="GZ46" s="330"/>
      <c r="HA46" s="330"/>
      <c r="HB46" s="330"/>
      <c r="HC46" s="330"/>
      <c r="HD46" s="330"/>
      <c r="HE46" s="330"/>
      <c r="HF46" s="330"/>
      <c r="HG46" s="330"/>
      <c r="HH46" s="330"/>
      <c r="HI46" s="330"/>
      <c r="HJ46" s="330"/>
      <c r="HK46" s="330"/>
      <c r="HL46" s="330"/>
      <c r="HM46" s="330"/>
      <c r="HN46" s="330"/>
      <c r="HO46" s="330"/>
      <c r="HP46" s="330"/>
      <c r="HQ46" s="330"/>
      <c r="HR46" s="330"/>
      <c r="HS46" s="330"/>
      <c r="HT46" s="330"/>
      <c r="HU46" s="330"/>
      <c r="HV46" s="330"/>
      <c r="HW46" s="330"/>
      <c r="HX46" s="330"/>
      <c r="HY46" s="330"/>
      <c r="HZ46" s="330"/>
      <c r="IA46" s="330"/>
      <c r="IB46" s="330"/>
      <c r="IC46" s="330"/>
      <c r="ID46" s="330"/>
      <c r="IE46" s="330"/>
      <c r="IF46" s="330"/>
      <c r="IG46" s="330"/>
      <c r="IH46" s="330"/>
      <c r="II46" s="330"/>
      <c r="IJ46" s="330"/>
      <c r="IK46" s="330"/>
      <c r="IL46" s="330"/>
      <c r="IM46" s="330"/>
      <c r="IN46" s="330"/>
      <c r="IO46" s="330"/>
      <c r="IP46" s="330"/>
      <c r="IQ46" s="330"/>
      <c r="IR46" s="330"/>
      <c r="IS46" s="330"/>
      <c r="IT46" s="330"/>
      <c r="IU46" s="330"/>
      <c r="IV46" s="330"/>
      <c r="IW46" s="330"/>
      <c r="IX46" s="330"/>
      <c r="IY46" s="330"/>
      <c r="IZ46" s="330"/>
      <c r="JA46" s="330"/>
      <c r="JB46" s="330"/>
      <c r="JC46" s="330"/>
      <c r="JD46" s="330"/>
      <c r="JE46" s="330"/>
      <c r="JF46" s="330"/>
      <c r="JG46" s="330"/>
      <c r="JH46" s="330"/>
      <c r="JI46" s="330"/>
      <c r="JJ46" s="330"/>
      <c r="JK46" s="330"/>
      <c r="JL46" s="330"/>
      <c r="JM46" s="330"/>
      <c r="JN46" s="330"/>
      <c r="JO46" s="330"/>
      <c r="JP46" s="330"/>
      <c r="JQ46" s="330"/>
      <c r="JR46" s="330"/>
      <c r="JS46" s="330"/>
      <c r="JT46" s="330"/>
      <c r="JU46" s="330"/>
      <c r="JV46" s="330"/>
      <c r="JW46" s="330"/>
      <c r="JX46" s="330"/>
      <c r="JY46" s="330"/>
      <c r="JZ46" s="330"/>
      <c r="KA46" s="330"/>
      <c r="KB46" s="330"/>
      <c r="KC46" s="330"/>
      <c r="KD46" s="330"/>
      <c r="KE46" s="330"/>
      <c r="KF46" s="330"/>
      <c r="KG46" s="330"/>
      <c r="KH46" s="330"/>
      <c r="KI46" s="330"/>
      <c r="KJ46" s="330"/>
      <c r="KK46" s="330"/>
      <c r="KL46" s="330"/>
      <c r="KM46" s="330"/>
      <c r="KN46" s="330"/>
      <c r="KO46" s="330"/>
      <c r="KP46" s="330"/>
      <c r="KQ46" s="330"/>
      <c r="KR46" s="330"/>
      <c r="KS46" s="330"/>
      <c r="KT46" s="330"/>
      <c r="KU46" s="330"/>
      <c r="KV46" s="330"/>
      <c r="KW46" s="330"/>
      <c r="KX46" s="330"/>
      <c r="KY46" s="330"/>
      <c r="KZ46" s="330"/>
      <c r="LA46" s="330"/>
      <c r="LB46" s="330"/>
      <c r="LC46" s="330"/>
      <c r="LD46" s="330"/>
      <c r="LE46" s="330"/>
      <c r="LF46" s="330"/>
      <c r="LG46" s="330"/>
      <c r="LH46" s="330"/>
      <c r="LI46" s="330"/>
      <c r="LJ46" s="330"/>
      <c r="LK46" s="330"/>
      <c r="LL46" s="330"/>
      <c r="LM46" s="330"/>
      <c r="LN46" s="330"/>
      <c r="LO46" s="330"/>
      <c r="LP46" s="330"/>
      <c r="LQ46" s="330"/>
      <c r="LR46" s="330"/>
      <c r="LS46" s="330"/>
      <c r="LT46" s="330"/>
      <c r="LU46" s="330"/>
      <c r="LV46" s="330"/>
      <c r="LW46" s="330"/>
      <c r="LX46" s="330"/>
      <c r="LY46" s="330"/>
      <c r="LZ46" s="330"/>
      <c r="MA46" s="330"/>
      <c r="MB46" s="330"/>
      <c r="MC46" s="330"/>
      <c r="MD46" s="330"/>
      <c r="ME46" s="330"/>
      <c r="MF46" s="330"/>
      <c r="MG46" s="330"/>
      <c r="MH46" s="330"/>
      <c r="MI46" s="330"/>
      <c r="MJ46" s="330"/>
      <c r="MK46" s="330"/>
      <c r="ML46" s="330"/>
      <c r="MM46" s="330"/>
      <c r="MN46" s="330"/>
      <c r="MO46" s="330"/>
      <c r="MP46" s="330"/>
      <c r="MQ46" s="330"/>
      <c r="MR46" s="330"/>
      <c r="MS46" s="330"/>
      <c r="MT46" s="330"/>
      <c r="MU46" s="330"/>
      <c r="MV46" s="330"/>
      <c r="MW46" s="330"/>
      <c r="MX46" s="330"/>
      <c r="MY46" s="330"/>
      <c r="MZ46" s="330"/>
      <c r="NA46" s="330"/>
      <c r="NB46" s="330"/>
      <c r="NC46" s="330"/>
      <c r="ND46" s="330"/>
      <c r="NE46" s="330"/>
      <c r="NF46" s="330"/>
      <c r="NG46" s="330"/>
      <c r="NH46" s="330"/>
      <c r="NI46" s="330"/>
      <c r="NJ46" s="330"/>
      <c r="NK46" s="330"/>
      <c r="NL46" s="330"/>
      <c r="NM46" s="330"/>
      <c r="NN46" s="330"/>
      <c r="NO46" s="330"/>
      <c r="NP46" s="330"/>
      <c r="NQ46" s="330"/>
      <c r="NR46" s="330"/>
      <c r="NS46" s="330"/>
      <c r="NT46" s="330"/>
      <c r="NU46" s="330"/>
      <c r="NV46" s="330"/>
      <c r="NW46" s="330"/>
      <c r="NX46" s="330"/>
      <c r="NY46" s="330"/>
      <c r="NZ46" s="330"/>
      <c r="OA46" s="330"/>
      <c r="OB46" s="330"/>
      <c r="OC46" s="330"/>
      <c r="OD46" s="330"/>
      <c r="OE46" s="330"/>
      <c r="OF46" s="330"/>
      <c r="OG46" s="330"/>
      <c r="OH46" s="330"/>
      <c r="OI46" s="330"/>
      <c r="OJ46" s="330"/>
      <c r="OK46" s="330"/>
      <c r="OL46" s="330"/>
      <c r="OM46" s="330"/>
      <c r="ON46" s="330"/>
      <c r="OO46" s="330"/>
      <c r="OP46" s="330"/>
      <c r="OQ46" s="330"/>
      <c r="OR46" s="330"/>
      <c r="OS46" s="330"/>
      <c r="OT46" s="330"/>
      <c r="OU46" s="330"/>
      <c r="OV46" s="330"/>
      <c r="OW46" s="330"/>
      <c r="OX46" s="330"/>
      <c r="OY46" s="330"/>
      <c r="OZ46" s="330"/>
      <c r="PA46" s="330"/>
      <c r="PB46" s="330"/>
      <c r="PC46" s="330"/>
      <c r="PD46" s="330"/>
      <c r="PE46" s="330"/>
      <c r="PF46" s="330"/>
      <c r="PG46" s="330"/>
      <c r="PH46" s="330"/>
      <c r="PI46" s="330"/>
      <c r="PJ46" s="330"/>
      <c r="PK46" s="330"/>
      <c r="PL46" s="330"/>
      <c r="PM46" s="330"/>
      <c r="PN46" s="330"/>
      <c r="PO46" s="330"/>
      <c r="PP46" s="330"/>
      <c r="PQ46" s="330"/>
      <c r="PR46" s="330"/>
      <c r="PS46" s="330"/>
      <c r="PT46" s="330"/>
      <c r="PU46" s="330"/>
      <c r="PV46" s="330"/>
      <c r="PW46" s="330"/>
      <c r="PX46" s="330"/>
      <c r="PY46" s="330"/>
      <c r="PZ46" s="330"/>
      <c r="QA46" s="330"/>
      <c r="QB46" s="330"/>
      <c r="QC46" s="330"/>
      <c r="QD46" s="330"/>
      <c r="QE46" s="330"/>
      <c r="QF46" s="330"/>
      <c r="QG46" s="330"/>
      <c r="QH46" s="330"/>
      <c r="QI46" s="330"/>
      <c r="QJ46" s="330"/>
      <c r="QK46" s="330"/>
      <c r="QL46" s="330"/>
      <c r="QM46" s="330"/>
      <c r="QN46" s="330"/>
      <c r="QO46" s="330"/>
      <c r="QP46" s="330"/>
      <c r="QQ46" s="330"/>
      <c r="QR46" s="330"/>
      <c r="QS46" s="330"/>
      <c r="QT46" s="330"/>
      <c r="QU46" s="330"/>
      <c r="QV46" s="330"/>
      <c r="QW46" s="330"/>
      <c r="QX46" s="330"/>
      <c r="QY46" s="330"/>
      <c r="QZ46" s="330"/>
      <c r="RA46" s="330"/>
      <c r="RB46" s="330"/>
      <c r="RC46" s="330"/>
      <c r="RD46" s="330"/>
      <c r="RE46" s="330"/>
      <c r="RF46" s="330"/>
      <c r="RG46" s="330"/>
      <c r="RH46" s="330"/>
      <c r="RI46" s="330"/>
      <c r="RJ46" s="330"/>
      <c r="RK46" s="330"/>
      <c r="RL46" s="330"/>
      <c r="RM46" s="330"/>
      <c r="RN46" s="330"/>
      <c r="RO46" s="330"/>
      <c r="RP46" s="330"/>
      <c r="RQ46" s="330"/>
      <c r="RR46" s="330"/>
      <c r="RS46" s="330"/>
      <c r="RT46" s="330"/>
      <c r="RU46" s="330"/>
      <c r="RV46" s="330"/>
      <c r="RW46" s="330"/>
      <c r="RX46" s="330"/>
      <c r="RY46" s="330"/>
      <c r="RZ46" s="330"/>
      <c r="SA46" s="330"/>
      <c r="SB46" s="330"/>
      <c r="SC46" s="330"/>
      <c r="SD46" s="330"/>
      <c r="SE46" s="330"/>
      <c r="SF46" s="330"/>
      <c r="SG46" s="330"/>
      <c r="SH46" s="330"/>
      <c r="SI46" s="330"/>
      <c r="SJ46" s="330"/>
      <c r="SK46" s="330"/>
      <c r="SL46" s="330"/>
      <c r="SM46" s="330"/>
      <c r="SN46" s="330"/>
      <c r="SO46" s="330"/>
      <c r="SP46" s="330"/>
      <c r="SQ46" s="330"/>
      <c r="SR46" s="330"/>
      <c r="SS46" s="330"/>
      <c r="ST46" s="330"/>
      <c r="SU46" s="330"/>
      <c r="SV46" s="330"/>
      <c r="SW46" s="330"/>
      <c r="SX46" s="330"/>
      <c r="SY46" s="330"/>
      <c r="SZ46" s="330"/>
      <c r="TA46" s="330"/>
      <c r="TB46" s="330"/>
      <c r="TC46" s="330"/>
      <c r="TD46" s="330"/>
      <c r="TE46" s="330"/>
      <c r="TF46" s="330"/>
      <c r="TG46" s="330"/>
      <c r="TH46" s="330"/>
      <c r="TI46" s="330"/>
      <c r="TJ46" s="330"/>
      <c r="TK46" s="330"/>
      <c r="TL46" s="330"/>
      <c r="TM46" s="330"/>
      <c r="TN46" s="330"/>
      <c r="TO46" s="330"/>
      <c r="TP46" s="330"/>
      <c r="TQ46" s="330"/>
      <c r="TR46" s="330"/>
      <c r="TS46" s="330"/>
      <c r="TT46" s="330"/>
      <c r="TU46" s="330"/>
      <c r="TV46" s="330"/>
      <c r="TW46" s="330"/>
      <c r="TX46" s="330"/>
      <c r="TY46" s="330"/>
      <c r="TZ46" s="330"/>
      <c r="UA46" s="330"/>
      <c r="UB46" s="330"/>
      <c r="UC46" s="330"/>
      <c r="UD46" s="330"/>
      <c r="UE46" s="330"/>
      <c r="UF46" s="330"/>
      <c r="UG46" s="330"/>
      <c r="UH46" s="330"/>
      <c r="UI46" s="330"/>
      <c r="UJ46" s="330"/>
      <c r="UK46" s="330"/>
      <c r="UL46" s="330"/>
      <c r="UM46" s="330"/>
      <c r="UN46" s="330"/>
      <c r="UO46" s="330"/>
      <c r="UP46" s="330"/>
      <c r="UQ46" s="330"/>
      <c r="UR46" s="330"/>
      <c r="US46" s="330"/>
      <c r="UT46" s="330"/>
      <c r="UU46" s="330"/>
      <c r="UV46" s="330"/>
      <c r="UW46" s="330"/>
      <c r="UX46" s="330"/>
      <c r="UY46" s="330"/>
      <c r="UZ46" s="330"/>
      <c r="VA46" s="330"/>
      <c r="VB46" s="330"/>
      <c r="VC46" s="330"/>
      <c r="VD46" s="330"/>
      <c r="VE46" s="330"/>
      <c r="VF46" s="330"/>
      <c r="VG46" s="330"/>
      <c r="VH46" s="330"/>
      <c r="VI46" s="330"/>
      <c r="VJ46" s="330"/>
      <c r="VK46" s="330"/>
      <c r="VL46" s="330"/>
      <c r="VM46" s="330"/>
      <c r="VN46" s="330"/>
      <c r="VO46" s="330"/>
      <c r="VP46" s="330"/>
      <c r="VQ46" s="330"/>
      <c r="VR46" s="330"/>
      <c r="VS46" s="330"/>
      <c r="VT46" s="330"/>
      <c r="VU46" s="330"/>
      <c r="VV46" s="330"/>
      <c r="VW46" s="330"/>
      <c r="VX46" s="330"/>
      <c r="VY46" s="330"/>
      <c r="VZ46" s="330"/>
      <c r="WA46" s="330"/>
      <c r="WB46" s="330"/>
      <c r="WC46" s="330"/>
      <c r="WD46" s="330"/>
      <c r="WE46" s="330"/>
      <c r="WF46" s="330"/>
      <c r="WG46" s="330"/>
      <c r="WH46" s="330"/>
      <c r="WI46" s="330"/>
      <c r="WJ46" s="330"/>
      <c r="WK46" s="330"/>
      <c r="WL46" s="330"/>
      <c r="WM46" s="330"/>
      <c r="WN46" s="330"/>
      <c r="WO46" s="330"/>
      <c r="WP46" s="330"/>
      <c r="WQ46" s="330"/>
      <c r="WR46" s="330"/>
      <c r="WS46" s="330"/>
      <c r="WT46" s="330"/>
      <c r="WU46" s="330"/>
      <c r="WV46" s="330"/>
      <c r="WW46" s="330"/>
      <c r="WX46" s="330"/>
      <c r="WY46" s="330"/>
      <c r="WZ46" s="330"/>
      <c r="XA46" s="330"/>
      <c r="XB46" s="330"/>
      <c r="XC46" s="330"/>
      <c r="XD46" s="330"/>
      <c r="XE46" s="330"/>
      <c r="XF46" s="330"/>
      <c r="XG46" s="330"/>
      <c r="XH46" s="330"/>
      <c r="XI46" s="330"/>
      <c r="XJ46" s="330"/>
      <c r="XK46" s="330"/>
      <c r="XL46" s="330"/>
      <c r="XM46" s="330"/>
      <c r="XN46" s="330"/>
      <c r="XO46" s="330"/>
      <c r="XP46" s="330"/>
      <c r="XQ46" s="330"/>
      <c r="XR46" s="330"/>
      <c r="XS46" s="330"/>
      <c r="XT46" s="330"/>
      <c r="XU46" s="330"/>
      <c r="XV46" s="330"/>
      <c r="XW46" s="330"/>
      <c r="XX46" s="330"/>
      <c r="XY46" s="330"/>
      <c r="XZ46" s="330"/>
      <c r="YA46" s="330"/>
      <c r="YB46" s="330"/>
      <c r="YC46" s="330"/>
      <c r="YD46" s="330"/>
      <c r="YE46" s="330"/>
      <c r="YF46" s="330"/>
      <c r="YG46" s="330"/>
      <c r="YH46" s="330"/>
      <c r="YI46" s="330"/>
      <c r="YJ46" s="330"/>
      <c r="YK46" s="330"/>
      <c r="YL46" s="330"/>
      <c r="YM46" s="330"/>
      <c r="YN46" s="330"/>
      <c r="YO46" s="330"/>
      <c r="YP46" s="330"/>
      <c r="YQ46" s="330"/>
      <c r="YR46" s="330"/>
      <c r="YS46" s="330"/>
      <c r="YT46" s="330"/>
      <c r="YU46" s="330"/>
      <c r="YV46" s="330"/>
      <c r="YW46" s="330"/>
      <c r="YX46" s="330"/>
      <c r="YY46" s="330"/>
      <c r="YZ46" s="330"/>
      <c r="ZA46" s="330"/>
      <c r="ZB46" s="330"/>
      <c r="ZC46" s="330"/>
      <c r="ZD46" s="330"/>
      <c r="ZE46" s="330"/>
      <c r="ZF46" s="330"/>
      <c r="ZG46" s="330"/>
      <c r="ZH46" s="330"/>
      <c r="ZI46" s="330"/>
      <c r="ZJ46" s="330"/>
      <c r="ZK46" s="330"/>
      <c r="ZL46" s="330"/>
      <c r="ZM46" s="330"/>
      <c r="ZN46" s="330"/>
      <c r="ZO46" s="330"/>
      <c r="ZP46" s="330"/>
      <c r="ZQ46" s="330"/>
      <c r="ZR46" s="330"/>
      <c r="ZS46" s="330"/>
      <c r="ZT46" s="330"/>
      <c r="ZU46" s="330"/>
      <c r="ZV46" s="330"/>
      <c r="ZW46" s="330"/>
      <c r="ZX46" s="330"/>
      <c r="ZY46" s="330"/>
      <c r="ZZ46" s="330"/>
      <c r="AAA46" s="330"/>
      <c r="AAB46" s="330"/>
      <c r="AAC46" s="330"/>
      <c r="AAD46" s="330"/>
      <c r="AAE46" s="330"/>
      <c r="AAF46" s="330"/>
      <c r="AAG46" s="330"/>
      <c r="AAH46" s="330"/>
      <c r="AAI46" s="330"/>
      <c r="AAJ46" s="330"/>
      <c r="AAK46" s="330"/>
      <c r="AAL46" s="330"/>
      <c r="AAM46" s="330"/>
      <c r="AAN46" s="330"/>
      <c r="AAO46" s="330"/>
      <c r="AAP46" s="330"/>
      <c r="AAQ46" s="330"/>
      <c r="AAR46" s="330"/>
      <c r="AAS46" s="330"/>
      <c r="AAT46" s="330"/>
      <c r="AAU46" s="330"/>
      <c r="AAV46" s="330"/>
      <c r="AAW46" s="330"/>
      <c r="AAX46" s="330"/>
      <c r="AAY46" s="330"/>
      <c r="AAZ46" s="330"/>
      <c r="ABA46" s="330"/>
      <c r="ABB46" s="330"/>
      <c r="ABC46" s="330"/>
      <c r="ABD46" s="330"/>
      <c r="ABE46" s="330"/>
      <c r="ABF46" s="330"/>
      <c r="ABG46" s="330"/>
      <c r="ABH46" s="330"/>
      <c r="ABI46" s="330"/>
      <c r="ABJ46" s="330"/>
      <c r="ABK46" s="330"/>
      <c r="ABL46" s="330"/>
      <c r="ABM46" s="330"/>
      <c r="ABN46" s="330"/>
      <c r="ABO46" s="330"/>
      <c r="ABP46" s="330"/>
      <c r="ABQ46" s="330"/>
      <c r="ABR46" s="330"/>
      <c r="ABS46" s="330"/>
      <c r="ABT46" s="330"/>
      <c r="ABU46" s="330"/>
      <c r="ABV46" s="330"/>
      <c r="ABW46" s="330"/>
      <c r="ABX46" s="330"/>
      <c r="ABY46" s="330"/>
      <c r="ABZ46" s="330"/>
      <c r="ACA46" s="330"/>
      <c r="ACB46" s="330"/>
      <c r="ACC46" s="330"/>
      <c r="ACD46" s="330"/>
      <c r="ACE46" s="330"/>
      <c r="ACF46" s="330"/>
      <c r="ACG46" s="330"/>
      <c r="ACH46" s="330"/>
      <c r="ACI46" s="330"/>
      <c r="ACJ46" s="330"/>
      <c r="ACK46" s="330"/>
      <c r="ACL46" s="330"/>
      <c r="ACM46" s="330"/>
      <c r="ACN46" s="330"/>
      <c r="ACO46" s="330"/>
      <c r="ACP46" s="330"/>
      <c r="ACQ46" s="330"/>
      <c r="ACR46" s="330"/>
      <c r="ACS46" s="330"/>
      <c r="ACT46" s="330"/>
      <c r="ACU46" s="330"/>
      <c r="ACV46" s="330"/>
      <c r="ACW46" s="330"/>
      <c r="ACX46" s="330"/>
      <c r="ACY46" s="330"/>
      <c r="ACZ46" s="330"/>
      <c r="ADA46" s="330"/>
      <c r="ADB46" s="330"/>
      <c r="ADC46" s="330"/>
      <c r="ADD46" s="330"/>
      <c r="ADE46" s="330"/>
      <c r="ADF46" s="330"/>
      <c r="ADG46" s="330"/>
      <c r="ADH46" s="330"/>
      <c r="ADI46" s="330"/>
      <c r="ADJ46" s="330"/>
      <c r="ADK46" s="330"/>
      <c r="ADL46" s="330"/>
      <c r="ADM46" s="330"/>
      <c r="ADN46" s="330"/>
      <c r="ADO46" s="330"/>
      <c r="ADP46" s="330"/>
      <c r="ADQ46" s="330"/>
      <c r="ADR46" s="330"/>
      <c r="ADS46" s="330"/>
      <c r="ADT46" s="330"/>
      <c r="ADU46" s="330"/>
      <c r="ADV46" s="330"/>
      <c r="ADW46" s="330"/>
      <c r="ADX46" s="330"/>
      <c r="ADY46" s="330"/>
      <c r="ADZ46" s="330"/>
      <c r="AEA46" s="330"/>
      <c r="AEB46" s="330"/>
      <c r="AEC46" s="330"/>
      <c r="AED46" s="330"/>
      <c r="AEE46" s="330"/>
      <c r="AEF46" s="330"/>
      <c r="AEG46" s="330"/>
      <c r="AEH46" s="330"/>
      <c r="AEI46" s="330"/>
      <c r="AEJ46" s="330"/>
      <c r="AEK46" s="330"/>
      <c r="AEL46" s="330"/>
      <c r="AEM46" s="330"/>
      <c r="AEN46" s="330"/>
      <c r="AEO46" s="330"/>
      <c r="AEP46" s="330"/>
      <c r="AEQ46" s="330"/>
      <c r="AER46" s="330"/>
      <c r="AES46" s="330"/>
      <c r="AET46" s="330"/>
      <c r="AEU46" s="330"/>
      <c r="AEV46" s="330"/>
      <c r="AEW46" s="330"/>
      <c r="AEX46" s="330"/>
      <c r="AEY46" s="330"/>
      <c r="AEZ46" s="330"/>
      <c r="AFA46" s="330"/>
      <c r="AFB46" s="330"/>
      <c r="AFC46" s="330"/>
      <c r="AFD46" s="330"/>
      <c r="AFE46" s="330"/>
      <c r="AFF46" s="330"/>
      <c r="AFG46" s="330"/>
      <c r="AFH46" s="330"/>
      <c r="AFI46" s="330"/>
      <c r="AFJ46" s="330"/>
      <c r="AFK46" s="330"/>
      <c r="AFL46" s="330"/>
      <c r="AFM46" s="330"/>
      <c r="AFN46" s="330"/>
      <c r="AFO46" s="330"/>
      <c r="AFP46" s="330"/>
      <c r="AFQ46" s="330"/>
      <c r="AFR46" s="330"/>
      <c r="AFS46" s="330"/>
      <c r="AFT46" s="330"/>
      <c r="AFU46" s="330"/>
      <c r="AFV46" s="330"/>
      <c r="AFW46" s="330"/>
      <c r="AFX46" s="330"/>
      <c r="AFY46" s="330"/>
      <c r="AFZ46" s="330"/>
      <c r="AGA46" s="330"/>
      <c r="AGB46" s="330"/>
      <c r="AGC46" s="330"/>
      <c r="AGD46" s="330"/>
      <c r="AGE46" s="330"/>
      <c r="AGF46" s="330"/>
      <c r="AGG46" s="330"/>
      <c r="AGH46" s="330"/>
      <c r="AGI46" s="330"/>
      <c r="AGJ46" s="330"/>
      <c r="AGK46" s="330"/>
      <c r="AGL46" s="330"/>
      <c r="AGM46" s="330"/>
      <c r="AGN46" s="330"/>
      <c r="AGO46" s="330"/>
      <c r="AGP46" s="330"/>
      <c r="AGQ46" s="330"/>
      <c r="AGR46" s="330"/>
      <c r="AGS46" s="330"/>
      <c r="AGT46" s="330"/>
      <c r="AGU46" s="330"/>
      <c r="AGV46" s="330"/>
      <c r="AGW46" s="330"/>
      <c r="AGX46" s="330"/>
      <c r="AGY46" s="330"/>
      <c r="AGZ46" s="330"/>
      <c r="AHA46" s="330"/>
      <c r="AHB46" s="330"/>
      <c r="AHC46" s="330"/>
      <c r="AHD46" s="330"/>
      <c r="AHE46" s="330"/>
      <c r="AHF46" s="330"/>
      <c r="AHG46" s="330"/>
      <c r="AHH46" s="330"/>
      <c r="AHI46" s="330"/>
      <c r="AHJ46" s="330"/>
      <c r="AHK46" s="330"/>
      <c r="AHL46" s="330"/>
      <c r="AHM46" s="330"/>
      <c r="AHN46" s="330"/>
      <c r="AHO46" s="330"/>
      <c r="AHP46" s="330"/>
      <c r="AHQ46" s="330"/>
      <c r="AHR46" s="330"/>
      <c r="AHS46" s="330"/>
      <c r="AHT46" s="330"/>
      <c r="AHU46" s="330"/>
      <c r="AHV46" s="330"/>
      <c r="AHW46" s="330"/>
      <c r="AHX46" s="330"/>
      <c r="AHY46" s="330"/>
      <c r="AHZ46" s="330"/>
      <c r="AIA46" s="330"/>
      <c r="AIB46" s="330"/>
      <c r="AIC46" s="330"/>
      <c r="AID46" s="330"/>
      <c r="AIE46" s="330"/>
      <c r="AIF46" s="330"/>
      <c r="AIG46" s="330"/>
      <c r="AIH46" s="330"/>
      <c r="AII46" s="330"/>
      <c r="AIJ46" s="330"/>
      <c r="AIK46" s="330"/>
      <c r="AIL46" s="330"/>
      <c r="AIM46" s="330"/>
      <c r="AIN46" s="330"/>
      <c r="AIO46" s="330"/>
      <c r="AIP46" s="330"/>
      <c r="AIQ46" s="330"/>
      <c r="AIR46" s="330"/>
      <c r="AIS46" s="330"/>
      <c r="AIT46" s="330"/>
      <c r="AIU46" s="330"/>
      <c r="AIV46" s="330"/>
      <c r="AIW46" s="330"/>
      <c r="AIX46" s="330"/>
      <c r="AIY46" s="330"/>
      <c r="AIZ46" s="330"/>
      <c r="AJA46" s="330"/>
      <c r="AJB46" s="330"/>
      <c r="AJC46" s="330"/>
      <c r="AJD46" s="330"/>
      <c r="AJE46" s="330"/>
      <c r="AJF46" s="330"/>
      <c r="AJG46" s="330"/>
      <c r="AJH46" s="330"/>
      <c r="AJI46" s="330"/>
      <c r="AJJ46" s="330"/>
      <c r="AJK46" s="330"/>
      <c r="AJL46" s="330"/>
      <c r="AJM46" s="330"/>
      <c r="AJN46" s="330"/>
      <c r="AJO46" s="330"/>
      <c r="AJP46" s="330"/>
      <c r="AJQ46" s="330"/>
      <c r="AJR46" s="330"/>
      <c r="AJS46" s="330"/>
      <c r="AJT46" s="330"/>
      <c r="AJU46" s="330"/>
      <c r="AJV46" s="330"/>
      <c r="AJW46" s="330"/>
      <c r="AJX46" s="330"/>
      <c r="AJY46" s="330"/>
      <c r="AJZ46" s="330"/>
      <c r="AKA46" s="330"/>
      <c r="AKB46" s="330"/>
      <c r="AKC46" s="330"/>
      <c r="AKD46" s="330"/>
      <c r="AKE46" s="330"/>
      <c r="AKF46" s="330"/>
      <c r="AKG46" s="330"/>
      <c r="AKH46" s="330"/>
      <c r="AKI46" s="330"/>
      <c r="AKJ46" s="330"/>
      <c r="AKK46" s="330"/>
      <c r="AKL46" s="330"/>
      <c r="AKM46" s="330"/>
      <c r="AKN46" s="330"/>
      <c r="AKO46" s="330"/>
      <c r="AKP46" s="330"/>
      <c r="AKQ46" s="330"/>
      <c r="AKR46" s="330"/>
      <c r="AKS46" s="330"/>
      <c r="AKT46" s="330"/>
      <c r="AKU46" s="330"/>
      <c r="AKV46" s="330"/>
      <c r="AKW46" s="330"/>
      <c r="AKX46" s="330"/>
      <c r="AKY46" s="330"/>
      <c r="AKZ46" s="330"/>
      <c r="ALA46" s="330"/>
      <c r="ALB46" s="330"/>
      <c r="ALC46" s="330"/>
      <c r="ALD46" s="330"/>
      <c r="ALE46" s="330"/>
      <c r="ALF46" s="330"/>
      <c r="ALG46" s="330"/>
      <c r="ALH46" s="330"/>
      <c r="ALI46" s="330"/>
      <c r="ALJ46" s="330"/>
      <c r="ALK46" s="330"/>
      <c r="ALL46" s="330"/>
      <c r="ALM46" s="330"/>
      <c r="ALN46" s="330"/>
      <c r="ALO46" s="330"/>
      <c r="ALP46" s="330"/>
      <c r="ALQ46" s="330"/>
      <c r="ALR46" s="330"/>
      <c r="ALS46" s="330"/>
      <c r="ALT46" s="330"/>
      <c r="ALU46" s="330"/>
      <c r="ALV46" s="330"/>
      <c r="ALW46" s="330"/>
      <c r="ALX46" s="330"/>
      <c r="ALY46" s="330"/>
      <c r="ALZ46" s="330"/>
      <c r="AMA46" s="330"/>
      <c r="AMB46" s="330"/>
    </row>
    <row r="47" spans="1:1016" s="335" customFormat="1" ht="12.75" x14ac:dyDescent="0.2">
      <c r="A47" s="334"/>
      <c r="B47" s="334"/>
      <c r="C47" s="334"/>
      <c r="D47" s="334"/>
      <c r="E47" s="334"/>
      <c r="F47" s="334"/>
      <c r="G47" s="334"/>
      <c r="H47" s="334"/>
      <c r="I47" s="334"/>
      <c r="J47" s="334"/>
      <c r="K47" s="334"/>
      <c r="L47" s="334"/>
      <c r="M47" s="334"/>
      <c r="N47" s="334"/>
      <c r="O47" s="334"/>
      <c r="P47" s="334"/>
      <c r="Q47" s="334"/>
      <c r="R47" s="334"/>
      <c r="S47" s="334"/>
      <c r="T47" s="334"/>
      <c r="U47" s="334"/>
      <c r="V47" s="334"/>
      <c r="W47" s="334"/>
      <c r="X47" s="334"/>
      <c r="Y47" s="334"/>
      <c r="Z47" s="334"/>
      <c r="AA47" s="334"/>
      <c r="AB47" s="334"/>
      <c r="AC47" s="334"/>
      <c r="AD47" s="334"/>
      <c r="AE47" s="334"/>
      <c r="AF47" s="334"/>
      <c r="AG47" s="334"/>
      <c r="AH47" s="334"/>
      <c r="AI47" s="334"/>
      <c r="AJ47" s="334"/>
      <c r="AK47" s="334"/>
      <c r="AL47" s="334"/>
      <c r="AM47" s="334"/>
      <c r="AN47" s="334"/>
      <c r="AO47" s="334"/>
      <c r="AP47" s="334"/>
      <c r="AQ47" s="334"/>
      <c r="AR47" s="334"/>
      <c r="AS47" s="334"/>
      <c r="AT47" s="334"/>
      <c r="AU47" s="334"/>
      <c r="AV47" s="334"/>
      <c r="AW47" s="334"/>
      <c r="AX47" s="334"/>
      <c r="AY47" s="334"/>
      <c r="AZ47" s="334"/>
      <c r="BA47" s="334"/>
      <c r="BB47" s="334"/>
      <c r="BC47" s="334"/>
      <c r="BD47" s="334"/>
      <c r="BE47" s="334"/>
      <c r="BF47" s="334"/>
      <c r="BG47" s="334"/>
      <c r="BH47" s="334"/>
      <c r="BI47" s="334"/>
      <c r="BJ47" s="334"/>
      <c r="BK47" s="334"/>
      <c r="BL47" s="334"/>
      <c r="BM47" s="334"/>
      <c r="BN47" s="334"/>
      <c r="BO47" s="334"/>
      <c r="BP47" s="334"/>
      <c r="BQ47" s="334"/>
      <c r="BR47" s="334"/>
      <c r="BS47" s="334"/>
      <c r="BT47" s="334"/>
      <c r="BU47" s="334"/>
      <c r="BV47" s="334"/>
      <c r="BW47" s="334"/>
      <c r="BX47" s="334"/>
      <c r="BY47" s="334"/>
      <c r="BZ47" s="334"/>
      <c r="CA47" s="334"/>
      <c r="CB47" s="334"/>
      <c r="CC47" s="334"/>
      <c r="CD47" s="334"/>
      <c r="CE47" s="334"/>
      <c r="CF47" s="334"/>
      <c r="CG47" s="334"/>
      <c r="CH47" s="334"/>
      <c r="CI47" s="334"/>
      <c r="CJ47" s="334"/>
      <c r="CK47" s="334"/>
      <c r="CL47" s="334"/>
      <c r="CM47" s="334"/>
      <c r="CN47" s="334"/>
      <c r="CO47" s="334"/>
      <c r="CP47" s="334"/>
      <c r="CQ47" s="334"/>
      <c r="CR47" s="334"/>
      <c r="CS47" s="334"/>
      <c r="CT47" s="334"/>
      <c r="CU47" s="334"/>
      <c r="CV47" s="334"/>
      <c r="CW47" s="334"/>
      <c r="CX47" s="334"/>
      <c r="CY47" s="334"/>
      <c r="CZ47" s="334"/>
      <c r="DA47" s="334"/>
      <c r="DB47" s="334"/>
      <c r="DC47" s="334"/>
      <c r="DD47" s="334"/>
      <c r="DE47" s="334"/>
      <c r="DF47" s="334"/>
      <c r="DG47" s="334"/>
      <c r="DH47" s="334"/>
      <c r="DI47" s="334"/>
      <c r="DJ47" s="334"/>
      <c r="DK47" s="334"/>
      <c r="DL47" s="334"/>
      <c r="DM47" s="334"/>
      <c r="DN47" s="334"/>
      <c r="DO47" s="334"/>
      <c r="DP47" s="334"/>
      <c r="DQ47" s="334"/>
      <c r="DR47" s="334"/>
      <c r="DS47" s="334"/>
      <c r="DT47" s="334"/>
      <c r="DU47" s="334"/>
      <c r="DV47" s="334"/>
      <c r="DW47" s="334"/>
      <c r="DX47" s="334"/>
      <c r="DY47" s="334"/>
      <c r="DZ47" s="334"/>
      <c r="EA47" s="334"/>
      <c r="EB47" s="334"/>
      <c r="EC47" s="334"/>
      <c r="ED47" s="334"/>
      <c r="EE47" s="334"/>
      <c r="EF47" s="334"/>
      <c r="EG47" s="334"/>
      <c r="EH47" s="334"/>
      <c r="EI47" s="334"/>
      <c r="EJ47" s="334"/>
      <c r="EK47" s="334"/>
      <c r="EL47" s="334"/>
      <c r="EM47" s="334"/>
      <c r="EN47" s="334"/>
      <c r="EO47" s="334"/>
      <c r="EP47" s="334"/>
      <c r="EQ47" s="334"/>
      <c r="ER47" s="334"/>
      <c r="ES47" s="334"/>
      <c r="ET47" s="334"/>
      <c r="EU47" s="334"/>
      <c r="EV47" s="334"/>
      <c r="EW47" s="334"/>
      <c r="EX47" s="334"/>
      <c r="EY47" s="334"/>
      <c r="EZ47" s="334"/>
      <c r="FA47" s="334"/>
      <c r="FB47" s="334"/>
      <c r="FC47" s="334"/>
      <c r="FD47" s="334"/>
      <c r="FE47" s="334"/>
      <c r="FF47" s="334"/>
      <c r="FG47" s="334"/>
      <c r="FH47" s="334"/>
      <c r="FI47" s="334"/>
      <c r="FJ47" s="334"/>
      <c r="FK47" s="334"/>
      <c r="FL47" s="334"/>
      <c r="FM47" s="334"/>
      <c r="FN47" s="334"/>
      <c r="FO47" s="334"/>
      <c r="FP47" s="334"/>
      <c r="FQ47" s="334"/>
      <c r="FR47" s="334"/>
      <c r="FS47" s="334"/>
      <c r="FT47" s="334"/>
      <c r="FU47" s="334"/>
      <c r="FV47" s="334"/>
      <c r="FW47" s="334"/>
      <c r="FX47" s="334"/>
      <c r="FY47" s="334"/>
      <c r="FZ47" s="334"/>
      <c r="GA47" s="334"/>
      <c r="GB47" s="334"/>
      <c r="GC47" s="334"/>
      <c r="GD47" s="334"/>
      <c r="GE47" s="334"/>
      <c r="GF47" s="334"/>
      <c r="GG47" s="334"/>
      <c r="GH47" s="334"/>
      <c r="GI47" s="334"/>
      <c r="GJ47" s="334"/>
      <c r="GK47" s="334"/>
      <c r="GL47" s="334"/>
      <c r="GM47" s="334"/>
      <c r="GN47" s="334"/>
      <c r="GO47" s="334"/>
      <c r="GP47" s="334"/>
      <c r="GQ47" s="334"/>
      <c r="GR47" s="334"/>
      <c r="GS47" s="334"/>
      <c r="GT47" s="334"/>
      <c r="GU47" s="334"/>
      <c r="GV47" s="334"/>
      <c r="GW47" s="334"/>
      <c r="GX47" s="334"/>
      <c r="GY47" s="334"/>
      <c r="GZ47" s="334"/>
      <c r="HA47" s="334"/>
      <c r="HB47" s="334"/>
      <c r="HC47" s="334"/>
      <c r="HD47" s="334"/>
      <c r="HE47" s="334"/>
      <c r="HF47" s="334"/>
      <c r="HG47" s="334"/>
      <c r="HH47" s="334"/>
      <c r="HI47" s="334"/>
      <c r="HJ47" s="334"/>
      <c r="HK47" s="334"/>
      <c r="HL47" s="334"/>
      <c r="HM47" s="334"/>
      <c r="HN47" s="334"/>
      <c r="HO47" s="334"/>
      <c r="HP47" s="334"/>
      <c r="HQ47" s="334"/>
      <c r="HR47" s="334"/>
      <c r="HS47" s="334"/>
      <c r="HT47" s="334"/>
      <c r="HU47" s="334"/>
      <c r="HV47" s="334"/>
      <c r="HW47" s="334"/>
      <c r="HX47" s="334"/>
      <c r="HY47" s="334"/>
      <c r="HZ47" s="334"/>
      <c r="IA47" s="334"/>
      <c r="IB47" s="334"/>
      <c r="IC47" s="334"/>
      <c r="ID47" s="334"/>
      <c r="IE47" s="334"/>
      <c r="IF47" s="334"/>
      <c r="IG47" s="334"/>
      <c r="IH47" s="334"/>
      <c r="II47" s="334"/>
      <c r="IJ47" s="334"/>
      <c r="IK47" s="334"/>
      <c r="IL47" s="334"/>
      <c r="IM47" s="334"/>
      <c r="IN47" s="334"/>
      <c r="IO47" s="334"/>
      <c r="IP47" s="334"/>
      <c r="IQ47" s="334"/>
      <c r="IR47" s="334"/>
      <c r="IS47" s="334"/>
      <c r="IT47" s="334"/>
      <c r="IU47" s="334"/>
      <c r="IV47" s="334"/>
      <c r="IW47" s="334"/>
      <c r="IX47" s="334"/>
      <c r="IY47" s="334"/>
      <c r="IZ47" s="334"/>
      <c r="JA47" s="334"/>
      <c r="JB47" s="334"/>
      <c r="JC47" s="334"/>
      <c r="JD47" s="334"/>
      <c r="JE47" s="334"/>
      <c r="JF47" s="334"/>
      <c r="JG47" s="334"/>
      <c r="JH47" s="334"/>
      <c r="JI47" s="334"/>
      <c r="JJ47" s="334"/>
      <c r="JK47" s="334"/>
      <c r="JL47" s="334"/>
      <c r="JM47" s="334"/>
      <c r="JN47" s="334"/>
      <c r="JO47" s="334"/>
      <c r="JP47" s="334"/>
      <c r="JQ47" s="334"/>
      <c r="JR47" s="334"/>
      <c r="JS47" s="334"/>
      <c r="JT47" s="334"/>
      <c r="JU47" s="334"/>
      <c r="JV47" s="334"/>
      <c r="JW47" s="334"/>
      <c r="JX47" s="334"/>
      <c r="JY47" s="334"/>
      <c r="JZ47" s="334"/>
      <c r="KA47" s="334"/>
      <c r="KB47" s="334"/>
      <c r="KC47" s="334"/>
      <c r="KD47" s="334"/>
      <c r="KE47" s="334"/>
      <c r="KF47" s="334"/>
      <c r="KG47" s="334"/>
      <c r="KH47" s="334"/>
      <c r="KI47" s="334"/>
      <c r="KJ47" s="334"/>
      <c r="KK47" s="334"/>
      <c r="KL47" s="334"/>
      <c r="KM47" s="334"/>
      <c r="KN47" s="334"/>
      <c r="KO47" s="334"/>
      <c r="KP47" s="334"/>
      <c r="KQ47" s="334"/>
      <c r="KR47" s="334"/>
      <c r="KS47" s="334"/>
      <c r="KT47" s="334"/>
      <c r="KU47" s="334"/>
      <c r="KV47" s="334"/>
      <c r="KW47" s="334"/>
      <c r="KX47" s="334"/>
      <c r="KY47" s="334"/>
      <c r="KZ47" s="334"/>
      <c r="LA47" s="334"/>
      <c r="LB47" s="334"/>
      <c r="LC47" s="334"/>
      <c r="LD47" s="334"/>
      <c r="LE47" s="334"/>
      <c r="LF47" s="334"/>
      <c r="LG47" s="334"/>
      <c r="LH47" s="334"/>
      <c r="LI47" s="334"/>
      <c r="LJ47" s="334"/>
      <c r="LK47" s="334"/>
      <c r="LL47" s="334"/>
      <c r="LM47" s="334"/>
      <c r="LN47" s="334"/>
      <c r="LO47" s="334"/>
      <c r="LP47" s="334"/>
      <c r="LQ47" s="334"/>
      <c r="LR47" s="334"/>
      <c r="LS47" s="334"/>
      <c r="LT47" s="334"/>
      <c r="LU47" s="334"/>
      <c r="LV47" s="334"/>
      <c r="LW47" s="334"/>
      <c r="LX47" s="334"/>
      <c r="LY47" s="334"/>
      <c r="LZ47" s="334"/>
      <c r="MA47" s="334"/>
      <c r="MB47" s="334"/>
      <c r="MC47" s="334"/>
      <c r="MD47" s="334"/>
      <c r="ME47" s="334"/>
      <c r="MF47" s="334"/>
      <c r="MG47" s="334"/>
      <c r="MH47" s="334"/>
      <c r="MI47" s="334"/>
      <c r="MJ47" s="334"/>
      <c r="MK47" s="334"/>
      <c r="ML47" s="334"/>
      <c r="MM47" s="334"/>
      <c r="MN47" s="334"/>
      <c r="MO47" s="334"/>
      <c r="MP47" s="334"/>
      <c r="MQ47" s="334"/>
      <c r="MR47" s="334"/>
      <c r="MS47" s="334"/>
      <c r="MT47" s="334"/>
      <c r="MU47" s="334"/>
      <c r="MV47" s="334"/>
      <c r="MW47" s="334"/>
      <c r="MX47" s="334"/>
      <c r="MY47" s="334"/>
      <c r="MZ47" s="334"/>
      <c r="NA47" s="334"/>
      <c r="NB47" s="334"/>
      <c r="NC47" s="334"/>
      <c r="ND47" s="334"/>
      <c r="NE47" s="334"/>
      <c r="NF47" s="334"/>
      <c r="NG47" s="334"/>
      <c r="NH47" s="334"/>
      <c r="NI47" s="334"/>
      <c r="NJ47" s="334"/>
      <c r="NK47" s="334"/>
      <c r="NL47" s="334"/>
      <c r="NM47" s="334"/>
      <c r="NN47" s="334"/>
      <c r="NO47" s="334"/>
      <c r="NP47" s="334"/>
      <c r="NQ47" s="334"/>
      <c r="NR47" s="334"/>
      <c r="NS47" s="334"/>
      <c r="NT47" s="334"/>
      <c r="NU47" s="334"/>
      <c r="NV47" s="334"/>
      <c r="NW47" s="334"/>
      <c r="NX47" s="334"/>
      <c r="NY47" s="334"/>
      <c r="NZ47" s="334"/>
      <c r="OA47" s="334"/>
      <c r="OB47" s="334"/>
      <c r="OC47" s="334"/>
      <c r="OD47" s="334"/>
      <c r="OE47" s="334"/>
      <c r="OF47" s="334"/>
      <c r="OG47" s="334"/>
      <c r="OH47" s="334"/>
      <c r="OI47" s="334"/>
      <c r="OJ47" s="334"/>
      <c r="OK47" s="334"/>
      <c r="OL47" s="334"/>
      <c r="OM47" s="334"/>
      <c r="ON47" s="334"/>
      <c r="OO47" s="334"/>
      <c r="OP47" s="334"/>
      <c r="OQ47" s="334"/>
      <c r="OR47" s="334"/>
      <c r="OS47" s="334"/>
      <c r="OT47" s="334"/>
      <c r="OU47" s="334"/>
      <c r="OV47" s="334"/>
      <c r="OW47" s="334"/>
      <c r="OX47" s="334"/>
      <c r="OY47" s="334"/>
      <c r="OZ47" s="334"/>
      <c r="PA47" s="334"/>
      <c r="PB47" s="334"/>
      <c r="PC47" s="334"/>
      <c r="PD47" s="334"/>
      <c r="PE47" s="334"/>
      <c r="PF47" s="334"/>
      <c r="PG47" s="334"/>
      <c r="PH47" s="334"/>
      <c r="PI47" s="334"/>
      <c r="PJ47" s="334"/>
      <c r="PK47" s="334"/>
      <c r="PL47" s="334"/>
      <c r="PM47" s="334"/>
      <c r="PN47" s="334"/>
      <c r="PO47" s="334"/>
      <c r="PP47" s="334"/>
      <c r="PQ47" s="334"/>
      <c r="PR47" s="334"/>
      <c r="PS47" s="334"/>
      <c r="PT47" s="334"/>
      <c r="PU47" s="334"/>
      <c r="PV47" s="334"/>
      <c r="PW47" s="334"/>
      <c r="PX47" s="334"/>
      <c r="PY47" s="334"/>
      <c r="PZ47" s="334"/>
      <c r="QA47" s="334"/>
      <c r="QB47" s="334"/>
      <c r="QC47" s="334"/>
      <c r="QD47" s="334"/>
      <c r="QE47" s="334"/>
      <c r="QF47" s="334"/>
      <c r="QG47" s="334"/>
      <c r="QH47" s="334"/>
      <c r="QI47" s="334"/>
      <c r="QJ47" s="334"/>
      <c r="QK47" s="334"/>
      <c r="QL47" s="334"/>
      <c r="QM47" s="334"/>
      <c r="QN47" s="334"/>
      <c r="QO47" s="334"/>
      <c r="QP47" s="334"/>
      <c r="QQ47" s="334"/>
      <c r="QR47" s="334"/>
      <c r="QS47" s="334"/>
      <c r="QT47" s="334"/>
      <c r="QU47" s="334"/>
      <c r="QV47" s="334"/>
      <c r="QW47" s="334"/>
      <c r="QX47" s="334"/>
      <c r="QY47" s="334"/>
      <c r="QZ47" s="334"/>
      <c r="RA47" s="334"/>
      <c r="RB47" s="334"/>
      <c r="RC47" s="334"/>
      <c r="RD47" s="334"/>
      <c r="RE47" s="334"/>
      <c r="RF47" s="334"/>
      <c r="RG47" s="334"/>
      <c r="RH47" s="334"/>
      <c r="RI47" s="334"/>
      <c r="RJ47" s="334"/>
      <c r="RK47" s="334"/>
      <c r="RL47" s="334"/>
      <c r="RM47" s="334"/>
      <c r="RN47" s="334"/>
      <c r="RO47" s="334"/>
      <c r="RP47" s="334"/>
      <c r="RQ47" s="334"/>
      <c r="RR47" s="334"/>
      <c r="RS47" s="334"/>
      <c r="RT47" s="334"/>
      <c r="RU47" s="334"/>
      <c r="RV47" s="334"/>
      <c r="RW47" s="334"/>
      <c r="RX47" s="334"/>
      <c r="RY47" s="334"/>
      <c r="RZ47" s="334"/>
      <c r="SA47" s="334"/>
      <c r="SB47" s="334"/>
      <c r="SC47" s="334"/>
      <c r="SD47" s="334"/>
      <c r="SE47" s="334"/>
      <c r="SF47" s="334"/>
      <c r="SG47" s="334"/>
      <c r="SH47" s="334"/>
      <c r="SI47" s="334"/>
      <c r="SJ47" s="334"/>
      <c r="SK47" s="334"/>
      <c r="SL47" s="334"/>
      <c r="SM47" s="334"/>
      <c r="SN47" s="334"/>
      <c r="SO47" s="334"/>
      <c r="SP47" s="334"/>
      <c r="SQ47" s="334"/>
      <c r="SR47" s="334"/>
      <c r="SS47" s="334"/>
      <c r="ST47" s="334"/>
      <c r="SU47" s="334"/>
      <c r="SV47" s="334"/>
      <c r="SW47" s="334"/>
      <c r="SX47" s="334"/>
      <c r="SY47" s="334"/>
      <c r="SZ47" s="334"/>
      <c r="TA47" s="334"/>
      <c r="TB47" s="334"/>
      <c r="TC47" s="334"/>
      <c r="TD47" s="334"/>
      <c r="TE47" s="334"/>
      <c r="TF47" s="334"/>
      <c r="TG47" s="334"/>
      <c r="TH47" s="334"/>
      <c r="TI47" s="334"/>
      <c r="TJ47" s="334"/>
      <c r="TK47" s="334"/>
      <c r="TL47" s="334"/>
      <c r="TM47" s="334"/>
      <c r="TN47" s="334"/>
      <c r="TO47" s="334"/>
      <c r="TP47" s="334"/>
      <c r="TQ47" s="334"/>
      <c r="TR47" s="334"/>
      <c r="TS47" s="334"/>
      <c r="TT47" s="334"/>
      <c r="TU47" s="334"/>
      <c r="TV47" s="334"/>
      <c r="TW47" s="334"/>
      <c r="TX47" s="334"/>
      <c r="TY47" s="334"/>
      <c r="TZ47" s="334"/>
      <c r="UA47" s="334"/>
      <c r="UB47" s="334"/>
      <c r="UC47" s="334"/>
      <c r="UD47" s="334"/>
      <c r="UE47" s="334"/>
      <c r="UF47" s="334"/>
      <c r="UG47" s="334"/>
      <c r="UH47" s="334"/>
      <c r="UI47" s="334"/>
      <c r="UJ47" s="334"/>
      <c r="UK47" s="334"/>
      <c r="UL47" s="334"/>
      <c r="UM47" s="334"/>
      <c r="UN47" s="334"/>
      <c r="UO47" s="334"/>
      <c r="UP47" s="334"/>
      <c r="UQ47" s="334"/>
      <c r="UR47" s="334"/>
      <c r="US47" s="334"/>
      <c r="UT47" s="334"/>
      <c r="UU47" s="334"/>
      <c r="UV47" s="334"/>
      <c r="UW47" s="334"/>
      <c r="UX47" s="334"/>
      <c r="UY47" s="334"/>
      <c r="UZ47" s="334"/>
      <c r="VA47" s="334"/>
      <c r="VB47" s="334"/>
      <c r="VC47" s="334"/>
      <c r="VD47" s="334"/>
      <c r="VE47" s="334"/>
      <c r="VF47" s="334"/>
      <c r="VG47" s="334"/>
      <c r="VH47" s="334"/>
      <c r="VI47" s="334"/>
      <c r="VJ47" s="334"/>
      <c r="VK47" s="334"/>
      <c r="VL47" s="334"/>
      <c r="VM47" s="334"/>
      <c r="VN47" s="334"/>
      <c r="VO47" s="334"/>
      <c r="VP47" s="334"/>
      <c r="VQ47" s="334"/>
      <c r="VR47" s="334"/>
      <c r="VS47" s="334"/>
      <c r="VT47" s="334"/>
      <c r="VU47" s="334"/>
      <c r="VV47" s="334"/>
      <c r="VW47" s="334"/>
      <c r="VX47" s="334"/>
      <c r="VY47" s="334"/>
      <c r="VZ47" s="334"/>
      <c r="WA47" s="334"/>
      <c r="WB47" s="334"/>
      <c r="WC47" s="334"/>
      <c r="WD47" s="334"/>
      <c r="WE47" s="334"/>
      <c r="WF47" s="334"/>
      <c r="WG47" s="334"/>
      <c r="WH47" s="334"/>
      <c r="WI47" s="334"/>
      <c r="WJ47" s="334"/>
      <c r="WK47" s="334"/>
      <c r="WL47" s="334"/>
      <c r="WM47" s="334"/>
      <c r="WN47" s="334"/>
      <c r="WO47" s="334"/>
      <c r="WP47" s="334"/>
      <c r="WQ47" s="334"/>
      <c r="WR47" s="334"/>
      <c r="WS47" s="334"/>
      <c r="WT47" s="334"/>
      <c r="WU47" s="334"/>
      <c r="WV47" s="334"/>
      <c r="WW47" s="334"/>
      <c r="WX47" s="334"/>
      <c r="WY47" s="334"/>
      <c r="WZ47" s="334"/>
      <c r="XA47" s="334"/>
      <c r="XB47" s="334"/>
      <c r="XC47" s="334"/>
      <c r="XD47" s="334"/>
      <c r="XE47" s="334"/>
      <c r="XF47" s="334"/>
      <c r="XG47" s="334"/>
      <c r="XH47" s="334"/>
      <c r="XI47" s="334"/>
      <c r="XJ47" s="334"/>
      <c r="XK47" s="334"/>
      <c r="XL47" s="334"/>
      <c r="XM47" s="334"/>
      <c r="XN47" s="334"/>
      <c r="XO47" s="334"/>
      <c r="XP47" s="334"/>
      <c r="XQ47" s="334"/>
      <c r="XR47" s="334"/>
      <c r="XS47" s="334"/>
      <c r="XT47" s="334"/>
      <c r="XU47" s="334"/>
      <c r="XV47" s="334"/>
      <c r="XW47" s="334"/>
      <c r="XX47" s="334"/>
      <c r="XY47" s="334"/>
      <c r="XZ47" s="334"/>
      <c r="YA47" s="334"/>
      <c r="YB47" s="334"/>
      <c r="YC47" s="334"/>
      <c r="YD47" s="334"/>
      <c r="YE47" s="334"/>
      <c r="YF47" s="334"/>
      <c r="YG47" s="334"/>
      <c r="YH47" s="334"/>
      <c r="YI47" s="334"/>
      <c r="YJ47" s="334"/>
      <c r="YK47" s="334"/>
      <c r="YL47" s="334"/>
      <c r="YM47" s="334"/>
      <c r="YN47" s="334"/>
      <c r="YO47" s="334"/>
      <c r="YP47" s="334"/>
      <c r="YQ47" s="334"/>
      <c r="YR47" s="334"/>
      <c r="YS47" s="334"/>
      <c r="YT47" s="334"/>
      <c r="YU47" s="334"/>
      <c r="YV47" s="334"/>
      <c r="YW47" s="334"/>
      <c r="YX47" s="334"/>
      <c r="YY47" s="334"/>
      <c r="YZ47" s="334"/>
      <c r="ZA47" s="334"/>
      <c r="ZB47" s="334"/>
      <c r="ZC47" s="334"/>
      <c r="ZD47" s="334"/>
      <c r="ZE47" s="334"/>
      <c r="ZF47" s="334"/>
      <c r="ZG47" s="334"/>
      <c r="ZH47" s="334"/>
      <c r="ZI47" s="334"/>
      <c r="ZJ47" s="334"/>
      <c r="ZK47" s="334"/>
      <c r="ZL47" s="334"/>
      <c r="ZM47" s="334"/>
      <c r="ZN47" s="334"/>
      <c r="ZO47" s="334"/>
      <c r="ZP47" s="334"/>
      <c r="ZQ47" s="334"/>
      <c r="ZR47" s="334"/>
      <c r="ZS47" s="334"/>
      <c r="ZT47" s="334"/>
      <c r="ZU47" s="334"/>
      <c r="ZV47" s="334"/>
      <c r="ZW47" s="334"/>
      <c r="ZX47" s="334"/>
      <c r="ZY47" s="334"/>
      <c r="ZZ47" s="334"/>
      <c r="AAA47" s="334"/>
      <c r="AAB47" s="334"/>
      <c r="AAC47" s="334"/>
      <c r="AAD47" s="334"/>
      <c r="AAE47" s="334"/>
      <c r="AAF47" s="334"/>
      <c r="AAG47" s="334"/>
      <c r="AAH47" s="334"/>
      <c r="AAI47" s="334"/>
      <c r="AAJ47" s="334"/>
      <c r="AAK47" s="334"/>
      <c r="AAL47" s="334"/>
      <c r="AAM47" s="334"/>
      <c r="AAN47" s="334"/>
      <c r="AAO47" s="334"/>
      <c r="AAP47" s="334"/>
      <c r="AAQ47" s="334"/>
      <c r="AAR47" s="334"/>
      <c r="AAS47" s="334"/>
      <c r="AAT47" s="334"/>
      <c r="AAU47" s="334"/>
      <c r="AAV47" s="334"/>
      <c r="AAW47" s="334"/>
      <c r="AAX47" s="334"/>
      <c r="AAY47" s="334"/>
      <c r="AAZ47" s="334"/>
      <c r="ABA47" s="334"/>
      <c r="ABB47" s="334"/>
      <c r="ABC47" s="334"/>
      <c r="ABD47" s="334"/>
      <c r="ABE47" s="334"/>
      <c r="ABF47" s="334"/>
      <c r="ABG47" s="334"/>
      <c r="ABH47" s="334"/>
      <c r="ABI47" s="334"/>
      <c r="ABJ47" s="334"/>
      <c r="ABK47" s="334"/>
      <c r="ABL47" s="334"/>
      <c r="ABM47" s="334"/>
      <c r="ABN47" s="334"/>
      <c r="ABO47" s="334"/>
      <c r="ABP47" s="334"/>
      <c r="ABQ47" s="334"/>
      <c r="ABR47" s="334"/>
      <c r="ABS47" s="334"/>
      <c r="ABT47" s="334"/>
      <c r="ABU47" s="334"/>
      <c r="ABV47" s="334"/>
      <c r="ABW47" s="334"/>
      <c r="ABX47" s="334"/>
      <c r="ABY47" s="334"/>
      <c r="ABZ47" s="334"/>
      <c r="ACA47" s="334"/>
      <c r="ACB47" s="334"/>
      <c r="ACC47" s="334"/>
      <c r="ACD47" s="334"/>
      <c r="ACE47" s="334"/>
      <c r="ACF47" s="334"/>
      <c r="ACG47" s="334"/>
      <c r="ACH47" s="334"/>
      <c r="ACI47" s="334"/>
      <c r="ACJ47" s="334"/>
      <c r="ACK47" s="334"/>
      <c r="ACL47" s="334"/>
      <c r="ACM47" s="334"/>
      <c r="ACN47" s="334"/>
      <c r="ACO47" s="334"/>
      <c r="ACP47" s="334"/>
      <c r="ACQ47" s="334"/>
      <c r="ACR47" s="334"/>
      <c r="ACS47" s="334"/>
      <c r="ACT47" s="334"/>
      <c r="ACU47" s="334"/>
      <c r="ACV47" s="334"/>
      <c r="ACW47" s="334"/>
      <c r="ACX47" s="334"/>
      <c r="ACY47" s="334"/>
      <c r="ACZ47" s="334"/>
      <c r="ADA47" s="334"/>
      <c r="ADB47" s="334"/>
      <c r="ADC47" s="334"/>
      <c r="ADD47" s="334"/>
      <c r="ADE47" s="334"/>
      <c r="ADF47" s="334"/>
      <c r="ADG47" s="334"/>
      <c r="ADH47" s="334"/>
      <c r="ADI47" s="334"/>
      <c r="ADJ47" s="334"/>
      <c r="ADK47" s="334"/>
      <c r="ADL47" s="334"/>
      <c r="ADM47" s="334"/>
      <c r="ADN47" s="334"/>
      <c r="ADO47" s="334"/>
      <c r="ADP47" s="334"/>
      <c r="ADQ47" s="334"/>
      <c r="ADR47" s="334"/>
      <c r="ADS47" s="334"/>
      <c r="ADT47" s="334"/>
      <c r="ADU47" s="334"/>
      <c r="ADV47" s="334"/>
      <c r="ADW47" s="334"/>
      <c r="ADX47" s="334"/>
      <c r="ADY47" s="334"/>
      <c r="ADZ47" s="334"/>
      <c r="AEA47" s="334"/>
      <c r="AEB47" s="334"/>
      <c r="AEC47" s="334"/>
      <c r="AED47" s="334"/>
      <c r="AEE47" s="334"/>
      <c r="AEF47" s="334"/>
      <c r="AEG47" s="334"/>
      <c r="AEH47" s="334"/>
      <c r="AEI47" s="334"/>
      <c r="AEJ47" s="334"/>
      <c r="AEK47" s="334"/>
      <c r="AEL47" s="334"/>
      <c r="AEM47" s="334"/>
      <c r="AEN47" s="334"/>
      <c r="AEO47" s="334"/>
      <c r="AEP47" s="334"/>
      <c r="AEQ47" s="334"/>
      <c r="AER47" s="334"/>
      <c r="AES47" s="334"/>
      <c r="AET47" s="334"/>
      <c r="AEU47" s="334"/>
      <c r="AEV47" s="334"/>
      <c r="AEW47" s="334"/>
      <c r="AEX47" s="334"/>
      <c r="AEY47" s="334"/>
      <c r="AEZ47" s="334"/>
      <c r="AFA47" s="334"/>
      <c r="AFB47" s="334"/>
      <c r="AFC47" s="334"/>
      <c r="AFD47" s="334"/>
      <c r="AFE47" s="334"/>
      <c r="AFF47" s="334"/>
      <c r="AFG47" s="334"/>
      <c r="AFH47" s="334"/>
      <c r="AFI47" s="334"/>
      <c r="AFJ47" s="334"/>
      <c r="AFK47" s="334"/>
      <c r="AFL47" s="334"/>
      <c r="AFM47" s="334"/>
      <c r="AFN47" s="334"/>
      <c r="AFO47" s="334"/>
      <c r="AFP47" s="334"/>
      <c r="AFQ47" s="334"/>
      <c r="AFR47" s="334"/>
      <c r="AFS47" s="334"/>
      <c r="AFT47" s="334"/>
      <c r="AFU47" s="334"/>
      <c r="AFV47" s="334"/>
      <c r="AFW47" s="334"/>
      <c r="AFX47" s="334"/>
      <c r="AFY47" s="334"/>
      <c r="AFZ47" s="334"/>
      <c r="AGA47" s="334"/>
      <c r="AGB47" s="334"/>
      <c r="AGC47" s="334"/>
      <c r="AGD47" s="334"/>
      <c r="AGE47" s="334"/>
      <c r="AGF47" s="334"/>
      <c r="AGG47" s="334"/>
      <c r="AGH47" s="334"/>
      <c r="AGI47" s="334"/>
      <c r="AGJ47" s="334"/>
      <c r="AGK47" s="334"/>
      <c r="AGL47" s="334"/>
      <c r="AGM47" s="334"/>
      <c r="AGN47" s="334"/>
      <c r="AGO47" s="334"/>
      <c r="AGP47" s="334"/>
      <c r="AGQ47" s="334"/>
      <c r="AGR47" s="334"/>
      <c r="AGS47" s="334"/>
      <c r="AGT47" s="334"/>
      <c r="AGU47" s="334"/>
      <c r="AGV47" s="334"/>
      <c r="AGW47" s="334"/>
      <c r="AGX47" s="334"/>
      <c r="AGY47" s="334"/>
      <c r="AGZ47" s="334"/>
      <c r="AHA47" s="334"/>
      <c r="AHB47" s="334"/>
      <c r="AHC47" s="334"/>
      <c r="AHD47" s="334"/>
      <c r="AHE47" s="334"/>
      <c r="AHF47" s="334"/>
      <c r="AHG47" s="334"/>
      <c r="AHH47" s="334"/>
      <c r="AHI47" s="334"/>
      <c r="AHJ47" s="334"/>
      <c r="AHK47" s="334"/>
      <c r="AHL47" s="334"/>
      <c r="AHM47" s="334"/>
      <c r="AHN47" s="334"/>
      <c r="AHO47" s="334"/>
      <c r="AHP47" s="334"/>
      <c r="AHQ47" s="334"/>
      <c r="AHR47" s="334"/>
      <c r="AHS47" s="334"/>
      <c r="AHT47" s="334"/>
      <c r="AHU47" s="334"/>
      <c r="AHV47" s="334"/>
      <c r="AHW47" s="334"/>
      <c r="AHX47" s="334"/>
      <c r="AHY47" s="334"/>
      <c r="AHZ47" s="334"/>
      <c r="AIA47" s="334"/>
      <c r="AIB47" s="334"/>
      <c r="AIC47" s="334"/>
      <c r="AID47" s="334"/>
      <c r="AIE47" s="334"/>
      <c r="AIF47" s="334"/>
      <c r="AIG47" s="334"/>
      <c r="AIH47" s="334"/>
      <c r="AII47" s="334"/>
      <c r="AIJ47" s="334"/>
      <c r="AIK47" s="334"/>
      <c r="AIL47" s="334"/>
      <c r="AIM47" s="334"/>
      <c r="AIN47" s="334"/>
      <c r="AIO47" s="334"/>
      <c r="AIP47" s="334"/>
      <c r="AIQ47" s="334"/>
      <c r="AIR47" s="334"/>
      <c r="AIS47" s="334"/>
      <c r="AIT47" s="334"/>
      <c r="AIU47" s="334"/>
      <c r="AIV47" s="334"/>
      <c r="AIW47" s="334"/>
      <c r="AIX47" s="334"/>
      <c r="AIY47" s="334"/>
      <c r="AIZ47" s="334"/>
      <c r="AJA47" s="334"/>
      <c r="AJB47" s="334"/>
      <c r="AJC47" s="334"/>
      <c r="AJD47" s="334"/>
      <c r="AJE47" s="334"/>
      <c r="AJF47" s="334"/>
      <c r="AJG47" s="334"/>
      <c r="AJH47" s="334"/>
      <c r="AJI47" s="334"/>
      <c r="AJJ47" s="334"/>
      <c r="AJK47" s="334"/>
      <c r="AJL47" s="334"/>
      <c r="AJM47" s="334"/>
      <c r="AJN47" s="334"/>
      <c r="AJO47" s="334"/>
      <c r="AJP47" s="334"/>
      <c r="AJQ47" s="334"/>
      <c r="AJR47" s="334"/>
      <c r="AJS47" s="334"/>
      <c r="AJT47" s="334"/>
      <c r="AJU47" s="334"/>
      <c r="AJV47" s="334"/>
      <c r="AJW47" s="334"/>
      <c r="AJX47" s="334"/>
      <c r="AJY47" s="334"/>
      <c r="AJZ47" s="334"/>
      <c r="AKA47" s="334"/>
      <c r="AKB47" s="334"/>
      <c r="AKC47" s="334"/>
      <c r="AKD47" s="334"/>
      <c r="AKE47" s="334"/>
      <c r="AKF47" s="334"/>
      <c r="AKG47" s="334"/>
      <c r="AKH47" s="334"/>
      <c r="AKI47" s="334"/>
      <c r="AKJ47" s="334"/>
      <c r="AKK47" s="334"/>
      <c r="AKL47" s="334"/>
      <c r="AKM47" s="334"/>
      <c r="AKN47" s="334"/>
      <c r="AKO47" s="334"/>
      <c r="AKP47" s="334"/>
      <c r="AKQ47" s="334"/>
      <c r="AKR47" s="334"/>
      <c r="AKS47" s="334"/>
      <c r="AKT47" s="334"/>
      <c r="AKU47" s="334"/>
      <c r="AKV47" s="334"/>
      <c r="AKW47" s="334"/>
      <c r="AKX47" s="334"/>
      <c r="AKY47" s="334"/>
      <c r="AKZ47" s="334"/>
      <c r="ALA47" s="334"/>
      <c r="ALB47" s="334"/>
      <c r="ALC47" s="334"/>
      <c r="ALD47" s="334"/>
      <c r="ALE47" s="334"/>
      <c r="ALF47" s="334"/>
      <c r="ALG47" s="334"/>
      <c r="ALH47" s="334"/>
      <c r="ALI47" s="334"/>
      <c r="ALJ47" s="334"/>
      <c r="ALK47" s="334"/>
      <c r="ALL47" s="334"/>
      <c r="ALM47" s="334"/>
      <c r="ALN47" s="334"/>
      <c r="ALO47" s="334"/>
      <c r="ALP47" s="334"/>
      <c r="ALQ47" s="334"/>
      <c r="ALR47" s="334"/>
      <c r="ALS47" s="334"/>
      <c r="ALT47" s="334"/>
      <c r="ALU47" s="334"/>
      <c r="ALV47" s="334"/>
      <c r="ALW47" s="334"/>
      <c r="ALX47" s="334"/>
      <c r="ALY47" s="334"/>
      <c r="ALZ47" s="334"/>
      <c r="AMA47" s="334"/>
      <c r="AMB47" s="334"/>
    </row>
    <row r="48" spans="1:1016" s="335" customFormat="1" ht="12.75" x14ac:dyDescent="0.2">
      <c r="A48" s="334" t="s">
        <v>973</v>
      </c>
      <c r="B48" s="334"/>
      <c r="C48" s="334"/>
      <c r="D48" s="334"/>
      <c r="E48" s="334"/>
      <c r="F48" s="334"/>
      <c r="G48" s="334"/>
      <c r="H48" s="334"/>
      <c r="I48" s="334"/>
      <c r="J48" s="334"/>
      <c r="K48" s="334"/>
      <c r="L48" s="334"/>
      <c r="M48" s="334"/>
      <c r="N48" s="334"/>
      <c r="O48" s="334"/>
      <c r="P48" s="334"/>
      <c r="Q48" s="334"/>
      <c r="R48" s="334"/>
      <c r="S48" s="334"/>
      <c r="T48" s="334"/>
      <c r="U48" s="334"/>
      <c r="V48" s="334"/>
      <c r="W48" s="334"/>
      <c r="X48" s="334"/>
      <c r="Y48" s="334"/>
      <c r="Z48" s="334"/>
      <c r="AA48" s="334"/>
      <c r="AB48" s="334"/>
      <c r="AC48" s="334"/>
      <c r="AD48" s="334"/>
      <c r="AE48" s="334"/>
      <c r="AF48" s="334"/>
      <c r="AG48" s="334"/>
      <c r="AH48" s="334"/>
      <c r="AI48" s="334"/>
      <c r="AJ48" s="334"/>
      <c r="AK48" s="334"/>
      <c r="AL48" s="334"/>
      <c r="AM48" s="334"/>
      <c r="AN48" s="334"/>
      <c r="AO48" s="334"/>
      <c r="AP48" s="334"/>
      <c r="AQ48" s="334"/>
      <c r="AR48" s="334"/>
      <c r="AS48" s="334"/>
      <c r="AT48" s="334"/>
      <c r="AU48" s="334"/>
      <c r="AV48" s="334"/>
      <c r="AW48" s="334"/>
      <c r="AX48" s="334"/>
      <c r="AY48" s="334"/>
      <c r="AZ48" s="334"/>
      <c r="BA48" s="334"/>
      <c r="BB48" s="334"/>
      <c r="BC48" s="334"/>
      <c r="BD48" s="334"/>
      <c r="BE48" s="334"/>
      <c r="BF48" s="334"/>
      <c r="BG48" s="334"/>
      <c r="BH48" s="334"/>
      <c r="BI48" s="334"/>
      <c r="BJ48" s="334"/>
      <c r="BK48" s="334"/>
      <c r="BL48" s="334"/>
      <c r="BM48" s="334"/>
      <c r="BN48" s="334"/>
      <c r="BO48" s="334"/>
      <c r="BP48" s="334"/>
      <c r="BQ48" s="334"/>
      <c r="BR48" s="334"/>
      <c r="BS48" s="334"/>
      <c r="BT48" s="334"/>
      <c r="BU48" s="334"/>
      <c r="BV48" s="334"/>
      <c r="BW48" s="334"/>
      <c r="BX48" s="334"/>
      <c r="BY48" s="334"/>
      <c r="BZ48" s="334"/>
      <c r="CA48" s="334"/>
      <c r="CB48" s="334"/>
      <c r="CC48" s="334"/>
      <c r="CD48" s="334"/>
      <c r="CE48" s="334"/>
      <c r="CF48" s="334"/>
      <c r="CG48" s="334"/>
      <c r="CH48" s="334"/>
      <c r="CI48" s="334"/>
      <c r="CJ48" s="334"/>
      <c r="CK48" s="334"/>
      <c r="CL48" s="334"/>
      <c r="CM48" s="334"/>
      <c r="CN48" s="334"/>
      <c r="CO48" s="334"/>
      <c r="CP48" s="334"/>
      <c r="CQ48" s="334"/>
      <c r="CR48" s="334"/>
      <c r="CS48" s="334"/>
      <c r="CT48" s="334"/>
      <c r="CU48" s="334"/>
      <c r="CV48" s="334"/>
      <c r="CW48" s="334"/>
      <c r="CX48" s="334"/>
      <c r="CY48" s="334"/>
      <c r="CZ48" s="334"/>
      <c r="DA48" s="334"/>
      <c r="DB48" s="334"/>
      <c r="DC48" s="334"/>
      <c r="DD48" s="334"/>
      <c r="DE48" s="334"/>
      <c r="DF48" s="334"/>
      <c r="DG48" s="334"/>
      <c r="DH48" s="334"/>
      <c r="DI48" s="334"/>
      <c r="DJ48" s="334"/>
      <c r="DK48" s="334"/>
      <c r="DL48" s="334"/>
      <c r="DM48" s="334"/>
      <c r="DN48" s="334"/>
      <c r="DO48" s="334"/>
      <c r="DP48" s="334"/>
      <c r="DQ48" s="334"/>
      <c r="DR48" s="334"/>
      <c r="DS48" s="334"/>
      <c r="DT48" s="334"/>
      <c r="DU48" s="334"/>
      <c r="DV48" s="334"/>
      <c r="DW48" s="334"/>
      <c r="DX48" s="334"/>
      <c r="DY48" s="334"/>
      <c r="DZ48" s="334"/>
      <c r="EA48" s="334"/>
      <c r="EB48" s="334"/>
      <c r="EC48" s="334"/>
      <c r="ED48" s="334"/>
      <c r="EE48" s="334"/>
      <c r="EF48" s="334"/>
      <c r="EG48" s="334"/>
      <c r="EH48" s="334"/>
      <c r="EI48" s="334"/>
      <c r="EJ48" s="334"/>
      <c r="EK48" s="334"/>
      <c r="EL48" s="334"/>
      <c r="EM48" s="334"/>
      <c r="EN48" s="334"/>
      <c r="EO48" s="334"/>
      <c r="EP48" s="334"/>
      <c r="EQ48" s="334"/>
      <c r="ER48" s="334"/>
      <c r="ES48" s="334"/>
      <c r="ET48" s="334"/>
      <c r="EU48" s="334"/>
      <c r="EV48" s="334"/>
      <c r="EW48" s="334"/>
      <c r="EX48" s="334"/>
      <c r="EY48" s="334"/>
      <c r="EZ48" s="334"/>
      <c r="FA48" s="334"/>
      <c r="FB48" s="334"/>
      <c r="FC48" s="334"/>
      <c r="FD48" s="334"/>
      <c r="FE48" s="334"/>
      <c r="FF48" s="334"/>
      <c r="FG48" s="334"/>
      <c r="FH48" s="334"/>
      <c r="FI48" s="334"/>
      <c r="FJ48" s="334"/>
      <c r="FK48" s="334"/>
      <c r="FL48" s="334"/>
      <c r="FM48" s="334"/>
      <c r="FN48" s="334"/>
      <c r="FO48" s="334"/>
      <c r="FP48" s="334"/>
      <c r="FQ48" s="334"/>
      <c r="FR48" s="334"/>
      <c r="FS48" s="334"/>
      <c r="FT48" s="334"/>
      <c r="FU48" s="334"/>
      <c r="FV48" s="334"/>
      <c r="FW48" s="334"/>
      <c r="FX48" s="334"/>
      <c r="FY48" s="334"/>
      <c r="FZ48" s="334"/>
      <c r="GA48" s="334"/>
      <c r="GB48" s="334"/>
      <c r="GC48" s="334"/>
      <c r="GD48" s="334"/>
      <c r="GE48" s="334"/>
      <c r="GF48" s="334"/>
      <c r="GG48" s="334"/>
      <c r="GH48" s="334"/>
      <c r="GI48" s="334"/>
      <c r="GJ48" s="334"/>
      <c r="GK48" s="334"/>
      <c r="GL48" s="334"/>
      <c r="GM48" s="334"/>
      <c r="GN48" s="334"/>
      <c r="GO48" s="334"/>
      <c r="GP48" s="334"/>
      <c r="GQ48" s="334"/>
      <c r="GR48" s="334"/>
      <c r="GS48" s="334"/>
      <c r="GT48" s="334"/>
      <c r="GU48" s="334"/>
      <c r="GV48" s="334"/>
      <c r="GW48" s="334"/>
      <c r="GX48" s="334"/>
      <c r="GY48" s="334"/>
      <c r="GZ48" s="334"/>
      <c r="HA48" s="334"/>
      <c r="HB48" s="334"/>
      <c r="HC48" s="334"/>
      <c r="HD48" s="334"/>
      <c r="HE48" s="334"/>
      <c r="HF48" s="334"/>
      <c r="HG48" s="334"/>
      <c r="HH48" s="334"/>
      <c r="HI48" s="334"/>
      <c r="HJ48" s="334"/>
      <c r="HK48" s="334"/>
      <c r="HL48" s="334"/>
      <c r="HM48" s="334"/>
      <c r="HN48" s="334"/>
      <c r="HO48" s="334"/>
      <c r="HP48" s="334"/>
      <c r="HQ48" s="334"/>
      <c r="HR48" s="334"/>
      <c r="HS48" s="334"/>
      <c r="HT48" s="334"/>
      <c r="HU48" s="334"/>
      <c r="HV48" s="334"/>
      <c r="HW48" s="334"/>
      <c r="HX48" s="334"/>
      <c r="HY48" s="334"/>
      <c r="HZ48" s="334"/>
      <c r="IA48" s="334"/>
      <c r="IB48" s="334"/>
      <c r="IC48" s="334"/>
      <c r="ID48" s="334"/>
      <c r="IE48" s="334"/>
      <c r="IF48" s="334"/>
      <c r="IG48" s="334"/>
      <c r="IH48" s="334"/>
      <c r="II48" s="334"/>
      <c r="IJ48" s="334"/>
      <c r="IK48" s="334"/>
      <c r="IL48" s="334"/>
      <c r="IM48" s="334"/>
      <c r="IN48" s="334"/>
      <c r="IO48" s="334"/>
      <c r="IP48" s="334"/>
      <c r="IQ48" s="334"/>
      <c r="IR48" s="334"/>
      <c r="IS48" s="334"/>
      <c r="IT48" s="334"/>
      <c r="IU48" s="334"/>
      <c r="IV48" s="334"/>
      <c r="IW48" s="334"/>
      <c r="IX48" s="334"/>
      <c r="IY48" s="334"/>
      <c r="IZ48" s="334"/>
      <c r="JA48" s="334"/>
      <c r="JB48" s="334"/>
      <c r="JC48" s="334"/>
      <c r="JD48" s="334"/>
      <c r="JE48" s="334"/>
      <c r="JF48" s="334"/>
      <c r="JG48" s="334"/>
      <c r="JH48" s="334"/>
      <c r="JI48" s="334"/>
      <c r="JJ48" s="334"/>
      <c r="JK48" s="334"/>
      <c r="JL48" s="334"/>
      <c r="JM48" s="334"/>
      <c r="JN48" s="334"/>
      <c r="JO48" s="334"/>
      <c r="JP48" s="334"/>
      <c r="JQ48" s="334"/>
      <c r="JR48" s="334"/>
      <c r="JS48" s="334"/>
      <c r="JT48" s="334"/>
      <c r="JU48" s="334"/>
      <c r="JV48" s="334"/>
      <c r="JW48" s="334"/>
      <c r="JX48" s="334"/>
      <c r="JY48" s="334"/>
      <c r="JZ48" s="334"/>
      <c r="KA48" s="334"/>
      <c r="KB48" s="334"/>
      <c r="KC48" s="334"/>
      <c r="KD48" s="334"/>
      <c r="KE48" s="334"/>
      <c r="KF48" s="334"/>
      <c r="KG48" s="334"/>
      <c r="KH48" s="334"/>
      <c r="KI48" s="334"/>
      <c r="KJ48" s="334"/>
      <c r="KK48" s="334"/>
      <c r="KL48" s="334"/>
      <c r="KM48" s="334"/>
      <c r="KN48" s="334"/>
      <c r="KO48" s="334"/>
      <c r="KP48" s="334"/>
      <c r="KQ48" s="334"/>
      <c r="KR48" s="334"/>
      <c r="KS48" s="334"/>
      <c r="KT48" s="334"/>
      <c r="KU48" s="334"/>
      <c r="KV48" s="334"/>
      <c r="KW48" s="334"/>
      <c r="KX48" s="334"/>
      <c r="KY48" s="334"/>
      <c r="KZ48" s="334"/>
      <c r="LA48" s="334"/>
      <c r="LB48" s="334"/>
      <c r="LC48" s="334"/>
      <c r="LD48" s="334"/>
      <c r="LE48" s="334"/>
      <c r="LF48" s="334"/>
      <c r="LG48" s="334"/>
      <c r="LH48" s="334"/>
      <c r="LI48" s="334"/>
      <c r="LJ48" s="334"/>
      <c r="LK48" s="334"/>
      <c r="LL48" s="334"/>
      <c r="LM48" s="334"/>
      <c r="LN48" s="334"/>
      <c r="LO48" s="334"/>
      <c r="LP48" s="334"/>
      <c r="LQ48" s="334"/>
      <c r="LR48" s="334"/>
      <c r="LS48" s="334"/>
      <c r="LT48" s="334"/>
      <c r="LU48" s="334"/>
      <c r="LV48" s="334"/>
      <c r="LW48" s="334"/>
      <c r="LX48" s="334"/>
      <c r="LY48" s="334"/>
      <c r="LZ48" s="334"/>
      <c r="MA48" s="334"/>
      <c r="MB48" s="334"/>
      <c r="MC48" s="334"/>
      <c r="MD48" s="334"/>
      <c r="ME48" s="334"/>
      <c r="MF48" s="334"/>
      <c r="MG48" s="334"/>
      <c r="MH48" s="334"/>
      <c r="MI48" s="334"/>
      <c r="MJ48" s="334"/>
      <c r="MK48" s="334"/>
      <c r="ML48" s="334"/>
      <c r="MM48" s="334"/>
      <c r="MN48" s="334"/>
      <c r="MO48" s="334"/>
      <c r="MP48" s="334"/>
      <c r="MQ48" s="334"/>
      <c r="MR48" s="334"/>
      <c r="MS48" s="334"/>
      <c r="MT48" s="334"/>
      <c r="MU48" s="334"/>
      <c r="MV48" s="334"/>
      <c r="MW48" s="334"/>
      <c r="MX48" s="334"/>
      <c r="MY48" s="334"/>
      <c r="MZ48" s="334"/>
      <c r="NA48" s="334"/>
      <c r="NB48" s="334"/>
      <c r="NC48" s="334"/>
      <c r="ND48" s="334"/>
      <c r="NE48" s="334"/>
      <c r="NF48" s="334"/>
      <c r="NG48" s="334"/>
      <c r="NH48" s="334"/>
      <c r="NI48" s="334"/>
      <c r="NJ48" s="334"/>
      <c r="NK48" s="334"/>
      <c r="NL48" s="334"/>
      <c r="NM48" s="334"/>
      <c r="NN48" s="334"/>
      <c r="NO48" s="334"/>
      <c r="NP48" s="334"/>
      <c r="NQ48" s="334"/>
      <c r="NR48" s="334"/>
      <c r="NS48" s="334"/>
      <c r="NT48" s="334"/>
      <c r="NU48" s="334"/>
      <c r="NV48" s="334"/>
      <c r="NW48" s="334"/>
      <c r="NX48" s="334"/>
      <c r="NY48" s="334"/>
      <c r="NZ48" s="334"/>
      <c r="OA48" s="334"/>
      <c r="OB48" s="334"/>
      <c r="OC48" s="334"/>
      <c r="OD48" s="334"/>
      <c r="OE48" s="334"/>
      <c r="OF48" s="334"/>
      <c r="OG48" s="334"/>
      <c r="OH48" s="334"/>
      <c r="OI48" s="334"/>
      <c r="OJ48" s="334"/>
      <c r="OK48" s="334"/>
      <c r="OL48" s="334"/>
      <c r="OM48" s="334"/>
      <c r="ON48" s="334"/>
      <c r="OO48" s="334"/>
      <c r="OP48" s="334"/>
      <c r="OQ48" s="334"/>
      <c r="OR48" s="334"/>
      <c r="OS48" s="334"/>
      <c r="OT48" s="334"/>
      <c r="OU48" s="334"/>
      <c r="OV48" s="334"/>
      <c r="OW48" s="334"/>
      <c r="OX48" s="334"/>
      <c r="OY48" s="334"/>
      <c r="OZ48" s="334"/>
      <c r="PA48" s="334"/>
      <c r="PB48" s="334"/>
      <c r="PC48" s="334"/>
      <c r="PD48" s="334"/>
      <c r="PE48" s="334"/>
      <c r="PF48" s="334"/>
      <c r="PG48" s="334"/>
      <c r="PH48" s="334"/>
      <c r="PI48" s="334"/>
      <c r="PJ48" s="334"/>
      <c r="PK48" s="334"/>
      <c r="PL48" s="334"/>
      <c r="PM48" s="334"/>
      <c r="PN48" s="334"/>
      <c r="PO48" s="334"/>
      <c r="PP48" s="334"/>
      <c r="PQ48" s="334"/>
      <c r="PR48" s="334"/>
      <c r="PS48" s="334"/>
      <c r="PT48" s="334"/>
      <c r="PU48" s="334"/>
      <c r="PV48" s="334"/>
      <c r="PW48" s="334"/>
      <c r="PX48" s="334"/>
      <c r="PY48" s="334"/>
      <c r="PZ48" s="334"/>
      <c r="QA48" s="334"/>
      <c r="QB48" s="334"/>
      <c r="QC48" s="334"/>
      <c r="QD48" s="334"/>
      <c r="QE48" s="334"/>
      <c r="QF48" s="334"/>
      <c r="QG48" s="334"/>
      <c r="QH48" s="334"/>
      <c r="QI48" s="334"/>
      <c r="QJ48" s="334"/>
      <c r="QK48" s="334"/>
      <c r="QL48" s="334"/>
      <c r="QM48" s="334"/>
      <c r="QN48" s="334"/>
      <c r="QO48" s="334"/>
      <c r="QP48" s="334"/>
      <c r="QQ48" s="334"/>
      <c r="QR48" s="334"/>
      <c r="QS48" s="334"/>
      <c r="QT48" s="334"/>
      <c r="QU48" s="334"/>
      <c r="QV48" s="334"/>
      <c r="QW48" s="334"/>
      <c r="QX48" s="334"/>
      <c r="QY48" s="334"/>
      <c r="QZ48" s="334"/>
      <c r="RA48" s="334"/>
      <c r="RB48" s="334"/>
      <c r="RC48" s="334"/>
      <c r="RD48" s="334"/>
      <c r="RE48" s="334"/>
      <c r="RF48" s="334"/>
      <c r="RG48" s="334"/>
      <c r="RH48" s="334"/>
      <c r="RI48" s="334"/>
      <c r="RJ48" s="334"/>
      <c r="RK48" s="334"/>
      <c r="RL48" s="334"/>
      <c r="RM48" s="334"/>
      <c r="RN48" s="334"/>
      <c r="RO48" s="334"/>
      <c r="RP48" s="334"/>
      <c r="RQ48" s="334"/>
      <c r="RR48" s="334"/>
      <c r="RS48" s="334"/>
      <c r="RT48" s="334"/>
      <c r="RU48" s="334"/>
      <c r="RV48" s="334"/>
      <c r="RW48" s="334"/>
      <c r="RX48" s="334"/>
      <c r="RY48" s="334"/>
      <c r="RZ48" s="334"/>
      <c r="SA48" s="334"/>
      <c r="SB48" s="334"/>
      <c r="SC48" s="334"/>
      <c r="SD48" s="334"/>
      <c r="SE48" s="334"/>
      <c r="SF48" s="334"/>
      <c r="SG48" s="334"/>
      <c r="SH48" s="334"/>
      <c r="SI48" s="334"/>
      <c r="SJ48" s="334"/>
      <c r="SK48" s="334"/>
      <c r="SL48" s="334"/>
      <c r="SM48" s="334"/>
      <c r="SN48" s="334"/>
      <c r="SO48" s="334"/>
      <c r="SP48" s="334"/>
      <c r="SQ48" s="334"/>
      <c r="SR48" s="334"/>
      <c r="SS48" s="334"/>
      <c r="ST48" s="334"/>
      <c r="SU48" s="334"/>
      <c r="SV48" s="334"/>
      <c r="SW48" s="334"/>
      <c r="SX48" s="334"/>
      <c r="SY48" s="334"/>
      <c r="SZ48" s="334"/>
      <c r="TA48" s="334"/>
      <c r="TB48" s="334"/>
      <c r="TC48" s="334"/>
      <c r="TD48" s="334"/>
      <c r="TE48" s="334"/>
      <c r="TF48" s="334"/>
      <c r="TG48" s="334"/>
      <c r="TH48" s="334"/>
      <c r="TI48" s="334"/>
      <c r="TJ48" s="334"/>
      <c r="TK48" s="334"/>
      <c r="TL48" s="334"/>
      <c r="TM48" s="334"/>
      <c r="TN48" s="334"/>
      <c r="TO48" s="334"/>
      <c r="TP48" s="334"/>
      <c r="TQ48" s="334"/>
      <c r="TR48" s="334"/>
      <c r="TS48" s="334"/>
      <c r="TT48" s="334"/>
      <c r="TU48" s="334"/>
      <c r="TV48" s="334"/>
      <c r="TW48" s="334"/>
      <c r="TX48" s="334"/>
      <c r="TY48" s="334"/>
      <c r="TZ48" s="334"/>
      <c r="UA48" s="334"/>
      <c r="UB48" s="334"/>
      <c r="UC48" s="334"/>
      <c r="UD48" s="334"/>
      <c r="UE48" s="334"/>
      <c r="UF48" s="334"/>
      <c r="UG48" s="334"/>
      <c r="UH48" s="334"/>
      <c r="UI48" s="334"/>
      <c r="UJ48" s="334"/>
      <c r="UK48" s="334"/>
      <c r="UL48" s="334"/>
      <c r="UM48" s="334"/>
      <c r="UN48" s="334"/>
      <c r="UO48" s="334"/>
      <c r="UP48" s="334"/>
      <c r="UQ48" s="334"/>
      <c r="UR48" s="334"/>
      <c r="US48" s="334"/>
      <c r="UT48" s="334"/>
      <c r="UU48" s="334"/>
      <c r="UV48" s="334"/>
      <c r="UW48" s="334"/>
      <c r="UX48" s="334"/>
      <c r="UY48" s="334"/>
      <c r="UZ48" s="334"/>
      <c r="VA48" s="334"/>
      <c r="VB48" s="334"/>
      <c r="VC48" s="334"/>
      <c r="VD48" s="334"/>
      <c r="VE48" s="334"/>
      <c r="VF48" s="334"/>
      <c r="VG48" s="334"/>
      <c r="VH48" s="334"/>
      <c r="VI48" s="334"/>
      <c r="VJ48" s="334"/>
      <c r="VK48" s="334"/>
      <c r="VL48" s="334"/>
      <c r="VM48" s="334"/>
      <c r="VN48" s="334"/>
      <c r="VO48" s="334"/>
      <c r="VP48" s="334"/>
      <c r="VQ48" s="334"/>
      <c r="VR48" s="334"/>
      <c r="VS48" s="334"/>
      <c r="VT48" s="334"/>
      <c r="VU48" s="334"/>
      <c r="VV48" s="334"/>
      <c r="VW48" s="334"/>
      <c r="VX48" s="334"/>
      <c r="VY48" s="334"/>
      <c r="VZ48" s="334"/>
      <c r="WA48" s="334"/>
      <c r="WB48" s="334"/>
      <c r="WC48" s="334"/>
      <c r="WD48" s="334"/>
      <c r="WE48" s="334"/>
      <c r="WF48" s="334"/>
      <c r="WG48" s="334"/>
      <c r="WH48" s="334"/>
      <c r="WI48" s="334"/>
      <c r="WJ48" s="334"/>
      <c r="WK48" s="334"/>
      <c r="WL48" s="334"/>
      <c r="WM48" s="334"/>
      <c r="WN48" s="334"/>
      <c r="WO48" s="334"/>
      <c r="WP48" s="334"/>
      <c r="WQ48" s="334"/>
      <c r="WR48" s="334"/>
      <c r="WS48" s="334"/>
      <c r="WT48" s="334"/>
      <c r="WU48" s="334"/>
      <c r="WV48" s="334"/>
      <c r="WW48" s="334"/>
      <c r="WX48" s="334"/>
      <c r="WY48" s="334"/>
      <c r="WZ48" s="334"/>
      <c r="XA48" s="334"/>
      <c r="XB48" s="334"/>
      <c r="XC48" s="334"/>
      <c r="XD48" s="334"/>
      <c r="XE48" s="334"/>
      <c r="XF48" s="334"/>
      <c r="XG48" s="334"/>
      <c r="XH48" s="334"/>
      <c r="XI48" s="334"/>
      <c r="XJ48" s="334"/>
      <c r="XK48" s="334"/>
      <c r="XL48" s="334"/>
      <c r="XM48" s="334"/>
      <c r="XN48" s="334"/>
      <c r="XO48" s="334"/>
      <c r="XP48" s="334"/>
      <c r="XQ48" s="334"/>
      <c r="XR48" s="334"/>
      <c r="XS48" s="334"/>
      <c r="XT48" s="334"/>
      <c r="XU48" s="334"/>
      <c r="XV48" s="334"/>
      <c r="XW48" s="334"/>
      <c r="XX48" s="334"/>
      <c r="XY48" s="334"/>
      <c r="XZ48" s="334"/>
      <c r="YA48" s="334"/>
      <c r="YB48" s="334"/>
      <c r="YC48" s="334"/>
      <c r="YD48" s="334"/>
      <c r="YE48" s="334"/>
      <c r="YF48" s="334"/>
      <c r="YG48" s="334"/>
      <c r="YH48" s="334"/>
      <c r="YI48" s="334"/>
      <c r="YJ48" s="334"/>
      <c r="YK48" s="334"/>
      <c r="YL48" s="334"/>
      <c r="YM48" s="334"/>
      <c r="YN48" s="334"/>
      <c r="YO48" s="334"/>
      <c r="YP48" s="334"/>
      <c r="YQ48" s="334"/>
      <c r="YR48" s="334"/>
      <c r="YS48" s="334"/>
      <c r="YT48" s="334"/>
      <c r="YU48" s="334"/>
      <c r="YV48" s="334"/>
      <c r="YW48" s="334"/>
      <c r="YX48" s="334"/>
      <c r="YY48" s="334"/>
      <c r="YZ48" s="334"/>
      <c r="ZA48" s="334"/>
      <c r="ZB48" s="334"/>
      <c r="ZC48" s="334"/>
      <c r="ZD48" s="334"/>
      <c r="ZE48" s="334"/>
      <c r="ZF48" s="334"/>
      <c r="ZG48" s="334"/>
      <c r="ZH48" s="334"/>
      <c r="ZI48" s="334"/>
      <c r="ZJ48" s="334"/>
      <c r="ZK48" s="334"/>
      <c r="ZL48" s="334"/>
      <c r="ZM48" s="334"/>
      <c r="ZN48" s="334"/>
      <c r="ZO48" s="334"/>
      <c r="ZP48" s="334"/>
      <c r="ZQ48" s="334"/>
      <c r="ZR48" s="334"/>
      <c r="ZS48" s="334"/>
      <c r="ZT48" s="334"/>
      <c r="ZU48" s="334"/>
      <c r="ZV48" s="334"/>
      <c r="ZW48" s="334"/>
      <c r="ZX48" s="334"/>
      <c r="ZY48" s="334"/>
      <c r="ZZ48" s="334"/>
      <c r="AAA48" s="334"/>
      <c r="AAB48" s="334"/>
      <c r="AAC48" s="334"/>
      <c r="AAD48" s="334"/>
      <c r="AAE48" s="334"/>
      <c r="AAF48" s="334"/>
      <c r="AAG48" s="334"/>
      <c r="AAH48" s="334"/>
      <c r="AAI48" s="334"/>
      <c r="AAJ48" s="334"/>
      <c r="AAK48" s="334"/>
      <c r="AAL48" s="334"/>
      <c r="AAM48" s="334"/>
      <c r="AAN48" s="334"/>
      <c r="AAO48" s="334"/>
      <c r="AAP48" s="334"/>
      <c r="AAQ48" s="334"/>
      <c r="AAR48" s="334"/>
      <c r="AAS48" s="334"/>
      <c r="AAT48" s="334"/>
      <c r="AAU48" s="334"/>
      <c r="AAV48" s="334"/>
      <c r="AAW48" s="334"/>
      <c r="AAX48" s="334"/>
      <c r="AAY48" s="334"/>
      <c r="AAZ48" s="334"/>
      <c r="ABA48" s="334"/>
      <c r="ABB48" s="334"/>
      <c r="ABC48" s="334"/>
      <c r="ABD48" s="334"/>
      <c r="ABE48" s="334"/>
      <c r="ABF48" s="334"/>
      <c r="ABG48" s="334"/>
      <c r="ABH48" s="334"/>
      <c r="ABI48" s="334"/>
      <c r="ABJ48" s="334"/>
      <c r="ABK48" s="334"/>
      <c r="ABL48" s="334"/>
      <c r="ABM48" s="334"/>
      <c r="ABN48" s="334"/>
      <c r="ABO48" s="334"/>
      <c r="ABP48" s="334"/>
      <c r="ABQ48" s="334"/>
      <c r="ABR48" s="334"/>
      <c r="ABS48" s="334"/>
      <c r="ABT48" s="334"/>
      <c r="ABU48" s="334"/>
      <c r="ABV48" s="334"/>
      <c r="ABW48" s="334"/>
      <c r="ABX48" s="334"/>
      <c r="ABY48" s="334"/>
      <c r="ABZ48" s="334"/>
      <c r="ACA48" s="334"/>
      <c r="ACB48" s="334"/>
      <c r="ACC48" s="334"/>
      <c r="ACD48" s="334"/>
      <c r="ACE48" s="334"/>
      <c r="ACF48" s="334"/>
      <c r="ACG48" s="334"/>
      <c r="ACH48" s="334"/>
      <c r="ACI48" s="334"/>
      <c r="ACJ48" s="334"/>
      <c r="ACK48" s="334"/>
      <c r="ACL48" s="334"/>
      <c r="ACM48" s="334"/>
      <c r="ACN48" s="334"/>
      <c r="ACO48" s="334"/>
      <c r="ACP48" s="334"/>
      <c r="ACQ48" s="334"/>
      <c r="ACR48" s="334"/>
      <c r="ACS48" s="334"/>
      <c r="ACT48" s="334"/>
      <c r="ACU48" s="334"/>
      <c r="ACV48" s="334"/>
      <c r="ACW48" s="334"/>
      <c r="ACX48" s="334"/>
      <c r="ACY48" s="334"/>
      <c r="ACZ48" s="334"/>
      <c r="ADA48" s="334"/>
      <c r="ADB48" s="334"/>
      <c r="ADC48" s="334"/>
      <c r="ADD48" s="334"/>
      <c r="ADE48" s="334"/>
      <c r="ADF48" s="334"/>
      <c r="ADG48" s="334"/>
      <c r="ADH48" s="334"/>
      <c r="ADI48" s="334"/>
      <c r="ADJ48" s="334"/>
      <c r="ADK48" s="334"/>
      <c r="ADL48" s="334"/>
      <c r="ADM48" s="334"/>
      <c r="ADN48" s="334"/>
      <c r="ADO48" s="334"/>
      <c r="ADP48" s="334"/>
      <c r="ADQ48" s="334"/>
      <c r="ADR48" s="334"/>
      <c r="ADS48" s="334"/>
      <c r="ADT48" s="334"/>
      <c r="ADU48" s="334"/>
      <c r="ADV48" s="334"/>
      <c r="ADW48" s="334"/>
      <c r="ADX48" s="334"/>
      <c r="ADY48" s="334"/>
      <c r="ADZ48" s="334"/>
      <c r="AEA48" s="334"/>
      <c r="AEB48" s="334"/>
      <c r="AEC48" s="334"/>
      <c r="AED48" s="334"/>
      <c r="AEE48" s="334"/>
      <c r="AEF48" s="334"/>
      <c r="AEG48" s="334"/>
      <c r="AEH48" s="334"/>
      <c r="AEI48" s="334"/>
      <c r="AEJ48" s="334"/>
      <c r="AEK48" s="334"/>
      <c r="AEL48" s="334"/>
      <c r="AEM48" s="334"/>
      <c r="AEN48" s="334"/>
      <c r="AEO48" s="334"/>
      <c r="AEP48" s="334"/>
      <c r="AEQ48" s="334"/>
      <c r="AER48" s="334"/>
      <c r="AES48" s="334"/>
      <c r="AET48" s="334"/>
      <c r="AEU48" s="334"/>
      <c r="AEV48" s="334"/>
      <c r="AEW48" s="334"/>
      <c r="AEX48" s="334"/>
      <c r="AEY48" s="334"/>
      <c r="AEZ48" s="334"/>
      <c r="AFA48" s="334"/>
      <c r="AFB48" s="334"/>
      <c r="AFC48" s="334"/>
      <c r="AFD48" s="334"/>
      <c r="AFE48" s="334"/>
      <c r="AFF48" s="334"/>
      <c r="AFG48" s="334"/>
      <c r="AFH48" s="334"/>
      <c r="AFI48" s="334"/>
      <c r="AFJ48" s="334"/>
      <c r="AFK48" s="334"/>
      <c r="AFL48" s="334"/>
      <c r="AFM48" s="334"/>
      <c r="AFN48" s="334"/>
      <c r="AFO48" s="334"/>
      <c r="AFP48" s="334"/>
      <c r="AFQ48" s="334"/>
      <c r="AFR48" s="334"/>
      <c r="AFS48" s="334"/>
      <c r="AFT48" s="334"/>
      <c r="AFU48" s="334"/>
      <c r="AFV48" s="334"/>
      <c r="AFW48" s="334"/>
      <c r="AFX48" s="334"/>
      <c r="AFY48" s="334"/>
      <c r="AFZ48" s="334"/>
      <c r="AGA48" s="334"/>
      <c r="AGB48" s="334"/>
      <c r="AGC48" s="334"/>
      <c r="AGD48" s="334"/>
      <c r="AGE48" s="334"/>
      <c r="AGF48" s="334"/>
      <c r="AGG48" s="334"/>
      <c r="AGH48" s="334"/>
      <c r="AGI48" s="334"/>
      <c r="AGJ48" s="334"/>
      <c r="AGK48" s="334"/>
      <c r="AGL48" s="334"/>
      <c r="AGM48" s="334"/>
      <c r="AGN48" s="334"/>
      <c r="AGO48" s="334"/>
      <c r="AGP48" s="334"/>
      <c r="AGQ48" s="334"/>
      <c r="AGR48" s="334"/>
      <c r="AGS48" s="334"/>
      <c r="AGT48" s="334"/>
      <c r="AGU48" s="334"/>
      <c r="AGV48" s="334"/>
      <c r="AGW48" s="334"/>
      <c r="AGX48" s="334"/>
      <c r="AGY48" s="334"/>
      <c r="AGZ48" s="334"/>
      <c r="AHA48" s="334"/>
      <c r="AHB48" s="334"/>
      <c r="AHC48" s="334"/>
      <c r="AHD48" s="334"/>
      <c r="AHE48" s="334"/>
      <c r="AHF48" s="334"/>
      <c r="AHG48" s="334"/>
      <c r="AHH48" s="334"/>
      <c r="AHI48" s="334"/>
      <c r="AHJ48" s="334"/>
      <c r="AHK48" s="334"/>
      <c r="AHL48" s="334"/>
      <c r="AHM48" s="334"/>
      <c r="AHN48" s="334"/>
      <c r="AHO48" s="334"/>
      <c r="AHP48" s="334"/>
      <c r="AHQ48" s="334"/>
      <c r="AHR48" s="334"/>
      <c r="AHS48" s="334"/>
      <c r="AHT48" s="334"/>
      <c r="AHU48" s="334"/>
      <c r="AHV48" s="334"/>
      <c r="AHW48" s="334"/>
      <c r="AHX48" s="334"/>
      <c r="AHY48" s="334"/>
      <c r="AHZ48" s="334"/>
      <c r="AIA48" s="334"/>
      <c r="AIB48" s="334"/>
      <c r="AIC48" s="334"/>
      <c r="AID48" s="334"/>
      <c r="AIE48" s="334"/>
      <c r="AIF48" s="334"/>
      <c r="AIG48" s="334"/>
      <c r="AIH48" s="334"/>
      <c r="AII48" s="334"/>
      <c r="AIJ48" s="334"/>
      <c r="AIK48" s="334"/>
      <c r="AIL48" s="334"/>
      <c r="AIM48" s="334"/>
      <c r="AIN48" s="334"/>
      <c r="AIO48" s="334"/>
      <c r="AIP48" s="334"/>
      <c r="AIQ48" s="334"/>
      <c r="AIR48" s="334"/>
      <c r="AIS48" s="334"/>
      <c r="AIT48" s="334"/>
      <c r="AIU48" s="334"/>
      <c r="AIV48" s="334"/>
      <c r="AIW48" s="334"/>
      <c r="AIX48" s="334"/>
      <c r="AIY48" s="334"/>
      <c r="AIZ48" s="334"/>
      <c r="AJA48" s="334"/>
      <c r="AJB48" s="334"/>
      <c r="AJC48" s="334"/>
      <c r="AJD48" s="334"/>
      <c r="AJE48" s="334"/>
      <c r="AJF48" s="334"/>
      <c r="AJG48" s="334"/>
      <c r="AJH48" s="334"/>
      <c r="AJI48" s="334"/>
      <c r="AJJ48" s="334"/>
      <c r="AJK48" s="334"/>
      <c r="AJL48" s="334"/>
      <c r="AJM48" s="334"/>
      <c r="AJN48" s="334"/>
      <c r="AJO48" s="334"/>
      <c r="AJP48" s="334"/>
      <c r="AJQ48" s="334"/>
      <c r="AJR48" s="334"/>
      <c r="AJS48" s="334"/>
      <c r="AJT48" s="334"/>
      <c r="AJU48" s="334"/>
      <c r="AJV48" s="334"/>
      <c r="AJW48" s="334"/>
      <c r="AJX48" s="334"/>
      <c r="AJY48" s="334"/>
      <c r="AJZ48" s="334"/>
      <c r="AKA48" s="334"/>
      <c r="AKB48" s="334"/>
      <c r="AKC48" s="334"/>
      <c r="AKD48" s="334"/>
      <c r="AKE48" s="334"/>
      <c r="AKF48" s="334"/>
      <c r="AKG48" s="334"/>
      <c r="AKH48" s="334"/>
      <c r="AKI48" s="334"/>
      <c r="AKJ48" s="334"/>
      <c r="AKK48" s="334"/>
      <c r="AKL48" s="334"/>
      <c r="AKM48" s="334"/>
      <c r="AKN48" s="334"/>
      <c r="AKO48" s="334"/>
      <c r="AKP48" s="334"/>
      <c r="AKQ48" s="334"/>
      <c r="AKR48" s="334"/>
      <c r="AKS48" s="334"/>
      <c r="AKT48" s="334"/>
      <c r="AKU48" s="334"/>
      <c r="AKV48" s="334"/>
      <c r="AKW48" s="334"/>
      <c r="AKX48" s="334"/>
      <c r="AKY48" s="334"/>
      <c r="AKZ48" s="334"/>
      <c r="ALA48" s="334"/>
      <c r="ALB48" s="334"/>
      <c r="ALC48" s="334"/>
      <c r="ALD48" s="334"/>
      <c r="ALE48" s="334"/>
      <c r="ALF48" s="334"/>
      <c r="ALG48" s="334"/>
      <c r="ALH48" s="334"/>
      <c r="ALI48" s="334"/>
      <c r="ALJ48" s="334"/>
      <c r="ALK48" s="334"/>
      <c r="ALL48" s="334"/>
      <c r="ALM48" s="334"/>
      <c r="ALN48" s="334"/>
      <c r="ALO48" s="334"/>
      <c r="ALP48" s="334"/>
      <c r="ALQ48" s="334"/>
      <c r="ALR48" s="334"/>
      <c r="ALS48" s="334"/>
      <c r="ALT48" s="334"/>
      <c r="ALU48" s="334"/>
      <c r="ALV48" s="334"/>
      <c r="ALW48" s="334"/>
      <c r="ALX48" s="334"/>
      <c r="ALY48" s="334"/>
      <c r="ALZ48" s="334"/>
      <c r="AMA48" s="334"/>
      <c r="AMB48" s="334"/>
    </row>
    <row r="49" spans="1:1016" s="335" customFormat="1" ht="12.75" x14ac:dyDescent="0.2">
      <c r="A49" s="334"/>
      <c r="B49" s="334"/>
      <c r="C49" s="334"/>
      <c r="D49" s="334"/>
      <c r="E49" s="334"/>
      <c r="F49" s="334"/>
      <c r="G49" s="334"/>
      <c r="H49" s="334"/>
      <c r="I49" s="334"/>
      <c r="J49" s="334"/>
      <c r="K49" s="334"/>
      <c r="L49" s="334"/>
      <c r="M49" s="334"/>
      <c r="N49" s="334"/>
      <c r="O49" s="334"/>
      <c r="P49" s="334"/>
      <c r="Q49" s="334"/>
      <c r="R49" s="334"/>
      <c r="S49" s="334"/>
      <c r="T49" s="334"/>
      <c r="U49" s="334"/>
      <c r="V49" s="334"/>
      <c r="W49" s="334"/>
      <c r="X49" s="334"/>
      <c r="Y49" s="334"/>
      <c r="Z49" s="334"/>
      <c r="AA49" s="334"/>
      <c r="AB49" s="334"/>
      <c r="AC49" s="334"/>
      <c r="AD49" s="334"/>
      <c r="AE49" s="334"/>
      <c r="AF49" s="334"/>
      <c r="AG49" s="334"/>
      <c r="AH49" s="334"/>
      <c r="AI49" s="334"/>
      <c r="AJ49" s="334"/>
      <c r="AK49" s="334"/>
      <c r="AL49" s="334"/>
      <c r="AM49" s="334"/>
      <c r="AN49" s="334"/>
      <c r="AO49" s="334"/>
      <c r="AP49" s="334"/>
      <c r="AQ49" s="334"/>
      <c r="AR49" s="334"/>
      <c r="AS49" s="334"/>
      <c r="AT49" s="334"/>
      <c r="AU49" s="334"/>
      <c r="AV49" s="334"/>
      <c r="AW49" s="334"/>
      <c r="AX49" s="334"/>
      <c r="AY49" s="334"/>
      <c r="AZ49" s="334"/>
      <c r="BA49" s="334"/>
      <c r="BB49" s="334"/>
      <c r="BC49" s="334"/>
      <c r="BD49" s="334"/>
      <c r="BE49" s="334"/>
      <c r="BF49" s="334"/>
      <c r="BG49" s="334"/>
      <c r="BH49" s="334"/>
      <c r="BI49" s="334"/>
      <c r="BJ49" s="334"/>
      <c r="BK49" s="334"/>
      <c r="BL49" s="334"/>
      <c r="BM49" s="334"/>
      <c r="BN49" s="334"/>
      <c r="BO49" s="334"/>
      <c r="BP49" s="334"/>
      <c r="BQ49" s="334"/>
      <c r="BR49" s="334"/>
      <c r="BS49" s="334"/>
      <c r="BT49" s="334"/>
      <c r="BU49" s="334"/>
      <c r="BV49" s="334"/>
      <c r="BW49" s="334"/>
      <c r="BX49" s="334"/>
      <c r="BY49" s="334"/>
      <c r="BZ49" s="334"/>
      <c r="CA49" s="334"/>
      <c r="CB49" s="334"/>
      <c r="CC49" s="334"/>
      <c r="CD49" s="334"/>
      <c r="CE49" s="334"/>
      <c r="CF49" s="334"/>
      <c r="CG49" s="334"/>
      <c r="CH49" s="334"/>
      <c r="CI49" s="334"/>
      <c r="CJ49" s="334"/>
      <c r="CK49" s="334"/>
      <c r="CL49" s="334"/>
      <c r="CM49" s="334"/>
      <c r="CN49" s="334"/>
      <c r="CO49" s="334"/>
      <c r="CP49" s="334"/>
      <c r="CQ49" s="334"/>
      <c r="CR49" s="334"/>
      <c r="CS49" s="334"/>
      <c r="CT49" s="334"/>
      <c r="CU49" s="334"/>
      <c r="CV49" s="334"/>
      <c r="CW49" s="334"/>
      <c r="CX49" s="334"/>
      <c r="CY49" s="334"/>
      <c r="CZ49" s="334"/>
      <c r="DA49" s="334"/>
      <c r="DB49" s="334"/>
      <c r="DC49" s="334"/>
      <c r="DD49" s="334"/>
      <c r="DE49" s="334"/>
      <c r="DF49" s="334"/>
      <c r="DG49" s="334"/>
      <c r="DH49" s="334"/>
      <c r="DI49" s="334"/>
      <c r="DJ49" s="334"/>
      <c r="DK49" s="334"/>
      <c r="DL49" s="334"/>
      <c r="DM49" s="334"/>
      <c r="DN49" s="334"/>
      <c r="DO49" s="334"/>
      <c r="DP49" s="334"/>
      <c r="DQ49" s="334"/>
      <c r="DR49" s="334"/>
      <c r="DS49" s="334"/>
      <c r="DT49" s="334"/>
      <c r="DU49" s="334"/>
      <c r="DV49" s="334"/>
      <c r="DW49" s="334"/>
      <c r="DX49" s="334"/>
      <c r="DY49" s="334"/>
      <c r="DZ49" s="334"/>
      <c r="EA49" s="334"/>
      <c r="EB49" s="334"/>
      <c r="EC49" s="334"/>
      <c r="ED49" s="334"/>
      <c r="EE49" s="334"/>
      <c r="EF49" s="334"/>
      <c r="EG49" s="334"/>
      <c r="EH49" s="334"/>
      <c r="EI49" s="334"/>
      <c r="EJ49" s="334"/>
      <c r="EK49" s="334"/>
      <c r="EL49" s="334"/>
      <c r="EM49" s="334"/>
      <c r="EN49" s="334"/>
      <c r="EO49" s="334"/>
      <c r="EP49" s="334"/>
      <c r="EQ49" s="334"/>
      <c r="ER49" s="334"/>
      <c r="ES49" s="334"/>
      <c r="ET49" s="334"/>
      <c r="EU49" s="334"/>
      <c r="EV49" s="334"/>
      <c r="EW49" s="334"/>
      <c r="EX49" s="334"/>
      <c r="EY49" s="334"/>
      <c r="EZ49" s="334"/>
      <c r="FA49" s="334"/>
      <c r="FB49" s="334"/>
      <c r="FC49" s="334"/>
      <c r="FD49" s="334"/>
      <c r="FE49" s="334"/>
      <c r="FF49" s="334"/>
      <c r="FG49" s="334"/>
      <c r="FH49" s="334"/>
      <c r="FI49" s="334"/>
      <c r="FJ49" s="334"/>
      <c r="FK49" s="334"/>
      <c r="FL49" s="334"/>
      <c r="FM49" s="334"/>
      <c r="FN49" s="334"/>
      <c r="FO49" s="334"/>
      <c r="FP49" s="334"/>
      <c r="FQ49" s="334"/>
      <c r="FR49" s="334"/>
      <c r="FS49" s="334"/>
      <c r="FT49" s="334"/>
      <c r="FU49" s="334"/>
      <c r="FV49" s="334"/>
      <c r="FW49" s="334"/>
      <c r="FX49" s="334"/>
      <c r="FY49" s="334"/>
      <c r="FZ49" s="334"/>
      <c r="GA49" s="334"/>
      <c r="GB49" s="334"/>
      <c r="GC49" s="334"/>
      <c r="GD49" s="334"/>
      <c r="GE49" s="334"/>
      <c r="GF49" s="334"/>
      <c r="GG49" s="334"/>
      <c r="GH49" s="334"/>
      <c r="GI49" s="334"/>
      <c r="GJ49" s="334"/>
      <c r="GK49" s="334"/>
      <c r="GL49" s="334"/>
      <c r="GM49" s="334"/>
      <c r="GN49" s="334"/>
      <c r="GO49" s="334"/>
      <c r="GP49" s="334"/>
      <c r="GQ49" s="334"/>
      <c r="GR49" s="334"/>
      <c r="GS49" s="334"/>
      <c r="GT49" s="334"/>
      <c r="GU49" s="334"/>
      <c r="GV49" s="334"/>
      <c r="GW49" s="334"/>
      <c r="GX49" s="334"/>
      <c r="GY49" s="334"/>
      <c r="GZ49" s="334"/>
      <c r="HA49" s="334"/>
      <c r="HB49" s="334"/>
      <c r="HC49" s="334"/>
      <c r="HD49" s="334"/>
      <c r="HE49" s="334"/>
      <c r="HF49" s="334"/>
      <c r="HG49" s="334"/>
      <c r="HH49" s="334"/>
      <c r="HI49" s="334"/>
      <c r="HJ49" s="334"/>
      <c r="HK49" s="334"/>
      <c r="HL49" s="334"/>
      <c r="HM49" s="334"/>
      <c r="HN49" s="334"/>
      <c r="HO49" s="334"/>
      <c r="HP49" s="334"/>
      <c r="HQ49" s="334"/>
      <c r="HR49" s="334"/>
      <c r="HS49" s="334"/>
      <c r="HT49" s="334"/>
      <c r="HU49" s="334"/>
      <c r="HV49" s="334"/>
      <c r="HW49" s="334"/>
      <c r="HX49" s="334"/>
      <c r="HY49" s="334"/>
      <c r="HZ49" s="334"/>
      <c r="IA49" s="334"/>
      <c r="IB49" s="334"/>
      <c r="IC49" s="334"/>
      <c r="ID49" s="334"/>
      <c r="IE49" s="334"/>
      <c r="IF49" s="334"/>
      <c r="IG49" s="334"/>
      <c r="IH49" s="334"/>
      <c r="II49" s="334"/>
      <c r="IJ49" s="334"/>
      <c r="IK49" s="334"/>
      <c r="IL49" s="334"/>
      <c r="IM49" s="334"/>
      <c r="IN49" s="334"/>
      <c r="IO49" s="334"/>
      <c r="IP49" s="334"/>
      <c r="IQ49" s="334"/>
      <c r="IR49" s="334"/>
      <c r="IS49" s="334"/>
      <c r="IT49" s="334"/>
      <c r="IU49" s="334"/>
      <c r="IV49" s="334"/>
      <c r="IW49" s="334"/>
      <c r="IX49" s="334"/>
      <c r="IY49" s="334"/>
      <c r="IZ49" s="334"/>
      <c r="JA49" s="334"/>
      <c r="JB49" s="334"/>
      <c r="JC49" s="334"/>
      <c r="JD49" s="334"/>
      <c r="JE49" s="334"/>
      <c r="JF49" s="334"/>
      <c r="JG49" s="334"/>
      <c r="JH49" s="334"/>
      <c r="JI49" s="334"/>
      <c r="JJ49" s="334"/>
      <c r="JK49" s="334"/>
      <c r="JL49" s="334"/>
      <c r="JM49" s="334"/>
      <c r="JN49" s="334"/>
      <c r="JO49" s="334"/>
      <c r="JP49" s="334"/>
      <c r="JQ49" s="334"/>
      <c r="JR49" s="334"/>
      <c r="JS49" s="334"/>
      <c r="JT49" s="334"/>
      <c r="JU49" s="334"/>
      <c r="JV49" s="334"/>
      <c r="JW49" s="334"/>
      <c r="JX49" s="334"/>
      <c r="JY49" s="334"/>
      <c r="JZ49" s="334"/>
      <c r="KA49" s="334"/>
      <c r="KB49" s="334"/>
      <c r="KC49" s="334"/>
      <c r="KD49" s="334"/>
      <c r="KE49" s="334"/>
      <c r="KF49" s="334"/>
      <c r="KG49" s="334"/>
      <c r="KH49" s="334"/>
      <c r="KI49" s="334"/>
      <c r="KJ49" s="334"/>
      <c r="KK49" s="334"/>
      <c r="KL49" s="334"/>
      <c r="KM49" s="334"/>
      <c r="KN49" s="334"/>
      <c r="KO49" s="334"/>
      <c r="KP49" s="334"/>
      <c r="KQ49" s="334"/>
      <c r="KR49" s="334"/>
      <c r="KS49" s="334"/>
      <c r="KT49" s="334"/>
      <c r="KU49" s="334"/>
      <c r="KV49" s="334"/>
      <c r="KW49" s="334"/>
      <c r="KX49" s="334"/>
      <c r="KY49" s="334"/>
      <c r="KZ49" s="334"/>
      <c r="LA49" s="334"/>
      <c r="LB49" s="334"/>
      <c r="LC49" s="334"/>
      <c r="LD49" s="334"/>
      <c r="LE49" s="334"/>
      <c r="LF49" s="334"/>
      <c r="LG49" s="334"/>
      <c r="LH49" s="334"/>
      <c r="LI49" s="334"/>
      <c r="LJ49" s="334"/>
      <c r="LK49" s="334"/>
      <c r="LL49" s="334"/>
      <c r="LM49" s="334"/>
      <c r="LN49" s="334"/>
      <c r="LO49" s="334"/>
      <c r="LP49" s="334"/>
      <c r="LQ49" s="334"/>
      <c r="LR49" s="334"/>
      <c r="LS49" s="334"/>
      <c r="LT49" s="334"/>
      <c r="LU49" s="334"/>
      <c r="LV49" s="334"/>
      <c r="LW49" s="334"/>
      <c r="LX49" s="334"/>
      <c r="LY49" s="334"/>
      <c r="LZ49" s="334"/>
      <c r="MA49" s="334"/>
      <c r="MB49" s="334"/>
      <c r="MC49" s="334"/>
      <c r="MD49" s="334"/>
      <c r="ME49" s="334"/>
      <c r="MF49" s="334"/>
      <c r="MG49" s="334"/>
      <c r="MH49" s="334"/>
      <c r="MI49" s="334"/>
      <c r="MJ49" s="334"/>
      <c r="MK49" s="334"/>
      <c r="ML49" s="334"/>
      <c r="MM49" s="334"/>
      <c r="MN49" s="334"/>
      <c r="MO49" s="334"/>
      <c r="MP49" s="334"/>
      <c r="MQ49" s="334"/>
      <c r="MR49" s="334"/>
      <c r="MS49" s="334"/>
      <c r="MT49" s="334"/>
      <c r="MU49" s="334"/>
      <c r="MV49" s="334"/>
      <c r="MW49" s="334"/>
      <c r="MX49" s="334"/>
      <c r="MY49" s="334"/>
      <c r="MZ49" s="334"/>
      <c r="NA49" s="334"/>
      <c r="NB49" s="334"/>
      <c r="NC49" s="334"/>
      <c r="ND49" s="334"/>
      <c r="NE49" s="334"/>
      <c r="NF49" s="334"/>
      <c r="NG49" s="334"/>
      <c r="NH49" s="334"/>
      <c r="NI49" s="334"/>
      <c r="NJ49" s="334"/>
      <c r="NK49" s="334"/>
      <c r="NL49" s="334"/>
      <c r="NM49" s="334"/>
      <c r="NN49" s="334"/>
      <c r="NO49" s="334"/>
      <c r="NP49" s="334"/>
      <c r="NQ49" s="334"/>
      <c r="NR49" s="334"/>
      <c r="NS49" s="334"/>
      <c r="NT49" s="334"/>
      <c r="NU49" s="334"/>
      <c r="NV49" s="334"/>
      <c r="NW49" s="334"/>
      <c r="NX49" s="334"/>
      <c r="NY49" s="334"/>
      <c r="NZ49" s="334"/>
      <c r="OA49" s="334"/>
      <c r="OB49" s="334"/>
      <c r="OC49" s="334"/>
      <c r="OD49" s="334"/>
      <c r="OE49" s="334"/>
      <c r="OF49" s="334"/>
      <c r="OG49" s="334"/>
      <c r="OH49" s="334"/>
      <c r="OI49" s="334"/>
      <c r="OJ49" s="334"/>
      <c r="OK49" s="334"/>
      <c r="OL49" s="334"/>
      <c r="OM49" s="334"/>
      <c r="ON49" s="334"/>
      <c r="OO49" s="334"/>
      <c r="OP49" s="334"/>
      <c r="OQ49" s="334"/>
      <c r="OR49" s="334"/>
      <c r="OS49" s="334"/>
      <c r="OT49" s="334"/>
      <c r="OU49" s="334"/>
      <c r="OV49" s="334"/>
      <c r="OW49" s="334"/>
      <c r="OX49" s="334"/>
      <c r="OY49" s="334"/>
      <c r="OZ49" s="334"/>
      <c r="PA49" s="334"/>
      <c r="PB49" s="334"/>
      <c r="PC49" s="334"/>
      <c r="PD49" s="334"/>
      <c r="PE49" s="334"/>
      <c r="PF49" s="334"/>
      <c r="PG49" s="334"/>
      <c r="PH49" s="334"/>
      <c r="PI49" s="334"/>
      <c r="PJ49" s="334"/>
      <c r="PK49" s="334"/>
      <c r="PL49" s="334"/>
      <c r="PM49" s="334"/>
      <c r="PN49" s="334"/>
      <c r="PO49" s="334"/>
      <c r="PP49" s="334"/>
      <c r="PQ49" s="334"/>
      <c r="PR49" s="334"/>
      <c r="PS49" s="334"/>
      <c r="PT49" s="334"/>
      <c r="PU49" s="334"/>
      <c r="PV49" s="334"/>
      <c r="PW49" s="334"/>
      <c r="PX49" s="334"/>
      <c r="PY49" s="334"/>
      <c r="PZ49" s="334"/>
      <c r="QA49" s="334"/>
      <c r="QB49" s="334"/>
      <c r="QC49" s="334"/>
      <c r="QD49" s="334"/>
      <c r="QE49" s="334"/>
      <c r="QF49" s="334"/>
      <c r="QG49" s="334"/>
      <c r="QH49" s="334"/>
      <c r="QI49" s="334"/>
      <c r="QJ49" s="334"/>
      <c r="QK49" s="334"/>
      <c r="QL49" s="334"/>
      <c r="QM49" s="334"/>
      <c r="QN49" s="334"/>
      <c r="QO49" s="334"/>
      <c r="QP49" s="334"/>
      <c r="QQ49" s="334"/>
      <c r="QR49" s="334"/>
      <c r="QS49" s="334"/>
      <c r="QT49" s="334"/>
      <c r="QU49" s="334"/>
      <c r="QV49" s="334"/>
      <c r="QW49" s="334"/>
      <c r="QX49" s="334"/>
      <c r="QY49" s="334"/>
      <c r="QZ49" s="334"/>
      <c r="RA49" s="334"/>
      <c r="RB49" s="334"/>
      <c r="RC49" s="334"/>
      <c r="RD49" s="334"/>
      <c r="RE49" s="334"/>
      <c r="RF49" s="334"/>
      <c r="RG49" s="334"/>
      <c r="RH49" s="334"/>
      <c r="RI49" s="334"/>
      <c r="RJ49" s="334"/>
      <c r="RK49" s="334"/>
      <c r="RL49" s="334"/>
      <c r="RM49" s="334"/>
      <c r="RN49" s="334"/>
      <c r="RO49" s="334"/>
      <c r="RP49" s="334"/>
      <c r="RQ49" s="334"/>
      <c r="RR49" s="334"/>
      <c r="RS49" s="334"/>
      <c r="RT49" s="334"/>
      <c r="RU49" s="334"/>
      <c r="RV49" s="334"/>
      <c r="RW49" s="334"/>
      <c r="RX49" s="334"/>
      <c r="RY49" s="334"/>
      <c r="RZ49" s="334"/>
      <c r="SA49" s="334"/>
      <c r="SB49" s="334"/>
      <c r="SC49" s="334"/>
      <c r="SD49" s="334"/>
      <c r="SE49" s="334"/>
      <c r="SF49" s="334"/>
      <c r="SG49" s="334"/>
      <c r="SH49" s="334"/>
      <c r="SI49" s="334"/>
      <c r="SJ49" s="334"/>
      <c r="SK49" s="334"/>
      <c r="SL49" s="334"/>
      <c r="SM49" s="334"/>
      <c r="SN49" s="334"/>
      <c r="SO49" s="334"/>
      <c r="SP49" s="334"/>
      <c r="SQ49" s="334"/>
      <c r="SR49" s="334"/>
      <c r="SS49" s="334"/>
      <c r="ST49" s="334"/>
      <c r="SU49" s="334"/>
      <c r="SV49" s="334"/>
      <c r="SW49" s="334"/>
      <c r="SX49" s="334"/>
      <c r="SY49" s="334"/>
      <c r="SZ49" s="334"/>
      <c r="TA49" s="334"/>
      <c r="TB49" s="334"/>
      <c r="TC49" s="334"/>
      <c r="TD49" s="334"/>
      <c r="TE49" s="334"/>
      <c r="TF49" s="334"/>
      <c r="TG49" s="334"/>
      <c r="TH49" s="334"/>
      <c r="TI49" s="334"/>
      <c r="TJ49" s="334"/>
      <c r="TK49" s="334"/>
      <c r="TL49" s="334"/>
      <c r="TM49" s="334"/>
      <c r="TN49" s="334"/>
      <c r="TO49" s="334"/>
      <c r="TP49" s="334"/>
      <c r="TQ49" s="334"/>
      <c r="TR49" s="334"/>
      <c r="TS49" s="334"/>
      <c r="TT49" s="334"/>
      <c r="TU49" s="334"/>
      <c r="TV49" s="334"/>
      <c r="TW49" s="334"/>
      <c r="TX49" s="334"/>
      <c r="TY49" s="334"/>
      <c r="TZ49" s="334"/>
      <c r="UA49" s="334"/>
      <c r="UB49" s="334"/>
      <c r="UC49" s="334"/>
      <c r="UD49" s="334"/>
      <c r="UE49" s="334"/>
      <c r="UF49" s="334"/>
      <c r="UG49" s="334"/>
      <c r="UH49" s="334"/>
      <c r="UI49" s="334"/>
      <c r="UJ49" s="334"/>
      <c r="UK49" s="334"/>
      <c r="UL49" s="334"/>
      <c r="UM49" s="334"/>
      <c r="UN49" s="334"/>
      <c r="UO49" s="334"/>
      <c r="UP49" s="334"/>
      <c r="UQ49" s="334"/>
      <c r="UR49" s="334"/>
      <c r="US49" s="334"/>
      <c r="UT49" s="334"/>
      <c r="UU49" s="334"/>
      <c r="UV49" s="334"/>
      <c r="UW49" s="334"/>
      <c r="UX49" s="334"/>
      <c r="UY49" s="334"/>
      <c r="UZ49" s="334"/>
      <c r="VA49" s="334"/>
      <c r="VB49" s="334"/>
      <c r="VC49" s="334"/>
      <c r="VD49" s="334"/>
      <c r="VE49" s="334"/>
      <c r="VF49" s="334"/>
      <c r="VG49" s="334"/>
      <c r="VH49" s="334"/>
      <c r="VI49" s="334"/>
      <c r="VJ49" s="334"/>
      <c r="VK49" s="334"/>
      <c r="VL49" s="334"/>
      <c r="VM49" s="334"/>
      <c r="VN49" s="334"/>
      <c r="VO49" s="334"/>
      <c r="VP49" s="334"/>
      <c r="VQ49" s="334"/>
      <c r="VR49" s="334"/>
      <c r="VS49" s="334"/>
      <c r="VT49" s="334"/>
      <c r="VU49" s="334"/>
      <c r="VV49" s="334"/>
      <c r="VW49" s="334"/>
      <c r="VX49" s="334"/>
      <c r="VY49" s="334"/>
      <c r="VZ49" s="334"/>
      <c r="WA49" s="334"/>
      <c r="WB49" s="334"/>
      <c r="WC49" s="334"/>
      <c r="WD49" s="334"/>
      <c r="WE49" s="334"/>
      <c r="WF49" s="334"/>
      <c r="WG49" s="334"/>
      <c r="WH49" s="334"/>
      <c r="WI49" s="334"/>
      <c r="WJ49" s="334"/>
      <c r="WK49" s="334"/>
      <c r="WL49" s="334"/>
      <c r="WM49" s="334"/>
      <c r="WN49" s="334"/>
      <c r="WO49" s="334"/>
      <c r="WP49" s="334"/>
      <c r="WQ49" s="334"/>
      <c r="WR49" s="334"/>
      <c r="WS49" s="334"/>
      <c r="WT49" s="334"/>
      <c r="WU49" s="334"/>
      <c r="WV49" s="334"/>
      <c r="WW49" s="334"/>
      <c r="WX49" s="334"/>
      <c r="WY49" s="334"/>
      <c r="WZ49" s="334"/>
      <c r="XA49" s="334"/>
      <c r="XB49" s="334"/>
      <c r="XC49" s="334"/>
      <c r="XD49" s="334"/>
      <c r="XE49" s="334"/>
      <c r="XF49" s="334"/>
      <c r="XG49" s="334"/>
      <c r="XH49" s="334"/>
      <c r="XI49" s="334"/>
      <c r="XJ49" s="334"/>
      <c r="XK49" s="334"/>
      <c r="XL49" s="334"/>
      <c r="XM49" s="334"/>
      <c r="XN49" s="334"/>
      <c r="XO49" s="334"/>
      <c r="XP49" s="334"/>
      <c r="XQ49" s="334"/>
      <c r="XR49" s="334"/>
      <c r="XS49" s="334"/>
      <c r="XT49" s="334"/>
      <c r="XU49" s="334"/>
      <c r="XV49" s="334"/>
      <c r="XW49" s="334"/>
      <c r="XX49" s="334"/>
      <c r="XY49" s="334"/>
      <c r="XZ49" s="334"/>
      <c r="YA49" s="334"/>
      <c r="YB49" s="334"/>
      <c r="YC49" s="334"/>
      <c r="YD49" s="334"/>
      <c r="YE49" s="334"/>
      <c r="YF49" s="334"/>
      <c r="YG49" s="334"/>
      <c r="YH49" s="334"/>
      <c r="YI49" s="334"/>
      <c r="YJ49" s="334"/>
      <c r="YK49" s="334"/>
      <c r="YL49" s="334"/>
      <c r="YM49" s="334"/>
      <c r="YN49" s="334"/>
      <c r="YO49" s="334"/>
      <c r="YP49" s="334"/>
      <c r="YQ49" s="334"/>
      <c r="YR49" s="334"/>
      <c r="YS49" s="334"/>
      <c r="YT49" s="334"/>
      <c r="YU49" s="334"/>
      <c r="YV49" s="334"/>
      <c r="YW49" s="334"/>
      <c r="YX49" s="334"/>
      <c r="YY49" s="334"/>
      <c r="YZ49" s="334"/>
      <c r="ZA49" s="334"/>
      <c r="ZB49" s="334"/>
      <c r="ZC49" s="334"/>
      <c r="ZD49" s="334"/>
      <c r="ZE49" s="334"/>
      <c r="ZF49" s="334"/>
      <c r="ZG49" s="334"/>
      <c r="ZH49" s="334"/>
      <c r="ZI49" s="334"/>
      <c r="ZJ49" s="334"/>
      <c r="ZK49" s="334"/>
      <c r="ZL49" s="334"/>
      <c r="ZM49" s="334"/>
      <c r="ZN49" s="334"/>
      <c r="ZO49" s="334"/>
      <c r="ZP49" s="334"/>
      <c r="ZQ49" s="334"/>
      <c r="ZR49" s="334"/>
      <c r="ZS49" s="334"/>
      <c r="ZT49" s="334"/>
      <c r="ZU49" s="334"/>
      <c r="ZV49" s="334"/>
      <c r="ZW49" s="334"/>
      <c r="ZX49" s="334"/>
      <c r="ZY49" s="334"/>
      <c r="ZZ49" s="334"/>
      <c r="AAA49" s="334"/>
      <c r="AAB49" s="334"/>
      <c r="AAC49" s="334"/>
      <c r="AAD49" s="334"/>
      <c r="AAE49" s="334"/>
      <c r="AAF49" s="334"/>
      <c r="AAG49" s="334"/>
      <c r="AAH49" s="334"/>
      <c r="AAI49" s="334"/>
      <c r="AAJ49" s="334"/>
      <c r="AAK49" s="334"/>
      <c r="AAL49" s="334"/>
      <c r="AAM49" s="334"/>
      <c r="AAN49" s="334"/>
      <c r="AAO49" s="334"/>
      <c r="AAP49" s="334"/>
      <c r="AAQ49" s="334"/>
      <c r="AAR49" s="334"/>
      <c r="AAS49" s="334"/>
      <c r="AAT49" s="334"/>
      <c r="AAU49" s="334"/>
      <c r="AAV49" s="334"/>
      <c r="AAW49" s="334"/>
      <c r="AAX49" s="334"/>
      <c r="AAY49" s="334"/>
      <c r="AAZ49" s="334"/>
      <c r="ABA49" s="334"/>
      <c r="ABB49" s="334"/>
      <c r="ABC49" s="334"/>
      <c r="ABD49" s="334"/>
      <c r="ABE49" s="334"/>
      <c r="ABF49" s="334"/>
      <c r="ABG49" s="334"/>
      <c r="ABH49" s="334"/>
      <c r="ABI49" s="334"/>
      <c r="ABJ49" s="334"/>
      <c r="ABK49" s="334"/>
      <c r="ABL49" s="334"/>
      <c r="ABM49" s="334"/>
      <c r="ABN49" s="334"/>
      <c r="ABO49" s="334"/>
      <c r="ABP49" s="334"/>
      <c r="ABQ49" s="334"/>
      <c r="ABR49" s="334"/>
      <c r="ABS49" s="334"/>
      <c r="ABT49" s="334"/>
      <c r="ABU49" s="334"/>
      <c r="ABV49" s="334"/>
      <c r="ABW49" s="334"/>
      <c r="ABX49" s="334"/>
      <c r="ABY49" s="334"/>
      <c r="ABZ49" s="334"/>
      <c r="ACA49" s="334"/>
      <c r="ACB49" s="334"/>
      <c r="ACC49" s="334"/>
      <c r="ACD49" s="334"/>
      <c r="ACE49" s="334"/>
      <c r="ACF49" s="334"/>
      <c r="ACG49" s="334"/>
      <c r="ACH49" s="334"/>
      <c r="ACI49" s="334"/>
      <c r="ACJ49" s="334"/>
      <c r="ACK49" s="334"/>
      <c r="ACL49" s="334"/>
      <c r="ACM49" s="334"/>
      <c r="ACN49" s="334"/>
      <c r="ACO49" s="334"/>
      <c r="ACP49" s="334"/>
      <c r="ACQ49" s="334"/>
      <c r="ACR49" s="334"/>
      <c r="ACS49" s="334"/>
      <c r="ACT49" s="334"/>
      <c r="ACU49" s="334"/>
      <c r="ACV49" s="334"/>
      <c r="ACW49" s="334"/>
      <c r="ACX49" s="334"/>
      <c r="ACY49" s="334"/>
      <c r="ACZ49" s="334"/>
      <c r="ADA49" s="334"/>
      <c r="ADB49" s="334"/>
      <c r="ADC49" s="334"/>
      <c r="ADD49" s="334"/>
      <c r="ADE49" s="334"/>
      <c r="ADF49" s="334"/>
      <c r="ADG49" s="334"/>
      <c r="ADH49" s="334"/>
      <c r="ADI49" s="334"/>
      <c r="ADJ49" s="334"/>
      <c r="ADK49" s="334"/>
      <c r="ADL49" s="334"/>
      <c r="ADM49" s="334"/>
      <c r="ADN49" s="334"/>
      <c r="ADO49" s="334"/>
      <c r="ADP49" s="334"/>
      <c r="ADQ49" s="334"/>
      <c r="ADR49" s="334"/>
      <c r="ADS49" s="334"/>
      <c r="ADT49" s="334"/>
      <c r="ADU49" s="334"/>
      <c r="ADV49" s="334"/>
      <c r="ADW49" s="334"/>
      <c r="ADX49" s="334"/>
      <c r="ADY49" s="334"/>
      <c r="ADZ49" s="334"/>
      <c r="AEA49" s="334"/>
      <c r="AEB49" s="334"/>
      <c r="AEC49" s="334"/>
      <c r="AED49" s="334"/>
      <c r="AEE49" s="334"/>
      <c r="AEF49" s="334"/>
      <c r="AEG49" s="334"/>
      <c r="AEH49" s="334"/>
      <c r="AEI49" s="334"/>
      <c r="AEJ49" s="334"/>
      <c r="AEK49" s="334"/>
      <c r="AEL49" s="334"/>
      <c r="AEM49" s="334"/>
      <c r="AEN49" s="334"/>
      <c r="AEO49" s="334"/>
      <c r="AEP49" s="334"/>
      <c r="AEQ49" s="334"/>
      <c r="AER49" s="334"/>
      <c r="AES49" s="334"/>
      <c r="AET49" s="334"/>
      <c r="AEU49" s="334"/>
      <c r="AEV49" s="334"/>
      <c r="AEW49" s="334"/>
      <c r="AEX49" s="334"/>
      <c r="AEY49" s="334"/>
      <c r="AEZ49" s="334"/>
      <c r="AFA49" s="334"/>
      <c r="AFB49" s="334"/>
      <c r="AFC49" s="334"/>
      <c r="AFD49" s="334"/>
      <c r="AFE49" s="334"/>
      <c r="AFF49" s="334"/>
      <c r="AFG49" s="334"/>
      <c r="AFH49" s="334"/>
      <c r="AFI49" s="334"/>
      <c r="AFJ49" s="334"/>
      <c r="AFK49" s="334"/>
      <c r="AFL49" s="334"/>
      <c r="AFM49" s="334"/>
      <c r="AFN49" s="334"/>
      <c r="AFO49" s="334"/>
      <c r="AFP49" s="334"/>
      <c r="AFQ49" s="334"/>
      <c r="AFR49" s="334"/>
      <c r="AFS49" s="334"/>
      <c r="AFT49" s="334"/>
      <c r="AFU49" s="334"/>
      <c r="AFV49" s="334"/>
      <c r="AFW49" s="334"/>
      <c r="AFX49" s="334"/>
      <c r="AFY49" s="334"/>
      <c r="AFZ49" s="334"/>
      <c r="AGA49" s="334"/>
      <c r="AGB49" s="334"/>
      <c r="AGC49" s="334"/>
      <c r="AGD49" s="334"/>
      <c r="AGE49" s="334"/>
      <c r="AGF49" s="334"/>
      <c r="AGG49" s="334"/>
      <c r="AGH49" s="334"/>
      <c r="AGI49" s="334"/>
      <c r="AGJ49" s="334"/>
      <c r="AGK49" s="334"/>
      <c r="AGL49" s="334"/>
      <c r="AGM49" s="334"/>
      <c r="AGN49" s="334"/>
      <c r="AGO49" s="334"/>
      <c r="AGP49" s="334"/>
      <c r="AGQ49" s="334"/>
      <c r="AGR49" s="334"/>
      <c r="AGS49" s="334"/>
      <c r="AGT49" s="334"/>
      <c r="AGU49" s="334"/>
      <c r="AGV49" s="334"/>
      <c r="AGW49" s="334"/>
      <c r="AGX49" s="334"/>
      <c r="AGY49" s="334"/>
      <c r="AGZ49" s="334"/>
      <c r="AHA49" s="334"/>
      <c r="AHB49" s="334"/>
      <c r="AHC49" s="334"/>
      <c r="AHD49" s="334"/>
      <c r="AHE49" s="334"/>
      <c r="AHF49" s="334"/>
      <c r="AHG49" s="334"/>
      <c r="AHH49" s="334"/>
      <c r="AHI49" s="334"/>
      <c r="AHJ49" s="334"/>
      <c r="AHK49" s="334"/>
      <c r="AHL49" s="334"/>
      <c r="AHM49" s="334"/>
      <c r="AHN49" s="334"/>
      <c r="AHO49" s="334"/>
      <c r="AHP49" s="334"/>
      <c r="AHQ49" s="334"/>
      <c r="AHR49" s="334"/>
      <c r="AHS49" s="334"/>
      <c r="AHT49" s="334"/>
      <c r="AHU49" s="334"/>
      <c r="AHV49" s="334"/>
      <c r="AHW49" s="334"/>
      <c r="AHX49" s="334"/>
      <c r="AHY49" s="334"/>
      <c r="AHZ49" s="334"/>
      <c r="AIA49" s="334"/>
      <c r="AIB49" s="334"/>
      <c r="AIC49" s="334"/>
      <c r="AID49" s="334"/>
      <c r="AIE49" s="334"/>
      <c r="AIF49" s="334"/>
      <c r="AIG49" s="334"/>
      <c r="AIH49" s="334"/>
      <c r="AII49" s="334"/>
      <c r="AIJ49" s="334"/>
      <c r="AIK49" s="334"/>
      <c r="AIL49" s="334"/>
      <c r="AIM49" s="334"/>
      <c r="AIN49" s="334"/>
      <c r="AIO49" s="334"/>
      <c r="AIP49" s="334"/>
      <c r="AIQ49" s="334"/>
      <c r="AIR49" s="334"/>
      <c r="AIS49" s="334"/>
      <c r="AIT49" s="334"/>
      <c r="AIU49" s="334"/>
      <c r="AIV49" s="334"/>
      <c r="AIW49" s="334"/>
      <c r="AIX49" s="334"/>
      <c r="AIY49" s="334"/>
      <c r="AIZ49" s="334"/>
      <c r="AJA49" s="334"/>
      <c r="AJB49" s="334"/>
      <c r="AJC49" s="334"/>
      <c r="AJD49" s="334"/>
      <c r="AJE49" s="334"/>
      <c r="AJF49" s="334"/>
      <c r="AJG49" s="334"/>
      <c r="AJH49" s="334"/>
      <c r="AJI49" s="334"/>
      <c r="AJJ49" s="334"/>
      <c r="AJK49" s="334"/>
      <c r="AJL49" s="334"/>
      <c r="AJM49" s="334"/>
      <c r="AJN49" s="334"/>
      <c r="AJO49" s="334"/>
      <c r="AJP49" s="334"/>
      <c r="AJQ49" s="334"/>
      <c r="AJR49" s="334"/>
      <c r="AJS49" s="334"/>
      <c r="AJT49" s="334"/>
      <c r="AJU49" s="334"/>
      <c r="AJV49" s="334"/>
      <c r="AJW49" s="334"/>
      <c r="AJX49" s="334"/>
      <c r="AJY49" s="334"/>
      <c r="AJZ49" s="334"/>
      <c r="AKA49" s="334"/>
      <c r="AKB49" s="334"/>
      <c r="AKC49" s="334"/>
      <c r="AKD49" s="334"/>
      <c r="AKE49" s="334"/>
      <c r="AKF49" s="334"/>
      <c r="AKG49" s="334"/>
      <c r="AKH49" s="334"/>
      <c r="AKI49" s="334"/>
      <c r="AKJ49" s="334"/>
      <c r="AKK49" s="334"/>
      <c r="AKL49" s="334"/>
      <c r="AKM49" s="334"/>
      <c r="AKN49" s="334"/>
      <c r="AKO49" s="334"/>
      <c r="AKP49" s="334"/>
      <c r="AKQ49" s="334"/>
      <c r="AKR49" s="334"/>
      <c r="AKS49" s="334"/>
      <c r="AKT49" s="334"/>
      <c r="AKU49" s="334"/>
      <c r="AKV49" s="334"/>
      <c r="AKW49" s="334"/>
      <c r="AKX49" s="334"/>
      <c r="AKY49" s="334"/>
      <c r="AKZ49" s="334"/>
      <c r="ALA49" s="334"/>
      <c r="ALB49" s="334"/>
      <c r="ALC49" s="334"/>
      <c r="ALD49" s="334"/>
      <c r="ALE49" s="334"/>
      <c r="ALF49" s="334"/>
      <c r="ALG49" s="334"/>
      <c r="ALH49" s="334"/>
      <c r="ALI49" s="334"/>
      <c r="ALJ49" s="334"/>
      <c r="ALK49" s="334"/>
      <c r="ALL49" s="334"/>
      <c r="ALM49" s="334"/>
      <c r="ALN49" s="334"/>
      <c r="ALO49" s="334"/>
      <c r="ALP49" s="334"/>
      <c r="ALQ49" s="334"/>
      <c r="ALR49" s="334"/>
      <c r="ALS49" s="334"/>
      <c r="ALT49" s="334"/>
      <c r="ALU49" s="334"/>
      <c r="ALV49" s="334"/>
      <c r="ALW49" s="334"/>
      <c r="ALX49" s="334"/>
      <c r="ALY49" s="334"/>
      <c r="ALZ49" s="334"/>
      <c r="AMA49" s="334"/>
      <c r="AMB49" s="334"/>
    </row>
  </sheetData>
  <mergeCells count="75">
    <mergeCell ref="O12:P12"/>
    <mergeCell ref="M13:M14"/>
    <mergeCell ref="N13:N14"/>
    <mergeCell ref="O34:O35"/>
    <mergeCell ref="O38:O39"/>
    <mergeCell ref="P38:P39"/>
    <mergeCell ref="P34:P35"/>
    <mergeCell ref="H13:H14"/>
    <mergeCell ref="I13:I14"/>
    <mergeCell ref="A6:R6"/>
    <mergeCell ref="A12:D12"/>
    <mergeCell ref="A13:A14"/>
    <mergeCell ref="B13:B14"/>
    <mergeCell ref="C13:C14"/>
    <mergeCell ref="D13:D14"/>
    <mergeCell ref="E13:E14"/>
    <mergeCell ref="O13:O14"/>
    <mergeCell ref="P13:P14"/>
    <mergeCell ref="Q12:R12"/>
    <mergeCell ref="E12:N12"/>
    <mergeCell ref="J13:J14"/>
    <mergeCell ref="K13:K14"/>
    <mergeCell ref="L13:L14"/>
    <mergeCell ref="Q13:Q14"/>
    <mergeCell ref="R13:R14"/>
    <mergeCell ref="A32:Q32"/>
    <mergeCell ref="E18:G18"/>
    <mergeCell ref="A19:Q19"/>
    <mergeCell ref="A20:Q20"/>
    <mergeCell ref="A21:Q21"/>
    <mergeCell ref="A22:Q22"/>
    <mergeCell ref="A23:Q23"/>
    <mergeCell ref="A25:Q25"/>
    <mergeCell ref="A26:Q26"/>
    <mergeCell ref="A29:Q29"/>
    <mergeCell ref="A30:Q30"/>
    <mergeCell ref="E17:G17"/>
    <mergeCell ref="F13:F14"/>
    <mergeCell ref="G13:G14"/>
    <mergeCell ref="A33:B33"/>
    <mergeCell ref="A34:A35"/>
    <mergeCell ref="B34:B35"/>
    <mergeCell ref="C34:C35"/>
    <mergeCell ref="D34:D35"/>
    <mergeCell ref="K34:K35"/>
    <mergeCell ref="L34:L35"/>
    <mergeCell ref="M34:M35"/>
    <mergeCell ref="N34:N35"/>
    <mergeCell ref="Q34:Q35"/>
    <mergeCell ref="D38:D40"/>
    <mergeCell ref="E38:E40"/>
    <mergeCell ref="F38:F40"/>
    <mergeCell ref="G38:G40"/>
    <mergeCell ref="J34:J35"/>
    <mergeCell ref="I34:I35"/>
    <mergeCell ref="E34:E35"/>
    <mergeCell ref="F34:F35"/>
    <mergeCell ref="G34:G35"/>
    <mergeCell ref="H34:H35"/>
    <mergeCell ref="L2:M2"/>
    <mergeCell ref="A44:R44"/>
    <mergeCell ref="A45:Q45"/>
    <mergeCell ref="A46:Q46"/>
    <mergeCell ref="Q38:Q40"/>
    <mergeCell ref="R38:R39"/>
    <mergeCell ref="H38:H40"/>
    <mergeCell ref="I38:I40"/>
    <mergeCell ref="J38:J40"/>
    <mergeCell ref="L38:L39"/>
    <mergeCell ref="M38:M39"/>
    <mergeCell ref="N38:N40"/>
    <mergeCell ref="R34:R35"/>
    <mergeCell ref="A38:A40"/>
    <mergeCell ref="B38:B40"/>
    <mergeCell ref="C38:C40"/>
  </mergeCells>
  <pageMargins left="0.7" right="0.7" top="0.75" bottom="0.75" header="0.3" footer="0.3"/>
  <pageSetup paperSize="9" scale="45"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49"/>
  <sheetViews>
    <sheetView topLeftCell="B23" zoomScale="70" zoomScaleNormal="70" workbookViewId="0">
      <selection activeCell="R32" sqref="R32"/>
    </sheetView>
  </sheetViews>
  <sheetFormatPr defaultRowHeight="12.75" x14ac:dyDescent="0.2"/>
  <cols>
    <col min="1" max="1" width="6.42578125" style="65" customWidth="1"/>
    <col min="2" max="2" width="16" style="66" customWidth="1"/>
    <col min="3" max="3" width="34.7109375" style="66" customWidth="1"/>
    <col min="4" max="4" width="23.85546875" style="66" customWidth="1"/>
    <col min="5" max="5" width="14" style="65" customWidth="1"/>
    <col min="6" max="9" width="18.5703125" style="65" customWidth="1"/>
    <col min="10" max="14" width="19.85546875" style="65" customWidth="1"/>
    <col min="15" max="15" width="10.5703125" style="65" customWidth="1"/>
    <col min="16" max="16" width="8.85546875" style="65" customWidth="1"/>
    <col min="17" max="17" width="15.42578125" style="65" customWidth="1"/>
    <col min="18" max="18" width="11.5703125" style="65" customWidth="1"/>
    <col min="19" max="16384" width="9.140625" style="65"/>
  </cols>
  <sheetData>
    <row r="1" spans="1:19" ht="15.75" x14ac:dyDescent="0.25">
      <c r="O1" s="79"/>
      <c r="P1" s="466" t="s">
        <v>1108</v>
      </c>
      <c r="Q1" s="466"/>
      <c r="R1" s="466"/>
      <c r="S1" s="466"/>
    </row>
    <row r="2" spans="1:19" ht="15.75" x14ac:dyDescent="0.25">
      <c r="O2" s="79"/>
      <c r="P2" s="466" t="s">
        <v>953</v>
      </c>
      <c r="Q2" s="466"/>
      <c r="R2" s="466"/>
      <c r="S2" s="466"/>
    </row>
    <row r="3" spans="1:19" x14ac:dyDescent="0.2">
      <c r="A3" s="67"/>
      <c r="E3" s="67"/>
    </row>
    <row r="4" spans="1:19" ht="15.75" x14ac:dyDescent="0.2">
      <c r="A4" s="479" t="s">
        <v>385</v>
      </c>
      <c r="B4" s="479"/>
      <c r="C4" s="479"/>
      <c r="D4" s="479"/>
      <c r="E4" s="479"/>
      <c r="F4" s="479"/>
      <c r="G4" s="479"/>
      <c r="H4" s="479"/>
      <c r="I4" s="479"/>
      <c r="J4" s="479"/>
      <c r="K4" s="479"/>
      <c r="L4" s="479"/>
      <c r="M4" s="479"/>
      <c r="N4" s="479"/>
      <c r="O4" s="479"/>
      <c r="P4" s="479"/>
      <c r="Q4" s="479"/>
      <c r="R4" s="479"/>
    </row>
    <row r="5" spans="1:19" ht="63" customHeight="1" x14ac:dyDescent="0.25">
      <c r="A5" s="483" t="s">
        <v>970</v>
      </c>
      <c r="B5" s="483"/>
      <c r="C5" s="483"/>
      <c r="D5" s="483"/>
      <c r="E5" s="485" t="s">
        <v>971</v>
      </c>
      <c r="F5" s="486"/>
      <c r="G5" s="486"/>
      <c r="H5" s="486"/>
      <c r="I5" s="486"/>
      <c r="J5" s="486"/>
      <c r="K5" s="486"/>
      <c r="L5" s="486"/>
      <c r="M5" s="486"/>
      <c r="N5" s="486"/>
      <c r="O5" s="484" t="s">
        <v>970</v>
      </c>
      <c r="P5" s="484"/>
      <c r="Q5" s="486" t="s">
        <v>971</v>
      </c>
      <c r="R5" s="486"/>
    </row>
    <row r="6" spans="1:19" ht="15" customHeight="1" x14ac:dyDescent="0.2">
      <c r="A6" s="488" t="s">
        <v>0</v>
      </c>
      <c r="B6" s="487" t="s">
        <v>384</v>
      </c>
      <c r="C6" s="470" t="s">
        <v>980</v>
      </c>
      <c r="D6" s="470" t="s">
        <v>622</v>
      </c>
      <c r="E6" s="487" t="s">
        <v>954</v>
      </c>
      <c r="F6" s="487" t="s">
        <v>957</v>
      </c>
      <c r="G6" s="480" t="s">
        <v>1110</v>
      </c>
      <c r="H6" s="150"/>
      <c r="I6" s="150"/>
      <c r="J6" s="470" t="s">
        <v>960</v>
      </c>
      <c r="K6" s="470" t="s">
        <v>961</v>
      </c>
      <c r="L6" s="470" t="s">
        <v>962</v>
      </c>
      <c r="M6" s="470" t="s">
        <v>963</v>
      </c>
      <c r="N6" s="470" t="s">
        <v>964</v>
      </c>
      <c r="O6" s="470" t="s">
        <v>1</v>
      </c>
      <c r="P6" s="470" t="s">
        <v>955</v>
      </c>
      <c r="Q6" s="470" t="s">
        <v>969</v>
      </c>
      <c r="R6" s="487" t="s">
        <v>956</v>
      </c>
    </row>
    <row r="7" spans="1:19" ht="15" customHeight="1" x14ac:dyDescent="0.2">
      <c r="A7" s="488"/>
      <c r="B7" s="487"/>
      <c r="C7" s="471"/>
      <c r="D7" s="471"/>
      <c r="E7" s="487"/>
      <c r="F7" s="487"/>
      <c r="G7" s="481"/>
      <c r="H7" s="468" t="s">
        <v>958</v>
      </c>
      <c r="I7" s="468" t="s">
        <v>959</v>
      </c>
      <c r="J7" s="471"/>
      <c r="K7" s="471"/>
      <c r="L7" s="471"/>
      <c r="M7" s="471"/>
      <c r="N7" s="471"/>
      <c r="O7" s="471"/>
      <c r="P7" s="471"/>
      <c r="Q7" s="471"/>
      <c r="R7" s="487"/>
    </row>
    <row r="8" spans="1:19" ht="15" customHeight="1" x14ac:dyDescent="0.2">
      <c r="A8" s="488"/>
      <c r="B8" s="487"/>
      <c r="C8" s="471"/>
      <c r="D8" s="471"/>
      <c r="E8" s="487"/>
      <c r="F8" s="487"/>
      <c r="G8" s="481"/>
      <c r="H8" s="468"/>
      <c r="I8" s="468"/>
      <c r="J8" s="471"/>
      <c r="K8" s="471"/>
      <c r="L8" s="471"/>
      <c r="M8" s="471"/>
      <c r="N8" s="471"/>
      <c r="O8" s="471"/>
      <c r="P8" s="471"/>
      <c r="Q8" s="471"/>
      <c r="R8" s="487"/>
    </row>
    <row r="9" spans="1:19" ht="15" customHeight="1" x14ac:dyDescent="0.2">
      <c r="A9" s="488"/>
      <c r="B9" s="487"/>
      <c r="C9" s="471"/>
      <c r="D9" s="471"/>
      <c r="E9" s="487"/>
      <c r="F9" s="487"/>
      <c r="G9" s="481"/>
      <c r="H9" s="468"/>
      <c r="I9" s="468"/>
      <c r="J9" s="471"/>
      <c r="K9" s="471"/>
      <c r="L9" s="471"/>
      <c r="M9" s="471"/>
      <c r="N9" s="471"/>
      <c r="O9" s="471"/>
      <c r="P9" s="471"/>
      <c r="Q9" s="471"/>
      <c r="R9" s="487"/>
    </row>
    <row r="10" spans="1:19" ht="15" customHeight="1" x14ac:dyDescent="0.2">
      <c r="A10" s="488"/>
      <c r="B10" s="487"/>
      <c r="C10" s="471"/>
      <c r="D10" s="471"/>
      <c r="E10" s="487"/>
      <c r="F10" s="487"/>
      <c r="G10" s="481"/>
      <c r="H10" s="468"/>
      <c r="I10" s="468"/>
      <c r="J10" s="471"/>
      <c r="K10" s="471"/>
      <c r="L10" s="471"/>
      <c r="M10" s="471"/>
      <c r="N10" s="471"/>
      <c r="O10" s="471"/>
      <c r="P10" s="471"/>
      <c r="Q10" s="471"/>
      <c r="R10" s="487"/>
    </row>
    <row r="11" spans="1:19" ht="15" customHeight="1" x14ac:dyDescent="0.2">
      <c r="A11" s="488"/>
      <c r="B11" s="487"/>
      <c r="C11" s="471"/>
      <c r="D11" s="471"/>
      <c r="E11" s="487"/>
      <c r="F11" s="487"/>
      <c r="G11" s="481"/>
      <c r="H11" s="468"/>
      <c r="I11" s="468"/>
      <c r="J11" s="471"/>
      <c r="K11" s="471"/>
      <c r="L11" s="471"/>
      <c r="M11" s="471"/>
      <c r="N11" s="471"/>
      <c r="O11" s="471"/>
      <c r="P11" s="471"/>
      <c r="Q11" s="471"/>
      <c r="R11" s="487"/>
    </row>
    <row r="12" spans="1:19" ht="15" customHeight="1" x14ac:dyDescent="0.2">
      <c r="A12" s="488"/>
      <c r="B12" s="487"/>
      <c r="C12" s="471"/>
      <c r="D12" s="471"/>
      <c r="E12" s="487"/>
      <c r="F12" s="487"/>
      <c r="G12" s="481"/>
      <c r="H12" s="468"/>
      <c r="I12" s="468"/>
      <c r="J12" s="471"/>
      <c r="K12" s="471"/>
      <c r="L12" s="471"/>
      <c r="M12" s="471"/>
      <c r="N12" s="471"/>
      <c r="O12" s="471"/>
      <c r="P12" s="471"/>
      <c r="Q12" s="471"/>
      <c r="R12" s="487"/>
    </row>
    <row r="13" spans="1:19" ht="75" customHeight="1" x14ac:dyDescent="0.2">
      <c r="A13" s="488"/>
      <c r="B13" s="487"/>
      <c r="C13" s="472"/>
      <c r="D13" s="472"/>
      <c r="E13" s="487"/>
      <c r="F13" s="487"/>
      <c r="G13" s="482"/>
      <c r="H13" s="469"/>
      <c r="I13" s="469"/>
      <c r="J13" s="472"/>
      <c r="K13" s="472"/>
      <c r="L13" s="472"/>
      <c r="M13" s="472"/>
      <c r="N13" s="472"/>
      <c r="O13" s="472"/>
      <c r="P13" s="472"/>
      <c r="Q13" s="472"/>
      <c r="R13" s="487"/>
    </row>
    <row r="14" spans="1:19" ht="15" customHeight="1" x14ac:dyDescent="0.2">
      <c r="A14" s="75">
        <v>1</v>
      </c>
      <c r="B14" s="75">
        <v>2</v>
      </c>
      <c r="C14" s="75">
        <v>3</v>
      </c>
      <c r="D14" s="75">
        <v>4</v>
      </c>
      <c r="E14" s="75">
        <v>5</v>
      </c>
      <c r="F14" s="75">
        <v>6</v>
      </c>
      <c r="G14" s="75">
        <v>7</v>
      </c>
      <c r="H14" s="75">
        <v>8</v>
      </c>
      <c r="I14" s="75">
        <v>9</v>
      </c>
      <c r="J14" s="75">
        <v>10</v>
      </c>
      <c r="K14" s="75">
        <v>11</v>
      </c>
      <c r="L14" s="75">
        <v>12</v>
      </c>
      <c r="M14" s="75">
        <v>13</v>
      </c>
      <c r="N14" s="75">
        <v>14</v>
      </c>
      <c r="O14" s="75">
        <v>15</v>
      </c>
      <c r="P14" s="75">
        <v>16</v>
      </c>
      <c r="Q14" s="75">
        <v>17</v>
      </c>
      <c r="R14" s="75">
        <v>18</v>
      </c>
    </row>
    <row r="15" spans="1:19" ht="63.75" x14ac:dyDescent="0.2">
      <c r="A15" s="22" t="s">
        <v>2</v>
      </c>
      <c r="B15" s="44" t="s">
        <v>3</v>
      </c>
      <c r="C15" s="44" t="s">
        <v>1114</v>
      </c>
      <c r="D15" s="44" t="s">
        <v>1115</v>
      </c>
      <c r="E15" s="20"/>
      <c r="F15" s="29"/>
      <c r="G15" s="29"/>
      <c r="H15" s="204">
        <v>0</v>
      </c>
      <c r="I15" s="204">
        <v>0</v>
      </c>
      <c r="J15" s="204">
        <v>0</v>
      </c>
      <c r="K15" s="29"/>
      <c r="L15" s="29"/>
      <c r="M15" s="29"/>
      <c r="N15" s="29"/>
      <c r="O15" s="22" t="s">
        <v>4</v>
      </c>
      <c r="P15" s="22">
        <v>1200</v>
      </c>
      <c r="Q15" s="22"/>
      <c r="R15" s="68">
        <f>P15*Q15</f>
        <v>0</v>
      </c>
      <c r="S15" s="79"/>
    </row>
    <row r="16" spans="1:19" ht="51" x14ac:dyDescent="0.2">
      <c r="A16" s="22" t="s">
        <v>5</v>
      </c>
      <c r="B16" s="44" t="s">
        <v>6</v>
      </c>
      <c r="C16" s="368" t="s">
        <v>1116</v>
      </c>
      <c r="D16" s="44" t="s">
        <v>1115</v>
      </c>
      <c r="E16" s="20"/>
      <c r="F16" s="29"/>
      <c r="G16" s="29"/>
      <c r="H16" s="204">
        <v>0</v>
      </c>
      <c r="I16" s="204">
        <v>0</v>
      </c>
      <c r="J16" s="204">
        <v>0</v>
      </c>
      <c r="K16" s="29"/>
      <c r="L16" s="29"/>
      <c r="M16" s="29"/>
      <c r="N16" s="29"/>
      <c r="O16" s="22" t="s">
        <v>4</v>
      </c>
      <c r="P16" s="22">
        <v>1200</v>
      </c>
      <c r="Q16" s="22"/>
      <c r="R16" s="68">
        <f t="shared" ref="R16:R30" si="0">P16*Q16</f>
        <v>0</v>
      </c>
    </row>
    <row r="17" spans="1:18" ht="43.5" customHeight="1" x14ac:dyDescent="0.2">
      <c r="A17" s="22" t="s">
        <v>7</v>
      </c>
      <c r="B17" s="44" t="s">
        <v>8</v>
      </c>
      <c r="C17" s="368" t="s">
        <v>1117</v>
      </c>
      <c r="D17" s="44" t="s">
        <v>794</v>
      </c>
      <c r="E17" s="20"/>
      <c r="F17" s="29"/>
      <c r="G17" s="29"/>
      <c r="H17" s="204">
        <v>0</v>
      </c>
      <c r="I17" s="204">
        <v>0</v>
      </c>
      <c r="J17" s="204">
        <v>0</v>
      </c>
      <c r="K17" s="29"/>
      <c r="L17" s="29"/>
      <c r="M17" s="29"/>
      <c r="N17" s="29"/>
      <c r="O17" s="22" t="s">
        <v>4</v>
      </c>
      <c r="P17" s="22">
        <v>5</v>
      </c>
      <c r="Q17" s="22"/>
      <c r="R17" s="68">
        <f t="shared" si="0"/>
        <v>0</v>
      </c>
    </row>
    <row r="18" spans="1:18" ht="51" x14ac:dyDescent="0.2">
      <c r="A18" s="22" t="s">
        <v>9</v>
      </c>
      <c r="B18" s="44" t="s">
        <v>10</v>
      </c>
      <c r="C18" s="368" t="s">
        <v>1118</v>
      </c>
      <c r="D18" s="44" t="s">
        <v>1119</v>
      </c>
      <c r="E18" s="20"/>
      <c r="F18" s="29"/>
      <c r="G18" s="29"/>
      <c r="H18" s="204">
        <v>0</v>
      </c>
      <c r="I18" s="204">
        <v>0</v>
      </c>
      <c r="J18" s="204">
        <v>0</v>
      </c>
      <c r="K18" s="29"/>
      <c r="L18" s="29"/>
      <c r="M18" s="29"/>
      <c r="N18" s="29"/>
      <c r="O18" s="22" t="s">
        <v>4</v>
      </c>
      <c r="P18" s="22">
        <v>70</v>
      </c>
      <c r="Q18" s="22"/>
      <c r="R18" s="68">
        <f t="shared" si="0"/>
        <v>0</v>
      </c>
    </row>
    <row r="19" spans="1:18" ht="51" x14ac:dyDescent="0.2">
      <c r="A19" s="22" t="s">
        <v>11</v>
      </c>
      <c r="B19" s="44" t="s">
        <v>12</v>
      </c>
      <c r="C19" s="368" t="s">
        <v>1120</v>
      </c>
      <c r="D19" s="44" t="s">
        <v>1121</v>
      </c>
      <c r="E19" s="20"/>
      <c r="F19" s="29"/>
      <c r="G19" s="29"/>
      <c r="H19" s="204">
        <v>0</v>
      </c>
      <c r="I19" s="204">
        <v>0</v>
      </c>
      <c r="J19" s="204">
        <v>0</v>
      </c>
      <c r="K19" s="29"/>
      <c r="L19" s="29"/>
      <c r="M19" s="29"/>
      <c r="N19" s="29"/>
      <c r="O19" s="22" t="s">
        <v>4</v>
      </c>
      <c r="P19" s="22">
        <v>2400</v>
      </c>
      <c r="Q19" s="22"/>
      <c r="R19" s="68">
        <f t="shared" si="0"/>
        <v>0</v>
      </c>
    </row>
    <row r="20" spans="1:18" ht="25.5" x14ac:dyDescent="0.2">
      <c r="A20" s="22" t="s">
        <v>13</v>
      </c>
      <c r="B20" s="44" t="s">
        <v>14</v>
      </c>
      <c r="C20" s="368" t="s">
        <v>1122</v>
      </c>
      <c r="D20" s="44" t="s">
        <v>1123</v>
      </c>
      <c r="E20" s="20"/>
      <c r="F20" s="29"/>
      <c r="G20" s="29"/>
      <c r="H20" s="204">
        <v>0</v>
      </c>
      <c r="I20" s="204">
        <v>0</v>
      </c>
      <c r="J20" s="204">
        <v>0</v>
      </c>
      <c r="K20" s="29"/>
      <c r="L20" s="29"/>
      <c r="M20" s="29"/>
      <c r="N20" s="29"/>
      <c r="O20" s="22" t="s">
        <v>4</v>
      </c>
      <c r="P20" s="22">
        <v>60</v>
      </c>
      <c r="Q20" s="22"/>
      <c r="R20" s="68">
        <f t="shared" si="0"/>
        <v>0</v>
      </c>
    </row>
    <row r="21" spans="1:18" ht="38.25" x14ac:dyDescent="0.2">
      <c r="A21" s="22" t="s">
        <v>15</v>
      </c>
      <c r="B21" s="44" t="s">
        <v>16</v>
      </c>
      <c r="C21" s="44" t="s">
        <v>852</v>
      </c>
      <c r="D21" s="44" t="s">
        <v>1124</v>
      </c>
      <c r="E21" s="20"/>
      <c r="F21" s="29"/>
      <c r="G21" s="29"/>
      <c r="H21" s="204">
        <v>0</v>
      </c>
      <c r="I21" s="204">
        <v>0</v>
      </c>
      <c r="J21" s="204">
        <v>0</v>
      </c>
      <c r="K21" s="29"/>
      <c r="L21" s="29"/>
      <c r="M21" s="29"/>
      <c r="N21" s="29"/>
      <c r="O21" s="22" t="s">
        <v>4</v>
      </c>
      <c r="P21" s="22">
        <v>140</v>
      </c>
      <c r="Q21" s="22"/>
      <c r="R21" s="68">
        <f t="shared" si="0"/>
        <v>0</v>
      </c>
    </row>
    <row r="22" spans="1:18" ht="55.5" customHeight="1" x14ac:dyDescent="0.2">
      <c r="A22" s="22" t="s">
        <v>17</v>
      </c>
      <c r="B22" s="44" t="s">
        <v>18</v>
      </c>
      <c r="C22" s="44" t="s">
        <v>853</v>
      </c>
      <c r="D22" s="44" t="s">
        <v>1125</v>
      </c>
      <c r="E22" s="20"/>
      <c r="F22" s="29"/>
      <c r="G22" s="29"/>
      <c r="H22" s="204">
        <v>0</v>
      </c>
      <c r="I22" s="204">
        <v>0</v>
      </c>
      <c r="J22" s="204">
        <v>0</v>
      </c>
      <c r="K22" s="29"/>
      <c r="L22" s="29"/>
      <c r="M22" s="29"/>
      <c r="N22" s="29"/>
      <c r="O22" s="22" t="s">
        <v>4</v>
      </c>
      <c r="P22" s="22">
        <v>20</v>
      </c>
      <c r="Q22" s="22"/>
      <c r="R22" s="68">
        <f t="shared" si="0"/>
        <v>0</v>
      </c>
    </row>
    <row r="23" spans="1:18" ht="63.75" x14ac:dyDescent="0.2">
      <c r="A23" s="22" t="s">
        <v>19</v>
      </c>
      <c r="B23" s="44" t="s">
        <v>20</v>
      </c>
      <c r="C23" s="44" t="s">
        <v>854</v>
      </c>
      <c r="D23" s="44" t="s">
        <v>796</v>
      </c>
      <c r="E23" s="20"/>
      <c r="F23" s="29"/>
      <c r="G23" s="29"/>
      <c r="H23" s="204">
        <v>0</v>
      </c>
      <c r="I23" s="204">
        <v>0</v>
      </c>
      <c r="J23" s="204">
        <v>0</v>
      </c>
      <c r="K23" s="29"/>
      <c r="L23" s="29"/>
      <c r="M23" s="29"/>
      <c r="N23" s="29"/>
      <c r="O23" s="22" t="s">
        <v>4</v>
      </c>
      <c r="P23" s="22">
        <v>20</v>
      </c>
      <c r="Q23" s="22"/>
      <c r="R23" s="68">
        <f t="shared" si="0"/>
        <v>0</v>
      </c>
    </row>
    <row r="24" spans="1:18" ht="25.5" x14ac:dyDescent="0.2">
      <c r="A24" s="69" t="s">
        <v>21</v>
      </c>
      <c r="B24" s="71" t="s">
        <v>1126</v>
      </c>
      <c r="C24" s="77" t="s">
        <v>855</v>
      </c>
      <c r="D24" s="44" t="s">
        <v>1127</v>
      </c>
      <c r="E24" s="70"/>
      <c r="F24" s="70"/>
      <c r="G24" s="70"/>
      <c r="H24" s="204">
        <v>0</v>
      </c>
      <c r="I24" s="204">
        <v>0</v>
      </c>
      <c r="J24" s="204">
        <v>0</v>
      </c>
      <c r="K24" s="70"/>
      <c r="L24" s="70"/>
      <c r="M24" s="70"/>
      <c r="N24" s="70"/>
      <c r="O24" s="69" t="s">
        <v>4</v>
      </c>
      <c r="P24" s="69">
        <v>250</v>
      </c>
      <c r="Q24" s="69"/>
      <c r="R24" s="68">
        <f t="shared" si="0"/>
        <v>0</v>
      </c>
    </row>
    <row r="25" spans="1:18" ht="51" x14ac:dyDescent="0.2">
      <c r="A25" s="22" t="s">
        <v>22</v>
      </c>
      <c r="B25" s="44" t="s">
        <v>784</v>
      </c>
      <c r="C25" s="44" t="s">
        <v>785</v>
      </c>
      <c r="D25" s="44" t="s">
        <v>796</v>
      </c>
      <c r="E25" s="20"/>
      <c r="F25" s="29"/>
      <c r="G25" s="29"/>
      <c r="H25" s="204">
        <v>0</v>
      </c>
      <c r="I25" s="204">
        <v>0</v>
      </c>
      <c r="J25" s="204">
        <v>0</v>
      </c>
      <c r="K25" s="29"/>
      <c r="L25" s="29"/>
      <c r="M25" s="29"/>
      <c r="N25" s="29"/>
      <c r="O25" s="22" t="s">
        <v>4</v>
      </c>
      <c r="P25" s="22">
        <v>200</v>
      </c>
      <c r="Q25" s="22"/>
      <c r="R25" s="68">
        <f t="shared" si="0"/>
        <v>0</v>
      </c>
    </row>
    <row r="26" spans="1:18" ht="38.25" x14ac:dyDescent="0.2">
      <c r="A26" s="22" t="s">
        <v>23</v>
      </c>
      <c r="B26" s="44" t="s">
        <v>24</v>
      </c>
      <c r="C26" s="44" t="s">
        <v>601</v>
      </c>
      <c r="D26" s="44" t="s">
        <v>797</v>
      </c>
      <c r="E26" s="20"/>
      <c r="F26" s="29"/>
      <c r="G26" s="29"/>
      <c r="H26" s="204">
        <v>0</v>
      </c>
      <c r="I26" s="204">
        <v>0</v>
      </c>
      <c r="J26" s="204">
        <v>0</v>
      </c>
      <c r="K26" s="29"/>
      <c r="L26" s="29"/>
      <c r="M26" s="29"/>
      <c r="N26" s="29"/>
      <c r="O26" s="22" t="s">
        <v>4</v>
      </c>
      <c r="P26" s="22">
        <v>10</v>
      </c>
      <c r="Q26" s="22"/>
      <c r="R26" s="68">
        <f t="shared" si="0"/>
        <v>0</v>
      </c>
    </row>
    <row r="27" spans="1:18" ht="38.25" x14ac:dyDescent="0.2">
      <c r="A27" s="22" t="s">
        <v>25</v>
      </c>
      <c r="B27" s="44" t="s">
        <v>26</v>
      </c>
      <c r="C27" s="44" t="s">
        <v>601</v>
      </c>
      <c r="D27" s="44" t="s">
        <v>797</v>
      </c>
      <c r="E27" s="20"/>
      <c r="F27" s="29"/>
      <c r="G27" s="29"/>
      <c r="H27" s="204">
        <v>0</v>
      </c>
      <c r="I27" s="204">
        <v>0</v>
      </c>
      <c r="J27" s="204">
        <v>0</v>
      </c>
      <c r="K27" s="29"/>
      <c r="L27" s="29"/>
      <c r="M27" s="29"/>
      <c r="N27" s="29"/>
      <c r="O27" s="22" t="s">
        <v>4</v>
      </c>
      <c r="P27" s="22">
        <v>10</v>
      </c>
      <c r="Q27" s="22"/>
      <c r="R27" s="68">
        <f t="shared" si="0"/>
        <v>0</v>
      </c>
    </row>
    <row r="28" spans="1:18" ht="25.5" x14ac:dyDescent="0.2">
      <c r="A28" s="22" t="s">
        <v>27</v>
      </c>
      <c r="B28" s="44" t="s">
        <v>28</v>
      </c>
      <c r="C28" s="44" t="s">
        <v>615</v>
      </c>
      <c r="D28" s="44" t="s">
        <v>797</v>
      </c>
      <c r="E28" s="20"/>
      <c r="F28" s="29"/>
      <c r="G28" s="29"/>
      <c r="H28" s="204">
        <v>0</v>
      </c>
      <c r="I28" s="204">
        <v>0</v>
      </c>
      <c r="J28" s="204">
        <v>0</v>
      </c>
      <c r="K28" s="29"/>
      <c r="L28" s="29"/>
      <c r="M28" s="29"/>
      <c r="N28" s="29"/>
      <c r="O28" s="22" t="s">
        <v>4</v>
      </c>
      <c r="P28" s="22">
        <v>20</v>
      </c>
      <c r="Q28" s="22"/>
      <c r="R28" s="68">
        <f t="shared" si="0"/>
        <v>0</v>
      </c>
    </row>
    <row r="29" spans="1:18" ht="25.5" x14ac:dyDescent="0.2">
      <c r="A29" s="22" t="s">
        <v>29</v>
      </c>
      <c r="B29" s="44" t="s">
        <v>30</v>
      </c>
      <c r="C29" s="44" t="s">
        <v>602</v>
      </c>
      <c r="D29" s="44" t="s">
        <v>798</v>
      </c>
      <c r="E29" s="20"/>
      <c r="F29" s="29"/>
      <c r="G29" s="29"/>
      <c r="H29" s="204">
        <v>0</v>
      </c>
      <c r="I29" s="204">
        <v>0</v>
      </c>
      <c r="J29" s="204">
        <v>0</v>
      </c>
      <c r="K29" s="29"/>
      <c r="L29" s="29"/>
      <c r="M29" s="29"/>
      <c r="N29" s="29"/>
      <c r="O29" s="22" t="s">
        <v>4</v>
      </c>
      <c r="P29" s="22">
        <v>10</v>
      </c>
      <c r="Q29" s="22"/>
      <c r="R29" s="68">
        <f t="shared" si="0"/>
        <v>0</v>
      </c>
    </row>
    <row r="30" spans="1:18" ht="25.5" x14ac:dyDescent="0.2">
      <c r="A30" s="22" t="s">
        <v>31</v>
      </c>
      <c r="B30" s="44" t="s">
        <v>32</v>
      </c>
      <c r="C30" s="44" t="s">
        <v>603</v>
      </c>
      <c r="D30" s="44" t="s">
        <v>799</v>
      </c>
      <c r="E30" s="20"/>
      <c r="F30" s="29"/>
      <c r="G30" s="29"/>
      <c r="H30" s="204">
        <v>0</v>
      </c>
      <c r="I30" s="204">
        <v>0</v>
      </c>
      <c r="J30" s="204">
        <v>0</v>
      </c>
      <c r="K30" s="29"/>
      <c r="L30" s="29"/>
      <c r="M30" s="29"/>
      <c r="N30" s="29"/>
      <c r="O30" s="22" t="s">
        <v>4</v>
      </c>
      <c r="P30" s="22">
        <v>10</v>
      </c>
      <c r="Q30" s="22"/>
      <c r="R30" s="68">
        <f t="shared" si="0"/>
        <v>0</v>
      </c>
    </row>
    <row r="31" spans="1:18" ht="14.25" x14ac:dyDescent="0.2">
      <c r="B31" s="477"/>
      <c r="C31" s="477"/>
      <c r="D31" s="477"/>
      <c r="E31" s="477"/>
      <c r="G31" s="234" t="s">
        <v>1020</v>
      </c>
      <c r="H31" s="206">
        <f>SUM(H15:H30)</f>
        <v>0</v>
      </c>
      <c r="I31" s="206">
        <f>SUM(I15:I30)</f>
        <v>0</v>
      </c>
      <c r="J31" s="206">
        <f>SUM(J15:J30)</f>
        <v>0</v>
      </c>
      <c r="N31" s="476" t="s">
        <v>1022</v>
      </c>
      <c r="O31" s="476"/>
      <c r="P31" s="208">
        <f>SUM(P15:P30)</f>
        <v>5625</v>
      </c>
      <c r="Q31" s="478" t="s">
        <v>1023</v>
      </c>
      <c r="R31" s="207">
        <f>SUM(R15:R30)</f>
        <v>0</v>
      </c>
    </row>
    <row r="32" spans="1:18" ht="14.25" customHeight="1" x14ac:dyDescent="0.2">
      <c r="B32" s="73"/>
      <c r="C32" s="73"/>
      <c r="D32" s="73"/>
      <c r="E32" s="73"/>
      <c r="G32" s="234" t="s">
        <v>1107</v>
      </c>
      <c r="H32" s="205"/>
      <c r="I32" s="205"/>
      <c r="J32" s="205"/>
      <c r="N32" s="476" t="s">
        <v>1021</v>
      </c>
      <c r="O32" s="476"/>
      <c r="P32" s="205">
        <v>100</v>
      </c>
      <c r="Q32" s="478"/>
    </row>
    <row r="33" spans="2:14" ht="47.25" customHeight="1" x14ac:dyDescent="0.2">
      <c r="B33" s="473" t="s">
        <v>965</v>
      </c>
      <c r="C33" s="473"/>
      <c r="D33" s="473"/>
      <c r="E33" s="473"/>
      <c r="F33" s="473"/>
      <c r="G33" s="473"/>
      <c r="H33" s="473"/>
      <c r="I33" s="473"/>
      <c r="J33" s="473"/>
      <c r="K33" s="473"/>
      <c r="L33" s="473"/>
      <c r="M33" s="473"/>
      <c r="N33" s="473"/>
    </row>
    <row r="34" spans="2:14" ht="66.75" customHeight="1" x14ac:dyDescent="0.2">
      <c r="B34" s="474" t="s">
        <v>966</v>
      </c>
      <c r="C34" s="474"/>
      <c r="D34" s="474"/>
      <c r="E34" s="74"/>
      <c r="F34" s="74"/>
      <c r="G34" s="74"/>
      <c r="H34" s="74"/>
      <c r="I34" s="74"/>
      <c r="J34" s="74"/>
      <c r="K34" s="74"/>
      <c r="L34" s="74"/>
      <c r="M34" s="74"/>
      <c r="N34" s="74"/>
    </row>
    <row r="35" spans="2:14" ht="21.75" customHeight="1" x14ac:dyDescent="0.2">
      <c r="B35" s="474" t="s">
        <v>967</v>
      </c>
      <c r="C35" s="474"/>
      <c r="D35" s="474"/>
      <c r="E35" s="74"/>
      <c r="F35" s="74"/>
      <c r="G35" s="74"/>
      <c r="H35" s="74"/>
      <c r="I35" s="74"/>
      <c r="J35" s="74"/>
      <c r="K35" s="74"/>
      <c r="L35" s="74"/>
      <c r="M35" s="74"/>
      <c r="N35" s="74"/>
    </row>
    <row r="36" spans="2:14" ht="16.5" customHeight="1" x14ac:dyDescent="0.2">
      <c r="B36" s="473" t="s">
        <v>968</v>
      </c>
      <c r="C36" s="473"/>
      <c r="D36" s="473"/>
      <c r="E36" s="473"/>
      <c r="F36" s="473"/>
      <c r="G36" s="473"/>
      <c r="H36" s="473"/>
      <c r="I36" s="473"/>
      <c r="J36" s="473"/>
      <c r="K36" s="473"/>
      <c r="L36" s="473"/>
      <c r="M36" s="473"/>
      <c r="N36" s="473"/>
    </row>
    <row r="37" spans="2:14" ht="87" customHeight="1" x14ac:dyDescent="0.2">
      <c r="B37" s="473"/>
      <c r="C37" s="473"/>
      <c r="D37" s="473"/>
      <c r="E37" s="473"/>
      <c r="F37" s="473"/>
      <c r="G37" s="473"/>
      <c r="H37" s="473"/>
      <c r="I37" s="473"/>
      <c r="J37" s="473"/>
      <c r="K37" s="473"/>
      <c r="L37" s="473"/>
      <c r="M37" s="473"/>
      <c r="N37" s="473"/>
    </row>
    <row r="38" spans="2:14" x14ac:dyDescent="0.2">
      <c r="B38" s="73" t="s">
        <v>972</v>
      </c>
      <c r="C38" s="74"/>
      <c r="D38" s="74"/>
      <c r="E38" s="73"/>
    </row>
    <row r="39" spans="2:14" x14ac:dyDescent="0.2">
      <c r="B39" s="73" t="s">
        <v>973</v>
      </c>
      <c r="C39" s="74"/>
      <c r="D39" s="74"/>
      <c r="E39" s="73"/>
    </row>
    <row r="40" spans="2:14" x14ac:dyDescent="0.2">
      <c r="B40" s="73"/>
      <c r="C40" s="74"/>
      <c r="D40" s="74"/>
      <c r="E40" s="73"/>
    </row>
    <row r="41" spans="2:14" x14ac:dyDescent="0.2">
      <c r="B41" s="73"/>
      <c r="C41" s="74"/>
      <c r="D41" s="74"/>
      <c r="E41" s="73"/>
    </row>
    <row r="42" spans="2:14" x14ac:dyDescent="0.2">
      <c r="B42" s="73"/>
      <c r="C42" s="74"/>
      <c r="D42" s="74"/>
      <c r="E42" s="73"/>
    </row>
    <row r="43" spans="2:14" ht="25.5" x14ac:dyDescent="0.2">
      <c r="B43" s="74"/>
      <c r="C43" s="151" t="s">
        <v>974</v>
      </c>
      <c r="D43" s="475" t="s">
        <v>978</v>
      </c>
      <c r="E43" s="475"/>
    </row>
    <row r="44" spans="2:14" ht="60" customHeight="1" x14ac:dyDescent="0.2">
      <c r="B44" s="74"/>
      <c r="C44" s="76" t="s">
        <v>975</v>
      </c>
      <c r="D44" s="467"/>
      <c r="E44" s="467"/>
    </row>
    <row r="45" spans="2:14" ht="38.25" customHeight="1" x14ac:dyDescent="0.2">
      <c r="B45" s="76"/>
      <c r="C45" s="76" t="s">
        <v>976</v>
      </c>
      <c r="D45" s="467"/>
      <c r="E45" s="467"/>
    </row>
    <row r="46" spans="2:14" x14ac:dyDescent="0.2">
      <c r="B46" s="76"/>
      <c r="C46" s="76" t="s">
        <v>977</v>
      </c>
      <c r="D46" s="467"/>
      <c r="E46" s="467"/>
    </row>
    <row r="47" spans="2:14" x14ac:dyDescent="0.2">
      <c r="B47" s="76"/>
      <c r="C47" s="76"/>
      <c r="D47" s="76"/>
      <c r="E47" s="76"/>
    </row>
    <row r="48" spans="2:14" ht="12.75" customHeight="1" x14ac:dyDescent="0.2">
      <c r="B48" s="76"/>
    </row>
    <row r="49" spans="2:2" x14ac:dyDescent="0.2">
      <c r="B49" s="76"/>
    </row>
  </sheetData>
  <mergeCells count="37">
    <mergeCell ref="F6:F13"/>
    <mergeCell ref="P6:P13"/>
    <mergeCell ref="D6:D13"/>
    <mergeCell ref="B6:B13"/>
    <mergeCell ref="E6:E13"/>
    <mergeCell ref="Q31:Q32"/>
    <mergeCell ref="A4:R4"/>
    <mergeCell ref="G6:G13"/>
    <mergeCell ref="C6:C13"/>
    <mergeCell ref="O6:O13"/>
    <mergeCell ref="J6:J13"/>
    <mergeCell ref="Q6:Q13"/>
    <mergeCell ref="L6:L13"/>
    <mergeCell ref="M6:M13"/>
    <mergeCell ref="N6:N13"/>
    <mergeCell ref="A5:D5"/>
    <mergeCell ref="O5:P5"/>
    <mergeCell ref="E5:N5"/>
    <mergeCell ref="Q5:R5"/>
    <mergeCell ref="R6:R13"/>
    <mergeCell ref="A6:A13"/>
    <mergeCell ref="P1:S1"/>
    <mergeCell ref="P2:S2"/>
    <mergeCell ref="D45:E45"/>
    <mergeCell ref="D46:E46"/>
    <mergeCell ref="H7:H13"/>
    <mergeCell ref="I7:I13"/>
    <mergeCell ref="K6:K13"/>
    <mergeCell ref="B33:N33"/>
    <mergeCell ref="B34:D34"/>
    <mergeCell ref="B35:D35"/>
    <mergeCell ref="B36:N37"/>
    <mergeCell ref="D43:E43"/>
    <mergeCell ref="D44:E44"/>
    <mergeCell ref="N31:O31"/>
    <mergeCell ref="N32:O32"/>
    <mergeCell ref="B31:E31"/>
  </mergeCells>
  <pageMargins left="0.11811023622047245" right="0.11811023622047245" top="0.74803149606299213" bottom="0.74803149606299213" header="0.31496062992125984" footer="0.31496062992125984"/>
  <pageSetup paperSize="9" scale="4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S56"/>
  <sheetViews>
    <sheetView topLeftCell="A40" zoomScale="70" zoomScaleNormal="70" workbookViewId="0">
      <selection activeCell="P2" sqref="P2:S2"/>
    </sheetView>
  </sheetViews>
  <sheetFormatPr defaultRowHeight="15" x14ac:dyDescent="0.25"/>
  <cols>
    <col min="1" max="1" width="7.28515625" style="1" customWidth="1"/>
    <col min="2" max="2" width="29.5703125" style="1" customWidth="1"/>
    <col min="3" max="3" width="64.85546875" style="1" customWidth="1"/>
    <col min="4" max="4" width="22.85546875" style="1" customWidth="1"/>
    <col min="5" max="5" width="11.5703125" style="1" customWidth="1"/>
    <col min="6" max="7" width="14.5703125" style="1" customWidth="1"/>
    <col min="8" max="10" width="14" style="1" customWidth="1"/>
    <col min="11" max="11" width="18.140625" style="1" customWidth="1"/>
    <col min="12" max="15" width="13.28515625" style="1" customWidth="1"/>
    <col min="16" max="16" width="9.140625" style="1" customWidth="1"/>
    <col min="17" max="17" width="11.5703125" style="160" customWidth="1"/>
    <col min="18" max="26" width="9.140625" style="1" customWidth="1"/>
    <col min="27" max="16384" width="9.140625" style="1"/>
  </cols>
  <sheetData>
    <row r="1" spans="1:19" s="65" customFormat="1" ht="15.75" x14ac:dyDescent="0.25">
      <c r="B1" s="66"/>
      <c r="C1" s="66"/>
      <c r="D1" s="66"/>
      <c r="L1" s="79"/>
      <c r="M1" s="79"/>
      <c r="N1" s="79"/>
      <c r="O1" s="79"/>
      <c r="P1" s="466" t="s">
        <v>1108</v>
      </c>
      <c r="Q1" s="466"/>
      <c r="R1" s="466"/>
      <c r="S1" s="466"/>
    </row>
    <row r="2" spans="1:19" s="65" customFormat="1" ht="15.75" x14ac:dyDescent="0.25">
      <c r="B2" s="66"/>
      <c r="C2" s="66"/>
      <c r="D2" s="66"/>
      <c r="L2" s="79"/>
      <c r="M2" s="79"/>
      <c r="N2" s="79"/>
      <c r="O2" s="79"/>
      <c r="P2" s="466" t="s">
        <v>979</v>
      </c>
      <c r="Q2" s="466"/>
      <c r="R2" s="466"/>
      <c r="S2" s="466"/>
    </row>
    <row r="3" spans="1:19" s="65" customFormat="1" ht="12.75" x14ac:dyDescent="0.2">
      <c r="B3" s="66"/>
      <c r="C3" s="66"/>
      <c r="D3" s="66"/>
      <c r="Q3" s="157"/>
      <c r="S3" s="54"/>
    </row>
    <row r="4" spans="1:19" s="65" customFormat="1" ht="12.75" x14ac:dyDescent="0.2">
      <c r="B4" s="66"/>
      <c r="C4" s="66"/>
      <c r="D4" s="66"/>
      <c r="Q4" s="157"/>
    </row>
    <row r="5" spans="1:19" s="65" customFormat="1" ht="12.75" x14ac:dyDescent="0.2">
      <c r="A5" s="67"/>
      <c r="B5" s="66"/>
      <c r="C5" s="66"/>
      <c r="D5" s="66"/>
      <c r="E5" s="67"/>
      <c r="Q5" s="157"/>
    </row>
    <row r="6" spans="1:19" s="65" customFormat="1" ht="15.75" x14ac:dyDescent="0.2">
      <c r="A6" s="495" t="s">
        <v>386</v>
      </c>
      <c r="B6" s="495"/>
      <c r="C6" s="495"/>
      <c r="D6" s="495"/>
      <c r="E6" s="495"/>
      <c r="F6" s="495"/>
      <c r="G6" s="495"/>
      <c r="H6" s="495"/>
      <c r="I6" s="495"/>
      <c r="J6" s="495"/>
      <c r="K6" s="495"/>
      <c r="L6" s="495"/>
      <c r="M6" s="495"/>
      <c r="N6" s="495"/>
      <c r="O6" s="495"/>
      <c r="P6" s="495"/>
      <c r="Q6" s="495"/>
      <c r="R6" s="495"/>
    </row>
    <row r="7" spans="1:19" s="65" customFormat="1" ht="63" customHeight="1" x14ac:dyDescent="0.25">
      <c r="B7" s="499" t="s">
        <v>970</v>
      </c>
      <c r="C7" s="499"/>
      <c r="D7" s="500"/>
      <c r="E7" s="161" t="s">
        <v>971</v>
      </c>
      <c r="F7" s="162"/>
      <c r="G7" s="162"/>
      <c r="H7" s="162"/>
      <c r="I7" s="162"/>
      <c r="J7" s="162"/>
      <c r="K7" s="162"/>
      <c r="L7" s="162"/>
      <c r="M7" s="162"/>
      <c r="N7" s="162"/>
      <c r="O7" s="490" t="s">
        <v>970</v>
      </c>
      <c r="P7" s="491"/>
      <c r="Q7" s="501" t="s">
        <v>971</v>
      </c>
      <c r="R7" s="502"/>
    </row>
    <row r="8" spans="1:19" x14ac:dyDescent="0.25">
      <c r="A8" s="488" t="s">
        <v>0</v>
      </c>
      <c r="B8" s="487" t="s">
        <v>384</v>
      </c>
      <c r="C8" s="470" t="s">
        <v>980</v>
      </c>
      <c r="D8" s="470" t="s">
        <v>623</v>
      </c>
      <c r="E8" s="487" t="s">
        <v>954</v>
      </c>
      <c r="F8" s="487" t="s">
        <v>957</v>
      </c>
      <c r="G8" s="470" t="s">
        <v>1110</v>
      </c>
      <c r="H8" s="470" t="s">
        <v>984</v>
      </c>
      <c r="I8" s="152"/>
      <c r="J8" s="470" t="s">
        <v>985</v>
      </c>
      <c r="K8" s="152"/>
      <c r="L8" s="152"/>
      <c r="M8" s="152"/>
      <c r="N8" s="152"/>
      <c r="O8" s="152"/>
      <c r="P8" s="470" t="s">
        <v>955</v>
      </c>
      <c r="Q8" s="496" t="s">
        <v>988</v>
      </c>
      <c r="R8" s="487" t="s">
        <v>956</v>
      </c>
    </row>
    <row r="9" spans="1:19" ht="153" x14ac:dyDescent="0.25">
      <c r="A9" s="488"/>
      <c r="B9" s="487"/>
      <c r="C9" s="471"/>
      <c r="D9" s="471"/>
      <c r="E9" s="487"/>
      <c r="F9" s="487"/>
      <c r="G9" s="471"/>
      <c r="H9" s="471"/>
      <c r="I9" s="471" t="s">
        <v>982</v>
      </c>
      <c r="J9" s="471"/>
      <c r="K9" s="153" t="s">
        <v>986</v>
      </c>
      <c r="L9" s="153" t="s">
        <v>962</v>
      </c>
      <c r="M9" s="153" t="s">
        <v>987</v>
      </c>
      <c r="N9" s="153" t="s">
        <v>964</v>
      </c>
      <c r="O9" s="153" t="s">
        <v>1</v>
      </c>
      <c r="P9" s="471"/>
      <c r="Q9" s="497"/>
      <c r="R9" s="487"/>
    </row>
    <row r="10" spans="1:19" s="65" customFormat="1" ht="12.75" x14ac:dyDescent="0.2">
      <c r="A10" s="488"/>
      <c r="B10" s="487"/>
      <c r="C10" s="471"/>
      <c r="D10" s="471"/>
      <c r="E10" s="487"/>
      <c r="F10" s="487"/>
      <c r="G10" s="471"/>
      <c r="H10" s="471"/>
      <c r="I10" s="471"/>
      <c r="J10" s="471"/>
      <c r="K10" s="153"/>
      <c r="L10" s="153"/>
      <c r="M10" s="153"/>
      <c r="N10" s="153"/>
      <c r="O10" s="153"/>
      <c r="P10" s="471"/>
      <c r="Q10" s="497"/>
      <c r="R10" s="487"/>
    </row>
    <row r="11" spans="1:19" ht="15" customHeight="1" x14ac:dyDescent="0.25">
      <c r="A11" s="488"/>
      <c r="B11" s="487"/>
      <c r="C11" s="471"/>
      <c r="D11" s="471"/>
      <c r="E11" s="487"/>
      <c r="F11" s="487"/>
      <c r="G11" s="471"/>
      <c r="H11" s="471"/>
      <c r="I11" s="471"/>
      <c r="J11" s="471"/>
      <c r="K11" s="153"/>
      <c r="L11" s="153"/>
      <c r="M11" s="153"/>
      <c r="N11" s="153"/>
      <c r="O11" s="153"/>
      <c r="P11" s="471"/>
      <c r="Q11" s="497"/>
      <c r="R11" s="487"/>
    </row>
    <row r="12" spans="1:19" ht="15" customHeight="1" x14ac:dyDescent="0.25">
      <c r="A12" s="488"/>
      <c r="B12" s="487"/>
      <c r="C12" s="471"/>
      <c r="D12" s="471"/>
      <c r="E12" s="487"/>
      <c r="F12" s="487"/>
      <c r="G12" s="471"/>
      <c r="H12" s="471"/>
      <c r="I12" s="471"/>
      <c r="J12" s="471"/>
      <c r="K12" s="153"/>
      <c r="L12" s="153"/>
      <c r="M12" s="153"/>
      <c r="N12" s="153"/>
      <c r="O12" s="153"/>
      <c r="P12" s="471"/>
      <c r="Q12" s="497"/>
      <c r="R12" s="487"/>
    </row>
    <row r="13" spans="1:19" ht="15" customHeight="1" x14ac:dyDescent="0.25">
      <c r="A13" s="488"/>
      <c r="B13" s="487"/>
      <c r="C13" s="471"/>
      <c r="D13" s="471"/>
      <c r="E13" s="487"/>
      <c r="F13" s="487"/>
      <c r="G13" s="471"/>
      <c r="H13" s="471"/>
      <c r="I13" s="471"/>
      <c r="J13" s="471"/>
      <c r="K13" s="153"/>
      <c r="L13" s="153"/>
      <c r="M13" s="153"/>
      <c r="N13" s="153"/>
      <c r="O13" s="153"/>
      <c r="P13" s="471"/>
      <c r="Q13" s="497"/>
      <c r="R13" s="487"/>
    </row>
    <row r="14" spans="1:19" ht="15" customHeight="1" x14ac:dyDescent="0.25">
      <c r="A14" s="488"/>
      <c r="B14" s="487"/>
      <c r="C14" s="471"/>
      <c r="D14" s="471"/>
      <c r="E14" s="487"/>
      <c r="F14" s="487"/>
      <c r="G14" s="471"/>
      <c r="H14" s="471"/>
      <c r="I14" s="471"/>
      <c r="J14" s="471"/>
      <c r="K14" s="153"/>
      <c r="L14" s="153"/>
      <c r="M14" s="153"/>
      <c r="N14" s="153"/>
      <c r="O14" s="153"/>
      <c r="P14" s="471"/>
      <c r="Q14" s="497"/>
      <c r="R14" s="487"/>
    </row>
    <row r="15" spans="1:19" ht="72.75" customHeight="1" x14ac:dyDescent="0.25">
      <c r="A15" s="488"/>
      <c r="B15" s="487"/>
      <c r="C15" s="472"/>
      <c r="D15" s="472"/>
      <c r="E15" s="487"/>
      <c r="F15" s="487"/>
      <c r="G15" s="472"/>
      <c r="H15" s="472"/>
      <c r="I15" s="472"/>
      <c r="J15" s="472"/>
      <c r="K15" s="154"/>
      <c r="L15" s="154"/>
      <c r="M15" s="154"/>
      <c r="N15" s="154"/>
      <c r="O15" s="154"/>
      <c r="P15" s="472"/>
      <c r="Q15" s="498"/>
      <c r="R15" s="487"/>
    </row>
    <row r="16" spans="1:19" ht="15" customHeight="1" x14ac:dyDescent="0.25">
      <c r="A16" s="75">
        <v>1</v>
      </c>
      <c r="B16" s="75">
        <v>2</v>
      </c>
      <c r="C16" s="75">
        <v>3</v>
      </c>
      <c r="D16" s="75">
        <v>4</v>
      </c>
      <c r="E16" s="75">
        <v>5</v>
      </c>
      <c r="F16" s="75">
        <v>6</v>
      </c>
      <c r="G16" s="75">
        <v>7</v>
      </c>
      <c r="H16" s="75">
        <v>8</v>
      </c>
      <c r="I16" s="75">
        <v>9</v>
      </c>
      <c r="J16" s="75">
        <v>10</v>
      </c>
      <c r="K16" s="75">
        <v>11</v>
      </c>
      <c r="L16" s="75">
        <v>12</v>
      </c>
      <c r="M16" s="75">
        <v>13</v>
      </c>
      <c r="N16" s="75">
        <v>14</v>
      </c>
      <c r="O16" s="75">
        <v>15</v>
      </c>
      <c r="P16" s="75">
        <v>16</v>
      </c>
      <c r="Q16" s="158">
        <v>17</v>
      </c>
      <c r="R16" s="75">
        <v>18</v>
      </c>
    </row>
    <row r="17" spans="1:18" ht="53.25" customHeight="1" x14ac:dyDescent="0.25">
      <c r="A17" s="10" t="s">
        <v>2</v>
      </c>
      <c r="B17" s="11" t="s">
        <v>856</v>
      </c>
      <c r="C17" s="12" t="s">
        <v>857</v>
      </c>
      <c r="D17" s="44" t="s">
        <v>792</v>
      </c>
      <c r="E17" s="13"/>
      <c r="F17" s="13"/>
      <c r="G17" s="13"/>
      <c r="H17" s="14">
        <v>0</v>
      </c>
      <c r="I17" s="14">
        <v>0</v>
      </c>
      <c r="J17" s="14">
        <v>0</v>
      </c>
      <c r="K17" s="13"/>
      <c r="L17" s="13"/>
      <c r="M17" s="13"/>
      <c r="N17" s="13"/>
      <c r="O17" s="13" t="s">
        <v>4</v>
      </c>
      <c r="P17" s="13">
        <v>50</v>
      </c>
      <c r="Q17" s="159"/>
      <c r="R17" s="14">
        <f>P17*Q17</f>
        <v>0</v>
      </c>
    </row>
    <row r="18" spans="1:18" ht="45" customHeight="1" x14ac:dyDescent="0.25">
      <c r="A18" s="10" t="s">
        <v>5</v>
      </c>
      <c r="B18" s="11" t="s">
        <v>59</v>
      </c>
      <c r="C18" s="12" t="s">
        <v>1128</v>
      </c>
      <c r="D18" s="44" t="s">
        <v>792</v>
      </c>
      <c r="E18" s="13"/>
      <c r="F18" s="13"/>
      <c r="G18" s="13"/>
      <c r="H18" s="14">
        <v>0</v>
      </c>
      <c r="I18" s="14">
        <v>0</v>
      </c>
      <c r="J18" s="14">
        <v>0</v>
      </c>
      <c r="K18" s="13"/>
      <c r="L18" s="13"/>
      <c r="M18" s="13"/>
      <c r="N18" s="13"/>
      <c r="O18" s="13" t="s">
        <v>4</v>
      </c>
      <c r="P18" s="13">
        <v>10</v>
      </c>
      <c r="Q18" s="159"/>
      <c r="R18" s="14">
        <f t="shared" ref="R18:R32" si="0">P18*Q18</f>
        <v>0</v>
      </c>
    </row>
    <row r="19" spans="1:18" ht="80.25" customHeight="1" x14ac:dyDescent="0.25">
      <c r="A19" s="10" t="s">
        <v>7</v>
      </c>
      <c r="B19" s="11" t="s">
        <v>59</v>
      </c>
      <c r="C19" s="12" t="s">
        <v>1211</v>
      </c>
      <c r="D19" s="44" t="s">
        <v>794</v>
      </c>
      <c r="E19" s="13"/>
      <c r="F19" s="13"/>
      <c r="G19" s="13"/>
      <c r="H19" s="14">
        <v>0</v>
      </c>
      <c r="I19" s="14">
        <v>0</v>
      </c>
      <c r="J19" s="14">
        <v>0</v>
      </c>
      <c r="K19" s="13"/>
      <c r="L19" s="13"/>
      <c r="M19" s="13"/>
      <c r="N19" s="13"/>
      <c r="O19" s="13" t="s">
        <v>4</v>
      </c>
      <c r="P19" s="13">
        <v>20</v>
      </c>
      <c r="Q19" s="159"/>
      <c r="R19" s="14">
        <f t="shared" si="0"/>
        <v>0</v>
      </c>
    </row>
    <row r="20" spans="1:18" ht="37.5" customHeight="1" x14ac:dyDescent="0.25">
      <c r="A20" s="10" t="s">
        <v>37</v>
      </c>
      <c r="B20" s="16" t="s">
        <v>60</v>
      </c>
      <c r="C20" s="12" t="s">
        <v>859</v>
      </c>
      <c r="D20" s="44" t="s">
        <v>792</v>
      </c>
      <c r="E20" s="13"/>
      <c r="F20" s="13"/>
      <c r="G20" s="13"/>
      <c r="H20" s="14">
        <v>0</v>
      </c>
      <c r="I20" s="14">
        <v>0</v>
      </c>
      <c r="J20" s="14">
        <v>0</v>
      </c>
      <c r="K20" s="13"/>
      <c r="L20" s="13"/>
      <c r="M20" s="13"/>
      <c r="N20" s="13"/>
      <c r="O20" s="13" t="s">
        <v>4</v>
      </c>
      <c r="P20" s="13">
        <v>20</v>
      </c>
      <c r="Q20" s="159"/>
      <c r="R20" s="14">
        <f t="shared" si="0"/>
        <v>0</v>
      </c>
    </row>
    <row r="21" spans="1:18" ht="75" x14ac:dyDescent="0.25">
      <c r="A21" s="10" t="s">
        <v>11</v>
      </c>
      <c r="B21" s="16" t="s">
        <v>60</v>
      </c>
      <c r="C21" s="12" t="s">
        <v>858</v>
      </c>
      <c r="D21" s="44" t="s">
        <v>794</v>
      </c>
      <c r="E21" s="13"/>
      <c r="F21" s="13"/>
      <c r="G21" s="13"/>
      <c r="H21" s="14">
        <v>0</v>
      </c>
      <c r="I21" s="14">
        <v>0</v>
      </c>
      <c r="J21" s="14">
        <v>0</v>
      </c>
      <c r="K21" s="13"/>
      <c r="L21" s="13"/>
      <c r="M21" s="13"/>
      <c r="N21" s="13"/>
      <c r="O21" s="13" t="s">
        <v>4</v>
      </c>
      <c r="P21" s="13">
        <v>30</v>
      </c>
      <c r="Q21" s="159"/>
      <c r="R21" s="14">
        <f t="shared" si="0"/>
        <v>0</v>
      </c>
    </row>
    <row r="22" spans="1:18" ht="38.25" x14ac:dyDescent="0.25">
      <c r="A22" s="10" t="s">
        <v>13</v>
      </c>
      <c r="B22" s="11" t="s">
        <v>61</v>
      </c>
      <c r="C22" s="12" t="s">
        <v>392</v>
      </c>
      <c r="D22" s="44" t="s">
        <v>794</v>
      </c>
      <c r="E22" s="13"/>
      <c r="F22" s="13"/>
      <c r="G22" s="13"/>
      <c r="H22" s="14">
        <v>0</v>
      </c>
      <c r="I22" s="14">
        <v>0</v>
      </c>
      <c r="J22" s="14">
        <v>0</v>
      </c>
      <c r="K22" s="13"/>
      <c r="L22" s="13"/>
      <c r="M22" s="13"/>
      <c r="N22" s="13"/>
      <c r="O22" s="13" t="s">
        <v>4</v>
      </c>
      <c r="P22" s="13">
        <v>20</v>
      </c>
      <c r="Q22" s="159"/>
      <c r="R22" s="14">
        <f t="shared" si="0"/>
        <v>0</v>
      </c>
    </row>
    <row r="23" spans="1:18" ht="38.25" x14ac:dyDescent="0.25">
      <c r="A23" s="10" t="s">
        <v>15</v>
      </c>
      <c r="B23" s="11" t="s">
        <v>62</v>
      </c>
      <c r="C23" s="12" t="s">
        <v>393</v>
      </c>
      <c r="D23" s="44" t="s">
        <v>792</v>
      </c>
      <c r="E23" s="13"/>
      <c r="F23" s="13"/>
      <c r="G23" s="13"/>
      <c r="H23" s="14">
        <v>0</v>
      </c>
      <c r="I23" s="14">
        <v>0</v>
      </c>
      <c r="J23" s="14">
        <v>0</v>
      </c>
      <c r="K23" s="13"/>
      <c r="L23" s="13"/>
      <c r="M23" s="13"/>
      <c r="N23" s="13"/>
      <c r="O23" s="13" t="s">
        <v>4</v>
      </c>
      <c r="P23" s="13">
        <v>50</v>
      </c>
      <c r="Q23" s="159"/>
      <c r="R23" s="14">
        <f t="shared" si="0"/>
        <v>0</v>
      </c>
    </row>
    <row r="24" spans="1:18" ht="149.25" x14ac:dyDescent="0.25">
      <c r="A24" s="10" t="s">
        <v>17</v>
      </c>
      <c r="B24" s="11" t="s">
        <v>62</v>
      </c>
      <c r="C24" s="12" t="s">
        <v>1129</v>
      </c>
      <c r="D24" s="44" t="s">
        <v>792</v>
      </c>
      <c r="E24" s="10"/>
      <c r="F24" s="10"/>
      <c r="G24" s="10"/>
      <c r="H24" s="14">
        <v>0</v>
      </c>
      <c r="I24" s="14">
        <v>0</v>
      </c>
      <c r="J24" s="14">
        <v>0</v>
      </c>
      <c r="K24" s="13"/>
      <c r="L24" s="10"/>
      <c r="M24" s="10"/>
      <c r="N24" s="10"/>
      <c r="O24" s="10" t="s">
        <v>4</v>
      </c>
      <c r="P24" s="10">
        <v>50</v>
      </c>
      <c r="Q24" s="159"/>
      <c r="R24" s="14">
        <f t="shared" si="0"/>
        <v>0</v>
      </c>
    </row>
    <row r="25" spans="1:18" ht="38.25" x14ac:dyDescent="0.25">
      <c r="A25" s="10" t="s">
        <v>19</v>
      </c>
      <c r="B25" s="11" t="s">
        <v>63</v>
      </c>
      <c r="C25" s="12" t="s">
        <v>609</v>
      </c>
      <c r="D25" s="44" t="s">
        <v>795</v>
      </c>
      <c r="E25" s="10"/>
      <c r="F25" s="10"/>
      <c r="G25" s="10"/>
      <c r="H25" s="14">
        <v>0</v>
      </c>
      <c r="I25" s="14">
        <v>0</v>
      </c>
      <c r="J25" s="14">
        <v>0</v>
      </c>
      <c r="K25" s="13"/>
      <c r="L25" s="10"/>
      <c r="M25" s="10"/>
      <c r="N25" s="10"/>
      <c r="O25" s="10" t="s">
        <v>4</v>
      </c>
      <c r="P25" s="10">
        <v>10</v>
      </c>
      <c r="Q25" s="159"/>
      <c r="R25" s="14">
        <f t="shared" si="0"/>
        <v>0</v>
      </c>
    </row>
    <row r="26" spans="1:18" ht="38.25" x14ac:dyDescent="0.25">
      <c r="A26" s="10" t="s">
        <v>21</v>
      </c>
      <c r="B26" s="11" t="s">
        <v>64</v>
      </c>
      <c r="C26" s="12" t="s">
        <v>609</v>
      </c>
      <c r="D26" s="44" t="s">
        <v>795</v>
      </c>
      <c r="E26" s="10"/>
      <c r="F26" s="10"/>
      <c r="G26" s="10"/>
      <c r="H26" s="14">
        <v>0</v>
      </c>
      <c r="I26" s="14">
        <v>0</v>
      </c>
      <c r="J26" s="14">
        <v>0</v>
      </c>
      <c r="K26" s="13"/>
      <c r="L26" s="10"/>
      <c r="M26" s="10"/>
      <c r="N26" s="10"/>
      <c r="O26" s="10" t="s">
        <v>4</v>
      </c>
      <c r="P26" s="10">
        <v>10</v>
      </c>
      <c r="Q26" s="159"/>
      <c r="R26" s="14">
        <f t="shared" si="0"/>
        <v>0</v>
      </c>
    </row>
    <row r="27" spans="1:18" ht="38.25" x14ac:dyDescent="0.25">
      <c r="A27" s="10" t="s">
        <v>22</v>
      </c>
      <c r="B27" s="11" t="s">
        <v>65</v>
      </c>
      <c r="C27" s="12" t="s">
        <v>394</v>
      </c>
      <c r="D27" s="44" t="s">
        <v>793</v>
      </c>
      <c r="E27" s="10"/>
      <c r="F27" s="10"/>
      <c r="G27" s="10"/>
      <c r="H27" s="14">
        <v>0</v>
      </c>
      <c r="I27" s="14">
        <v>0</v>
      </c>
      <c r="J27" s="14">
        <v>0</v>
      </c>
      <c r="K27" s="13"/>
      <c r="L27" s="10"/>
      <c r="M27" s="10"/>
      <c r="N27" s="10"/>
      <c r="O27" s="10" t="s">
        <v>4</v>
      </c>
      <c r="P27" s="10">
        <v>30</v>
      </c>
      <c r="Q27" s="159"/>
      <c r="R27" s="14">
        <f t="shared" si="0"/>
        <v>0</v>
      </c>
    </row>
    <row r="28" spans="1:18" ht="38.25" x14ac:dyDescent="0.25">
      <c r="A28" s="10" t="s">
        <v>23</v>
      </c>
      <c r="B28" s="12" t="s">
        <v>66</v>
      </c>
      <c r="C28" s="12" t="s">
        <v>395</v>
      </c>
      <c r="D28" s="44" t="s">
        <v>792</v>
      </c>
      <c r="E28" s="10"/>
      <c r="F28" s="10"/>
      <c r="G28" s="10"/>
      <c r="H28" s="14">
        <v>0</v>
      </c>
      <c r="I28" s="14">
        <v>0</v>
      </c>
      <c r="J28" s="14">
        <v>0</v>
      </c>
      <c r="K28" s="13"/>
      <c r="L28" s="10"/>
      <c r="M28" s="10"/>
      <c r="N28" s="10"/>
      <c r="O28" s="10" t="s">
        <v>4</v>
      </c>
      <c r="P28" s="10">
        <v>5</v>
      </c>
      <c r="Q28" s="159"/>
      <c r="R28" s="14">
        <f t="shared" si="0"/>
        <v>0</v>
      </c>
    </row>
    <row r="29" spans="1:18" ht="41.25" customHeight="1" x14ac:dyDescent="0.25">
      <c r="A29" s="10" t="s">
        <v>25</v>
      </c>
      <c r="B29" s="12" t="s">
        <v>67</v>
      </c>
      <c r="C29" s="12" t="s">
        <v>606</v>
      </c>
      <c r="D29" s="44" t="s">
        <v>794</v>
      </c>
      <c r="E29" s="10"/>
      <c r="F29" s="10"/>
      <c r="G29" s="10"/>
      <c r="H29" s="14">
        <v>0</v>
      </c>
      <c r="I29" s="14">
        <v>0</v>
      </c>
      <c r="J29" s="14">
        <v>0</v>
      </c>
      <c r="K29" s="13"/>
      <c r="L29" s="10"/>
      <c r="M29" s="10"/>
      <c r="N29" s="10"/>
      <c r="O29" s="10" t="s">
        <v>4</v>
      </c>
      <c r="P29" s="10">
        <v>10</v>
      </c>
      <c r="Q29" s="159"/>
      <c r="R29" s="14">
        <f t="shared" si="0"/>
        <v>0</v>
      </c>
    </row>
    <row r="30" spans="1:18" ht="68.25" customHeight="1" x14ac:dyDescent="0.25">
      <c r="A30" s="10" t="s">
        <v>27</v>
      </c>
      <c r="B30" s="12" t="s">
        <v>68</v>
      </c>
      <c r="C30" s="12" t="s">
        <v>607</v>
      </c>
      <c r="D30" s="44" t="s">
        <v>795</v>
      </c>
      <c r="E30" s="10"/>
      <c r="F30" s="10"/>
      <c r="G30" s="10"/>
      <c r="H30" s="14">
        <v>0</v>
      </c>
      <c r="I30" s="14">
        <v>0</v>
      </c>
      <c r="J30" s="14">
        <v>0</v>
      </c>
      <c r="K30" s="13"/>
      <c r="L30" s="10"/>
      <c r="M30" s="10"/>
      <c r="N30" s="10"/>
      <c r="O30" s="10" t="s">
        <v>4</v>
      </c>
      <c r="P30" s="10">
        <v>10</v>
      </c>
      <c r="Q30" s="159"/>
      <c r="R30" s="14">
        <f t="shared" si="0"/>
        <v>0</v>
      </c>
    </row>
    <row r="31" spans="1:18" ht="38.25" x14ac:dyDescent="0.25">
      <c r="A31" s="383" t="s">
        <v>29</v>
      </c>
      <c r="B31" s="12" t="s">
        <v>604</v>
      </c>
      <c r="C31" s="12" t="s">
        <v>605</v>
      </c>
      <c r="D31" s="44" t="s">
        <v>794</v>
      </c>
      <c r="E31" s="10"/>
      <c r="F31" s="10"/>
      <c r="G31" s="10"/>
      <c r="H31" s="14">
        <v>0</v>
      </c>
      <c r="I31" s="14">
        <v>0</v>
      </c>
      <c r="J31" s="14">
        <v>0</v>
      </c>
      <c r="K31" s="13"/>
      <c r="L31" s="10"/>
      <c r="M31" s="10"/>
      <c r="N31" s="10"/>
      <c r="O31" s="10" t="s">
        <v>4</v>
      </c>
      <c r="P31" s="10">
        <v>15</v>
      </c>
      <c r="Q31" s="159"/>
      <c r="R31" s="14">
        <f t="shared" si="0"/>
        <v>0</v>
      </c>
    </row>
    <row r="32" spans="1:18" ht="56.25" customHeight="1" x14ac:dyDescent="0.25">
      <c r="A32" s="10" t="s">
        <v>31</v>
      </c>
      <c r="B32" s="385" t="s">
        <v>69</v>
      </c>
      <c r="C32" s="12" t="s">
        <v>608</v>
      </c>
      <c r="D32" s="44" t="s">
        <v>795</v>
      </c>
      <c r="E32" s="10"/>
      <c r="F32" s="10"/>
      <c r="G32" s="10"/>
      <c r="H32" s="14">
        <v>0</v>
      </c>
      <c r="I32" s="14">
        <v>0</v>
      </c>
      <c r="J32" s="14">
        <v>0</v>
      </c>
      <c r="K32" s="13"/>
      <c r="L32" s="10"/>
      <c r="M32" s="10"/>
      <c r="N32" s="10"/>
      <c r="O32" s="10" t="s">
        <v>4</v>
      </c>
      <c r="P32" s="10">
        <v>3</v>
      </c>
      <c r="Q32" s="159"/>
      <c r="R32" s="14">
        <f t="shared" si="0"/>
        <v>0</v>
      </c>
    </row>
    <row r="33" spans="1:18" ht="31.5" x14ac:dyDescent="0.25">
      <c r="A33" s="212"/>
      <c r="B33" s="212"/>
      <c r="C33" s="212"/>
      <c r="D33" s="212"/>
      <c r="E33" s="212"/>
      <c r="F33" s="384"/>
      <c r="G33" s="382" t="s">
        <v>1020</v>
      </c>
      <c r="H33" s="211">
        <f>SUM(H17:H32)</f>
        <v>0</v>
      </c>
      <c r="I33" s="211">
        <f>SUM(I17:I32)</f>
        <v>0</v>
      </c>
      <c r="J33" s="211">
        <f>SUM(J17:J32)</f>
        <v>0</v>
      </c>
      <c r="K33" s="212"/>
      <c r="L33" s="212"/>
      <c r="M33" s="212"/>
      <c r="N33" s="212"/>
      <c r="O33" s="219" t="s">
        <v>1022</v>
      </c>
      <c r="P33" s="211">
        <f>SUM(P17:P32)</f>
        <v>343</v>
      </c>
      <c r="Q33" s="494" t="s">
        <v>993</v>
      </c>
      <c r="R33" s="209">
        <f>SUM(R17:R32)</f>
        <v>0</v>
      </c>
    </row>
    <row r="34" spans="1:18" ht="52.5" customHeight="1" x14ac:dyDescent="0.25">
      <c r="G34" s="381" t="s">
        <v>1028</v>
      </c>
      <c r="H34" s="210"/>
      <c r="I34" s="210"/>
      <c r="J34" s="210"/>
      <c r="O34" s="220" t="s">
        <v>1021</v>
      </c>
      <c r="P34" s="210">
        <v>100</v>
      </c>
      <c r="Q34" s="494"/>
    </row>
    <row r="35" spans="1:18" ht="32.25" customHeight="1" x14ac:dyDescent="0.25"/>
    <row r="36" spans="1:18" x14ac:dyDescent="0.25">
      <c r="A36" s="28"/>
      <c r="B36" s="492" t="s">
        <v>965</v>
      </c>
      <c r="C36" s="492"/>
      <c r="D36" s="492"/>
      <c r="E36" s="492"/>
      <c r="F36" s="492"/>
      <c r="G36" s="492"/>
      <c r="H36" s="492"/>
      <c r="I36" s="492"/>
      <c r="J36" s="492"/>
      <c r="K36" s="492"/>
      <c r="L36" s="492"/>
      <c r="M36" s="492"/>
      <c r="N36" s="492"/>
      <c r="O36" s="492"/>
      <c r="P36" s="492"/>
      <c r="Q36" s="492"/>
      <c r="R36" s="492"/>
    </row>
    <row r="37" spans="1:18" ht="15.75" customHeight="1" x14ac:dyDescent="0.25">
      <c r="A37" s="65"/>
      <c r="B37" s="492"/>
      <c r="C37" s="492"/>
      <c r="D37" s="492"/>
      <c r="E37" s="492"/>
      <c r="F37" s="492"/>
      <c r="G37" s="492"/>
      <c r="H37" s="492"/>
      <c r="I37" s="492"/>
      <c r="J37" s="492"/>
      <c r="K37" s="492"/>
      <c r="L37" s="492"/>
      <c r="M37" s="492"/>
      <c r="N37" s="492"/>
      <c r="O37" s="492"/>
      <c r="P37" s="492"/>
      <c r="Q37" s="492"/>
      <c r="R37" s="492"/>
    </row>
    <row r="38" spans="1:18" ht="15.75" customHeight="1" x14ac:dyDescent="0.25">
      <c r="A38" s="65"/>
      <c r="B38" s="492"/>
      <c r="C38" s="492"/>
      <c r="D38" s="492"/>
      <c r="E38" s="492"/>
      <c r="F38" s="492"/>
      <c r="G38" s="492"/>
      <c r="H38" s="492"/>
      <c r="I38" s="492"/>
      <c r="J38" s="492"/>
      <c r="K38" s="492"/>
      <c r="L38" s="492"/>
      <c r="M38" s="492"/>
      <c r="N38" s="492"/>
      <c r="O38" s="492"/>
      <c r="P38" s="492"/>
      <c r="Q38" s="492"/>
      <c r="R38" s="492"/>
    </row>
    <row r="39" spans="1:18" ht="15.75" customHeight="1" x14ac:dyDescent="0.25">
      <c r="A39" s="65"/>
      <c r="B39" s="492"/>
      <c r="C39" s="492"/>
      <c r="D39" s="492"/>
      <c r="E39" s="492"/>
      <c r="F39" s="492"/>
      <c r="G39" s="492"/>
      <c r="H39" s="492"/>
      <c r="I39" s="492"/>
      <c r="J39" s="492"/>
      <c r="K39" s="492"/>
      <c r="L39" s="492"/>
      <c r="M39" s="492"/>
      <c r="N39" s="492"/>
      <c r="O39" s="492"/>
      <c r="P39" s="492"/>
      <c r="Q39" s="492"/>
      <c r="R39" s="492"/>
    </row>
    <row r="40" spans="1:18" ht="15.75" customHeight="1" x14ac:dyDescent="0.25">
      <c r="A40" s="65"/>
      <c r="B40" s="492"/>
      <c r="C40" s="492"/>
      <c r="D40" s="492"/>
      <c r="E40" s="492"/>
      <c r="F40" s="492"/>
      <c r="G40" s="492"/>
      <c r="H40" s="492"/>
      <c r="I40" s="492"/>
      <c r="J40" s="492"/>
      <c r="K40" s="492"/>
      <c r="L40" s="492"/>
      <c r="M40" s="492"/>
      <c r="N40" s="492"/>
      <c r="O40" s="492"/>
      <c r="P40" s="492"/>
      <c r="Q40" s="492"/>
      <c r="R40" s="492"/>
    </row>
    <row r="41" spans="1:18" ht="13.5" customHeight="1" x14ac:dyDescent="0.25">
      <c r="A41" s="65"/>
      <c r="B41" s="73" t="s">
        <v>989</v>
      </c>
      <c r="C41" s="74"/>
      <c r="D41" s="74"/>
      <c r="E41" s="73"/>
      <c r="F41" s="65"/>
      <c r="G41" s="65"/>
      <c r="H41" s="65"/>
      <c r="I41" s="65"/>
      <c r="J41" s="65"/>
      <c r="K41" s="65"/>
      <c r="L41" s="65"/>
      <c r="M41" s="65"/>
      <c r="N41" s="65"/>
      <c r="O41" s="65"/>
      <c r="P41" s="65"/>
      <c r="Q41" s="157"/>
      <c r="R41" s="65"/>
    </row>
    <row r="42" spans="1:18" s="65" customFormat="1" ht="12.75" x14ac:dyDescent="0.2">
      <c r="B42" s="73" t="s">
        <v>967</v>
      </c>
      <c r="C42" s="74"/>
      <c r="D42" s="74"/>
      <c r="E42" s="73"/>
      <c r="Q42" s="157"/>
    </row>
    <row r="43" spans="1:18" s="65" customFormat="1" ht="12.75" x14ac:dyDescent="0.2">
      <c r="B43" s="474" t="s">
        <v>968</v>
      </c>
      <c r="C43" s="474"/>
      <c r="D43" s="474"/>
      <c r="E43" s="474"/>
      <c r="F43" s="474"/>
      <c r="G43" s="474"/>
      <c r="H43" s="474"/>
      <c r="I43" s="474"/>
      <c r="J43" s="474"/>
      <c r="K43" s="474"/>
      <c r="L43" s="474"/>
      <c r="M43" s="474"/>
      <c r="N43" s="474"/>
      <c r="O43" s="474"/>
      <c r="P43" s="474"/>
      <c r="Q43" s="474"/>
      <c r="R43" s="474"/>
    </row>
    <row r="44" spans="1:18" s="65" customFormat="1" ht="66" customHeight="1" x14ac:dyDescent="0.2">
      <c r="B44" s="73"/>
      <c r="C44" s="74"/>
      <c r="D44" s="74"/>
      <c r="E44" s="73"/>
      <c r="Q44" s="157"/>
    </row>
    <row r="45" spans="1:18" s="65" customFormat="1" x14ac:dyDescent="0.25">
      <c r="A45" s="1"/>
      <c r="B45" s="493" t="s">
        <v>972</v>
      </c>
      <c r="C45" s="493"/>
      <c r="D45" s="493"/>
      <c r="E45" s="493"/>
      <c r="F45" s="493"/>
      <c r="G45" s="493"/>
      <c r="H45" s="493"/>
      <c r="I45" s="493"/>
      <c r="J45" s="493"/>
      <c r="K45" s="493"/>
      <c r="L45" s="493"/>
      <c r="M45" s="493"/>
      <c r="N45" s="493"/>
      <c r="O45" s="493"/>
      <c r="P45" s="493"/>
      <c r="Q45" s="493"/>
      <c r="R45" s="493"/>
    </row>
    <row r="46" spans="1:18" s="65" customFormat="1" ht="15.75" customHeight="1" x14ac:dyDescent="0.25">
      <c r="A46" s="1"/>
      <c r="B46" s="493"/>
      <c r="C46" s="493"/>
      <c r="D46" s="493"/>
      <c r="E46" s="493"/>
      <c r="F46" s="493"/>
      <c r="G46" s="493"/>
      <c r="H46" s="493"/>
      <c r="I46" s="493"/>
      <c r="J46" s="493"/>
      <c r="K46" s="493"/>
      <c r="L46" s="493"/>
      <c r="M46" s="493"/>
      <c r="N46" s="493"/>
      <c r="O46" s="493"/>
      <c r="P46" s="493"/>
      <c r="Q46" s="493"/>
      <c r="R46" s="493"/>
    </row>
    <row r="47" spans="1:18" s="65" customFormat="1" ht="15.75" customHeight="1" x14ac:dyDescent="0.2">
      <c r="B47" s="473" t="s">
        <v>973</v>
      </c>
      <c r="C47" s="473"/>
      <c r="D47" s="473"/>
      <c r="E47" s="473"/>
      <c r="F47" s="473"/>
      <c r="G47" s="473"/>
      <c r="H47" s="473"/>
      <c r="I47" s="473"/>
      <c r="J47" s="473"/>
      <c r="K47" s="473"/>
      <c r="L47" s="473"/>
      <c r="M47" s="473"/>
      <c r="Q47" s="157"/>
    </row>
    <row r="48" spans="1:18" s="65" customFormat="1" ht="12.75" x14ac:dyDescent="0.2">
      <c r="B48" s="76"/>
      <c r="C48" s="76"/>
      <c r="D48" s="76"/>
      <c r="E48" s="76"/>
      <c r="Q48" s="157"/>
    </row>
    <row r="49" spans="1:18" s="65" customFormat="1" ht="12.75" x14ac:dyDescent="0.2">
      <c r="B49" s="76"/>
      <c r="C49" s="76"/>
      <c r="D49" s="76"/>
      <c r="E49" s="76"/>
      <c r="Q49" s="157"/>
    </row>
    <row r="50" spans="1:18" x14ac:dyDescent="0.25">
      <c r="A50" s="65"/>
      <c r="B50" s="76"/>
      <c r="C50" s="164" t="s">
        <v>974</v>
      </c>
      <c r="D50" s="489" t="s">
        <v>978</v>
      </c>
      <c r="E50" s="489"/>
      <c r="F50" s="489"/>
      <c r="G50" s="65"/>
      <c r="H50" s="65"/>
      <c r="I50" s="65"/>
      <c r="J50" s="65"/>
      <c r="K50" s="65"/>
      <c r="L50" s="65"/>
      <c r="M50" s="65"/>
      <c r="N50" s="65"/>
      <c r="O50" s="65"/>
      <c r="P50" s="65"/>
      <c r="Q50" s="157"/>
      <c r="R50" s="65"/>
    </row>
    <row r="51" spans="1:18" ht="77.25" customHeight="1" x14ac:dyDescent="0.25">
      <c r="A51" s="65"/>
      <c r="B51" s="76"/>
      <c r="C51" s="66" t="s">
        <v>975</v>
      </c>
      <c r="D51" s="66"/>
      <c r="E51" s="65"/>
      <c r="F51" s="65"/>
      <c r="G51" s="65"/>
      <c r="H51" s="65"/>
      <c r="I51" s="65"/>
      <c r="J51" s="65"/>
      <c r="K51" s="65"/>
      <c r="L51" s="65"/>
      <c r="M51" s="65"/>
      <c r="N51" s="65"/>
      <c r="O51" s="65"/>
      <c r="P51" s="65"/>
      <c r="Q51" s="157"/>
      <c r="R51" s="65"/>
    </row>
    <row r="52" spans="1:18" s="65" customFormat="1" ht="15.75" x14ac:dyDescent="0.25">
      <c r="A52" s="1"/>
      <c r="B52" s="163"/>
      <c r="C52" s="163" t="s">
        <v>976</v>
      </c>
      <c r="D52" s="1"/>
      <c r="E52" s="1"/>
      <c r="F52" s="1"/>
      <c r="G52" s="1"/>
      <c r="H52" s="1"/>
      <c r="I52" s="1"/>
      <c r="J52" s="1"/>
      <c r="K52" s="1"/>
      <c r="L52" s="1"/>
      <c r="M52" s="1"/>
      <c r="N52" s="1"/>
      <c r="O52" s="1"/>
      <c r="P52" s="1"/>
      <c r="Q52" s="160"/>
      <c r="R52" s="1"/>
    </row>
    <row r="53" spans="1:18" s="65" customFormat="1" ht="15.75" x14ac:dyDescent="0.25">
      <c r="A53" s="1"/>
      <c r="B53" s="163"/>
      <c r="C53" s="163" t="s">
        <v>977</v>
      </c>
      <c r="D53" s="1"/>
      <c r="E53" s="1"/>
      <c r="F53" s="1"/>
      <c r="G53" s="1"/>
      <c r="H53" s="1"/>
      <c r="I53" s="1"/>
      <c r="J53" s="1"/>
      <c r="K53" s="1"/>
      <c r="L53" s="1"/>
      <c r="M53" s="1"/>
      <c r="N53" s="1"/>
      <c r="O53" s="1"/>
      <c r="P53" s="1"/>
      <c r="Q53" s="160"/>
      <c r="R53" s="1"/>
    </row>
    <row r="54" spans="1:18" s="65" customFormat="1" ht="12.75" customHeight="1" x14ac:dyDescent="0.25">
      <c r="A54" s="1"/>
      <c r="B54" s="1"/>
      <c r="C54" s="1"/>
      <c r="D54" s="1"/>
      <c r="E54" s="1"/>
      <c r="F54" s="1"/>
      <c r="G54" s="1"/>
      <c r="H54" s="1"/>
      <c r="I54" s="1"/>
      <c r="J54" s="1"/>
      <c r="K54" s="1"/>
      <c r="L54" s="1"/>
      <c r="M54" s="1"/>
      <c r="N54" s="1"/>
      <c r="O54" s="1"/>
      <c r="P54" s="1"/>
      <c r="Q54" s="160"/>
      <c r="R54" s="1"/>
    </row>
    <row r="55" spans="1:18" s="65" customFormat="1" ht="37.5" customHeight="1" x14ac:dyDescent="0.25">
      <c r="A55" s="1"/>
      <c r="B55" s="1"/>
      <c r="C55" s="1"/>
      <c r="D55" s="1"/>
      <c r="E55" s="1"/>
      <c r="F55" s="1"/>
      <c r="G55" s="1"/>
      <c r="H55" s="1"/>
      <c r="I55" s="1"/>
      <c r="J55" s="1"/>
      <c r="K55" s="1"/>
      <c r="L55" s="1"/>
      <c r="M55" s="1"/>
      <c r="N55" s="1"/>
      <c r="O55" s="1"/>
      <c r="P55" s="1"/>
      <c r="Q55" s="160"/>
      <c r="R55" s="1"/>
    </row>
    <row r="56" spans="1:18" s="65" customFormat="1" x14ac:dyDescent="0.25">
      <c r="A56" s="1"/>
      <c r="B56" s="1"/>
      <c r="C56" s="1"/>
      <c r="D56" s="1"/>
      <c r="E56" s="1"/>
      <c r="F56" s="1"/>
      <c r="G56" s="1"/>
      <c r="H56" s="1"/>
      <c r="I56" s="1"/>
      <c r="J56" s="1"/>
      <c r="K56" s="1"/>
      <c r="L56" s="1"/>
      <c r="M56" s="1"/>
      <c r="N56" s="1"/>
      <c r="O56" s="1"/>
      <c r="P56" s="1"/>
      <c r="Q56" s="160"/>
      <c r="R56" s="1"/>
    </row>
  </sheetData>
  <mergeCells count="25">
    <mergeCell ref="P8:P15"/>
    <mergeCell ref="Q8:Q15"/>
    <mergeCell ref="B7:D7"/>
    <mergeCell ref="Q7:R7"/>
    <mergeCell ref="A8:A15"/>
    <mergeCell ref="B8:B15"/>
    <mergeCell ref="C8:C15"/>
    <mergeCell ref="D8:D15"/>
    <mergeCell ref="E8:E15"/>
    <mergeCell ref="P1:S1"/>
    <mergeCell ref="P2:S2"/>
    <mergeCell ref="D50:F50"/>
    <mergeCell ref="I9:I15"/>
    <mergeCell ref="J8:J15"/>
    <mergeCell ref="O7:P7"/>
    <mergeCell ref="B36:R40"/>
    <mergeCell ref="B43:R43"/>
    <mergeCell ref="B45:R46"/>
    <mergeCell ref="B47:M47"/>
    <mergeCell ref="R8:R15"/>
    <mergeCell ref="F8:F15"/>
    <mergeCell ref="H8:H15"/>
    <mergeCell ref="Q33:Q34"/>
    <mergeCell ref="A6:R6"/>
    <mergeCell ref="G8:G15"/>
  </mergeCells>
  <pageMargins left="0.7" right="0.7" top="0.75" bottom="0.75" header="0.3" footer="0.3"/>
  <pageSetup paperSize="9" scale="4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U49"/>
  <sheetViews>
    <sheetView topLeftCell="D10" zoomScale="90" zoomScaleNormal="90" workbookViewId="0">
      <selection activeCell="P28" sqref="P28"/>
    </sheetView>
  </sheetViews>
  <sheetFormatPr defaultRowHeight="12.75" x14ac:dyDescent="0.2"/>
  <cols>
    <col min="1" max="1" width="9.140625" style="78"/>
    <col min="2" max="2" width="21.85546875" style="78" customWidth="1"/>
    <col min="3" max="3" width="39.140625" style="78" customWidth="1"/>
    <col min="4" max="4" width="18.42578125" style="78" customWidth="1"/>
    <col min="5" max="5" width="19.85546875" style="78" customWidth="1"/>
    <col min="6" max="6" width="12.42578125" style="78" customWidth="1"/>
    <col min="7" max="7" width="17.85546875" style="78" customWidth="1"/>
    <col min="8" max="10" width="12.7109375" style="78" customWidth="1"/>
    <col min="11" max="11" width="17.7109375" style="78" customWidth="1"/>
    <col min="12" max="12" width="13.7109375" style="78" customWidth="1"/>
    <col min="13" max="13" width="12.5703125" style="78" customWidth="1"/>
    <col min="14" max="14" width="11.5703125" style="78" customWidth="1"/>
    <col min="15" max="15" width="11.28515625" style="78" customWidth="1"/>
    <col min="16" max="16384" width="9.140625" style="78"/>
  </cols>
  <sheetData>
    <row r="1" spans="1:20" s="65" customFormat="1" x14ac:dyDescent="0.2">
      <c r="B1" s="66"/>
      <c r="C1" s="66"/>
      <c r="D1" s="66"/>
      <c r="E1" s="66"/>
      <c r="F1" s="66"/>
      <c r="G1" s="66"/>
      <c r="H1" s="66"/>
      <c r="I1" s="66"/>
      <c r="J1" s="66"/>
      <c r="K1" s="66"/>
      <c r="P1" s="79"/>
      <c r="Q1" s="79"/>
      <c r="R1" s="79"/>
    </row>
    <row r="2" spans="1:20" s="65" customFormat="1" x14ac:dyDescent="0.2">
      <c r="B2" s="66"/>
      <c r="C2" s="66"/>
      <c r="D2" s="66"/>
      <c r="E2" s="66"/>
      <c r="F2" s="66"/>
      <c r="G2" s="66"/>
      <c r="H2" s="66"/>
      <c r="I2" s="66"/>
      <c r="J2" s="66"/>
      <c r="K2" s="66"/>
      <c r="P2" s="503" t="s">
        <v>1108</v>
      </c>
      <c r="Q2" s="503"/>
      <c r="R2" s="503"/>
      <c r="S2" s="503"/>
    </row>
    <row r="3" spans="1:20" s="65" customFormat="1" x14ac:dyDescent="0.2">
      <c r="B3" s="66"/>
      <c r="C3" s="66"/>
      <c r="D3" s="66"/>
      <c r="E3" s="66"/>
      <c r="F3" s="66"/>
      <c r="G3" s="66"/>
      <c r="H3" s="66"/>
      <c r="I3" s="66"/>
      <c r="J3" s="66"/>
      <c r="K3" s="66"/>
      <c r="P3" s="504" t="s">
        <v>990</v>
      </c>
      <c r="Q3" s="504"/>
      <c r="R3" s="504"/>
      <c r="T3" s="54"/>
    </row>
    <row r="4" spans="1:20" s="65" customFormat="1" x14ac:dyDescent="0.2">
      <c r="B4" s="66"/>
      <c r="C4" s="66"/>
      <c r="D4" s="66"/>
      <c r="E4" s="66"/>
      <c r="F4" s="66"/>
      <c r="G4" s="66"/>
      <c r="H4" s="66"/>
      <c r="I4" s="66"/>
      <c r="J4" s="66"/>
      <c r="K4" s="66"/>
      <c r="P4" s="165"/>
      <c r="Q4" s="165"/>
      <c r="R4" s="165"/>
    </row>
    <row r="5" spans="1:20" s="65" customFormat="1" x14ac:dyDescent="0.2">
      <c r="A5" s="67"/>
      <c r="B5" s="66"/>
      <c r="C5" s="66"/>
      <c r="D5" s="66"/>
      <c r="E5" s="66"/>
      <c r="F5" s="66"/>
      <c r="G5" s="66"/>
      <c r="H5" s="66"/>
      <c r="I5" s="66"/>
      <c r="J5" s="66"/>
      <c r="K5" s="66"/>
      <c r="L5" s="67"/>
    </row>
    <row r="6" spans="1:20" s="65" customFormat="1" x14ac:dyDescent="0.2">
      <c r="A6" s="516" t="s">
        <v>387</v>
      </c>
      <c r="B6" s="516"/>
      <c r="C6" s="516"/>
      <c r="D6" s="516"/>
      <c r="E6" s="516"/>
      <c r="F6" s="516"/>
      <c r="G6" s="516"/>
      <c r="H6" s="516"/>
      <c r="I6" s="516"/>
      <c r="J6" s="516"/>
      <c r="K6" s="516"/>
      <c r="L6" s="516"/>
      <c r="M6" s="516"/>
      <c r="N6" s="516"/>
      <c r="O6" s="516"/>
      <c r="P6" s="516"/>
      <c r="Q6" s="516"/>
      <c r="R6" s="516"/>
    </row>
    <row r="7" spans="1:20" s="65" customFormat="1" x14ac:dyDescent="0.2">
      <c r="A7" s="67"/>
      <c r="B7" s="66"/>
      <c r="C7" s="66"/>
      <c r="D7" s="66"/>
      <c r="E7" s="66"/>
      <c r="F7" s="66"/>
      <c r="G7" s="66"/>
      <c r="H7" s="66"/>
      <c r="I7" s="66"/>
      <c r="J7" s="66"/>
      <c r="K7" s="66"/>
      <c r="L7" s="67"/>
    </row>
    <row r="8" spans="1:20" x14ac:dyDescent="0.2">
      <c r="A8" s="65" t="s">
        <v>621</v>
      </c>
    </row>
    <row r="9" spans="1:20" s="65" customFormat="1" ht="44.25" customHeight="1" x14ac:dyDescent="0.2">
      <c r="A9" s="517" t="s">
        <v>970</v>
      </c>
      <c r="B9" s="506"/>
      <c r="C9" s="506"/>
      <c r="D9" s="506"/>
      <c r="E9" s="505" t="s">
        <v>971</v>
      </c>
      <c r="F9" s="505"/>
      <c r="G9" s="505"/>
      <c r="H9" s="505"/>
      <c r="I9" s="505"/>
      <c r="J9" s="505"/>
      <c r="K9" s="505"/>
      <c r="L9" s="505"/>
      <c r="M9" s="505"/>
      <c r="N9" s="505"/>
      <c r="O9" s="506" t="s">
        <v>970</v>
      </c>
      <c r="P9" s="506"/>
      <c r="Q9" s="505" t="s">
        <v>971</v>
      </c>
      <c r="R9" s="505"/>
    </row>
    <row r="10" spans="1:20" s="65" customFormat="1" ht="15" customHeight="1" x14ac:dyDescent="0.2">
      <c r="A10" s="488" t="s">
        <v>0</v>
      </c>
      <c r="B10" s="487" t="s">
        <v>384</v>
      </c>
      <c r="C10" s="470" t="s">
        <v>980</v>
      </c>
      <c r="D10" s="152"/>
      <c r="E10" s="470" t="s">
        <v>954</v>
      </c>
      <c r="F10" s="470" t="s">
        <v>957</v>
      </c>
      <c r="G10" s="470" t="s">
        <v>1110</v>
      </c>
      <c r="H10" s="470" t="s">
        <v>981</v>
      </c>
      <c r="I10" s="152"/>
      <c r="J10" s="470" t="s">
        <v>983</v>
      </c>
      <c r="K10" s="470" t="s">
        <v>991</v>
      </c>
      <c r="L10" s="487" t="s">
        <v>962</v>
      </c>
      <c r="M10" s="487" t="s">
        <v>987</v>
      </c>
      <c r="N10" s="470" t="s">
        <v>964</v>
      </c>
      <c r="O10" s="470" t="s">
        <v>1</v>
      </c>
      <c r="P10" s="470" t="s">
        <v>955</v>
      </c>
      <c r="Q10" s="470" t="s">
        <v>992</v>
      </c>
      <c r="R10" s="487" t="s">
        <v>956</v>
      </c>
    </row>
    <row r="11" spans="1:20" s="65" customFormat="1" ht="15" customHeight="1" x14ac:dyDescent="0.2">
      <c r="A11" s="488"/>
      <c r="B11" s="487"/>
      <c r="C11" s="471"/>
      <c r="D11" s="471" t="s">
        <v>623</v>
      </c>
      <c r="E11" s="471"/>
      <c r="F11" s="471"/>
      <c r="G11" s="471"/>
      <c r="H11" s="471"/>
      <c r="I11" s="471" t="s">
        <v>982</v>
      </c>
      <c r="J11" s="471"/>
      <c r="K11" s="471"/>
      <c r="L11" s="487"/>
      <c r="M11" s="487"/>
      <c r="N11" s="471"/>
      <c r="O11" s="471"/>
      <c r="P11" s="471"/>
      <c r="Q11" s="471"/>
      <c r="R11" s="487"/>
    </row>
    <row r="12" spans="1:20" s="65" customFormat="1" ht="15" customHeight="1" x14ac:dyDescent="0.2">
      <c r="A12" s="488"/>
      <c r="B12" s="487"/>
      <c r="C12" s="471"/>
      <c r="D12" s="471"/>
      <c r="E12" s="471"/>
      <c r="F12" s="471"/>
      <c r="G12" s="471"/>
      <c r="H12" s="471"/>
      <c r="I12" s="471"/>
      <c r="J12" s="471"/>
      <c r="K12" s="471"/>
      <c r="L12" s="487"/>
      <c r="M12" s="487"/>
      <c r="N12" s="471"/>
      <c r="O12" s="471"/>
      <c r="P12" s="471"/>
      <c r="Q12" s="471"/>
      <c r="R12" s="487"/>
    </row>
    <row r="13" spans="1:20" s="65" customFormat="1" ht="15" customHeight="1" x14ac:dyDescent="0.2">
      <c r="A13" s="488"/>
      <c r="B13" s="487"/>
      <c r="C13" s="471"/>
      <c r="D13" s="471"/>
      <c r="E13" s="471"/>
      <c r="F13" s="471"/>
      <c r="G13" s="471"/>
      <c r="H13" s="471"/>
      <c r="I13" s="471"/>
      <c r="J13" s="471"/>
      <c r="K13" s="471"/>
      <c r="L13" s="487"/>
      <c r="M13" s="487"/>
      <c r="N13" s="471"/>
      <c r="O13" s="471"/>
      <c r="P13" s="471"/>
      <c r="Q13" s="471"/>
      <c r="R13" s="487"/>
    </row>
    <row r="14" spans="1:20" s="65" customFormat="1" ht="15" customHeight="1" x14ac:dyDescent="0.2">
      <c r="A14" s="488"/>
      <c r="B14" s="487"/>
      <c r="C14" s="471"/>
      <c r="D14" s="471"/>
      <c r="E14" s="471"/>
      <c r="F14" s="471"/>
      <c r="G14" s="471"/>
      <c r="H14" s="471"/>
      <c r="I14" s="471"/>
      <c r="J14" s="471"/>
      <c r="K14" s="471"/>
      <c r="L14" s="487"/>
      <c r="M14" s="487"/>
      <c r="N14" s="471"/>
      <c r="O14" s="471"/>
      <c r="P14" s="471"/>
      <c r="Q14" s="471"/>
      <c r="R14" s="487"/>
    </row>
    <row r="15" spans="1:20" s="65" customFormat="1" ht="15" customHeight="1" x14ac:dyDescent="0.2">
      <c r="A15" s="488"/>
      <c r="B15" s="487"/>
      <c r="C15" s="471"/>
      <c r="D15" s="471"/>
      <c r="E15" s="471"/>
      <c r="F15" s="471"/>
      <c r="G15" s="471"/>
      <c r="H15" s="471"/>
      <c r="I15" s="471"/>
      <c r="J15" s="471"/>
      <c r="K15" s="471"/>
      <c r="L15" s="487"/>
      <c r="M15" s="487"/>
      <c r="N15" s="471"/>
      <c r="O15" s="471"/>
      <c r="P15" s="471"/>
      <c r="Q15" s="471"/>
      <c r="R15" s="487"/>
    </row>
    <row r="16" spans="1:20" s="65" customFormat="1" ht="42" customHeight="1" x14ac:dyDescent="0.2">
      <c r="A16" s="488"/>
      <c r="B16" s="487"/>
      <c r="C16" s="471"/>
      <c r="D16" s="471"/>
      <c r="E16" s="471"/>
      <c r="F16" s="471"/>
      <c r="G16" s="471"/>
      <c r="H16" s="471"/>
      <c r="I16" s="471"/>
      <c r="J16" s="471"/>
      <c r="K16" s="471"/>
      <c r="L16" s="487"/>
      <c r="M16" s="487"/>
      <c r="N16" s="471"/>
      <c r="O16" s="471"/>
      <c r="P16" s="471"/>
      <c r="Q16" s="471"/>
      <c r="R16" s="487"/>
    </row>
    <row r="17" spans="1:18" s="65" customFormat="1" ht="65.25" customHeight="1" x14ac:dyDescent="0.2">
      <c r="A17" s="488"/>
      <c r="B17" s="487"/>
      <c r="C17" s="472"/>
      <c r="D17" s="472"/>
      <c r="E17" s="472"/>
      <c r="F17" s="472"/>
      <c r="G17" s="472"/>
      <c r="H17" s="472"/>
      <c r="I17" s="472"/>
      <c r="J17" s="472"/>
      <c r="K17" s="472"/>
      <c r="L17" s="487"/>
      <c r="M17" s="487"/>
      <c r="N17" s="472"/>
      <c r="O17" s="472"/>
      <c r="P17" s="472"/>
      <c r="Q17" s="472"/>
      <c r="R17" s="487"/>
    </row>
    <row r="18" spans="1:18" s="65" customFormat="1" ht="15" customHeight="1" x14ac:dyDescent="0.2">
      <c r="A18" s="75">
        <v>1</v>
      </c>
      <c r="B18" s="75">
        <v>2</v>
      </c>
      <c r="C18" s="75">
        <v>3</v>
      </c>
      <c r="D18" s="75">
        <v>4</v>
      </c>
      <c r="E18" s="75">
        <v>5</v>
      </c>
      <c r="F18" s="75">
        <v>6</v>
      </c>
      <c r="G18" s="75">
        <v>7</v>
      </c>
      <c r="H18" s="75">
        <v>8</v>
      </c>
      <c r="I18" s="75">
        <v>9</v>
      </c>
      <c r="J18" s="75">
        <v>10</v>
      </c>
      <c r="K18" s="75">
        <v>11</v>
      </c>
      <c r="L18" s="75">
        <v>12</v>
      </c>
      <c r="M18" s="75">
        <v>13</v>
      </c>
      <c r="N18" s="75">
        <v>14</v>
      </c>
      <c r="O18" s="75">
        <v>15</v>
      </c>
      <c r="P18" s="75">
        <v>16</v>
      </c>
      <c r="Q18" s="75">
        <v>17</v>
      </c>
      <c r="R18" s="75">
        <v>18</v>
      </c>
    </row>
    <row r="19" spans="1:18" ht="25.5" x14ac:dyDescent="0.2">
      <c r="A19" s="22" t="s">
        <v>2</v>
      </c>
      <c r="B19" s="20" t="s">
        <v>175</v>
      </c>
      <c r="C19" s="46" t="s">
        <v>612</v>
      </c>
      <c r="D19" s="45" t="s">
        <v>786</v>
      </c>
      <c r="E19" s="46"/>
      <c r="F19" s="46"/>
      <c r="G19" s="46"/>
      <c r="H19" s="213">
        <v>0</v>
      </c>
      <c r="I19" s="213">
        <v>0</v>
      </c>
      <c r="J19" s="213">
        <v>0</v>
      </c>
      <c r="K19" s="45"/>
      <c r="L19" s="45"/>
      <c r="M19" s="22"/>
      <c r="N19" s="22"/>
      <c r="O19" s="22" t="s">
        <v>4</v>
      </c>
      <c r="P19" s="22">
        <v>50</v>
      </c>
      <c r="Q19" s="22"/>
      <c r="R19" s="68">
        <f>Q19*P19</f>
        <v>0</v>
      </c>
    </row>
    <row r="20" spans="1:18" ht="25.5" x14ac:dyDescent="0.2">
      <c r="A20" s="22" t="s">
        <v>5</v>
      </c>
      <c r="B20" s="20" t="s">
        <v>182</v>
      </c>
      <c r="C20" s="46" t="s">
        <v>612</v>
      </c>
      <c r="D20" s="45" t="s">
        <v>787</v>
      </c>
      <c r="E20" s="46"/>
      <c r="F20" s="46"/>
      <c r="G20" s="46"/>
      <c r="H20" s="213">
        <v>0</v>
      </c>
      <c r="I20" s="213">
        <v>0</v>
      </c>
      <c r="J20" s="213">
        <v>0</v>
      </c>
      <c r="K20" s="45"/>
      <c r="L20" s="45"/>
      <c r="M20" s="22"/>
      <c r="N20" s="22"/>
      <c r="O20" s="22" t="s">
        <v>4</v>
      </c>
      <c r="P20" s="22">
        <v>20</v>
      </c>
      <c r="Q20" s="22"/>
      <c r="R20" s="68">
        <f t="shared" ref="R20:R26" si="0">Q20*P20</f>
        <v>0</v>
      </c>
    </row>
    <row r="21" spans="1:18" ht="25.5" x14ac:dyDescent="0.2">
      <c r="A21" s="22" t="s">
        <v>7</v>
      </c>
      <c r="B21" s="20" t="s">
        <v>184</v>
      </c>
      <c r="C21" s="46" t="s">
        <v>611</v>
      </c>
      <c r="D21" s="45" t="s">
        <v>788</v>
      </c>
      <c r="E21" s="46"/>
      <c r="F21" s="46"/>
      <c r="G21" s="46"/>
      <c r="H21" s="213">
        <v>0</v>
      </c>
      <c r="I21" s="213">
        <v>0</v>
      </c>
      <c r="J21" s="213">
        <v>0</v>
      </c>
      <c r="K21" s="45"/>
      <c r="L21" s="45"/>
      <c r="M21" s="22"/>
      <c r="N21" s="22"/>
      <c r="O21" s="22" t="s">
        <v>4</v>
      </c>
      <c r="P21" s="22">
        <v>50</v>
      </c>
      <c r="Q21" s="22"/>
      <c r="R21" s="68">
        <f t="shared" si="0"/>
        <v>0</v>
      </c>
    </row>
    <row r="22" spans="1:18" x14ac:dyDescent="0.2">
      <c r="A22" s="22" t="s">
        <v>37</v>
      </c>
      <c r="B22" s="20" t="s">
        <v>185</v>
      </c>
      <c r="C22" s="46" t="s">
        <v>396</v>
      </c>
      <c r="D22" s="45" t="s">
        <v>788</v>
      </c>
      <c r="E22" s="46"/>
      <c r="F22" s="46"/>
      <c r="G22" s="46"/>
      <c r="H22" s="213">
        <v>0</v>
      </c>
      <c r="I22" s="213">
        <v>0</v>
      </c>
      <c r="J22" s="213">
        <v>0</v>
      </c>
      <c r="K22" s="45"/>
      <c r="L22" s="45"/>
      <c r="M22" s="22"/>
      <c r="N22" s="22"/>
      <c r="O22" s="22" t="s">
        <v>4</v>
      </c>
      <c r="P22" s="22">
        <v>30</v>
      </c>
      <c r="Q22" s="22"/>
      <c r="R22" s="68">
        <f t="shared" si="0"/>
        <v>0</v>
      </c>
    </row>
    <row r="23" spans="1:18" x14ac:dyDescent="0.2">
      <c r="A23" s="22" t="s">
        <v>11</v>
      </c>
      <c r="B23" s="20" t="s">
        <v>186</v>
      </c>
      <c r="C23" s="46" t="s">
        <v>396</v>
      </c>
      <c r="D23" s="45" t="s">
        <v>788</v>
      </c>
      <c r="E23" s="46"/>
      <c r="F23" s="46"/>
      <c r="G23" s="46"/>
      <c r="H23" s="213">
        <v>0</v>
      </c>
      <c r="I23" s="213">
        <v>0</v>
      </c>
      <c r="J23" s="213">
        <v>0</v>
      </c>
      <c r="K23" s="45"/>
      <c r="L23" s="45"/>
      <c r="M23" s="22"/>
      <c r="N23" s="22"/>
      <c r="O23" s="22" t="s">
        <v>4</v>
      </c>
      <c r="P23" s="22">
        <v>10</v>
      </c>
      <c r="Q23" s="22"/>
      <c r="R23" s="68">
        <f t="shared" si="0"/>
        <v>0</v>
      </c>
    </row>
    <row r="24" spans="1:18" ht="38.25" x14ac:dyDescent="0.2">
      <c r="A24" s="22" t="s">
        <v>13</v>
      </c>
      <c r="B24" s="20" t="s">
        <v>187</v>
      </c>
      <c r="C24" s="46" t="s">
        <v>610</v>
      </c>
      <c r="D24" s="45" t="s">
        <v>789</v>
      </c>
      <c r="E24" s="46"/>
      <c r="F24" s="46"/>
      <c r="G24" s="46"/>
      <c r="H24" s="213">
        <v>0</v>
      </c>
      <c r="I24" s="213">
        <v>0</v>
      </c>
      <c r="J24" s="213">
        <v>0</v>
      </c>
      <c r="K24" s="45"/>
      <c r="L24" s="45"/>
      <c r="M24" s="22"/>
      <c r="N24" s="22"/>
      <c r="O24" s="22" t="s">
        <v>4</v>
      </c>
      <c r="P24" s="22">
        <v>15</v>
      </c>
      <c r="Q24" s="22"/>
      <c r="R24" s="68">
        <f t="shared" si="0"/>
        <v>0</v>
      </c>
    </row>
    <row r="25" spans="1:18" ht="25.5" x14ac:dyDescent="0.2">
      <c r="A25" s="22" t="s">
        <v>15</v>
      </c>
      <c r="B25" s="20" t="s">
        <v>194</v>
      </c>
      <c r="C25" s="46" t="s">
        <v>397</v>
      </c>
      <c r="D25" s="45" t="s">
        <v>790</v>
      </c>
      <c r="E25" s="46"/>
      <c r="F25" s="46"/>
      <c r="G25" s="46"/>
      <c r="H25" s="213">
        <v>0</v>
      </c>
      <c r="I25" s="213">
        <v>0</v>
      </c>
      <c r="J25" s="213">
        <v>0</v>
      </c>
      <c r="K25" s="45"/>
      <c r="L25" s="45"/>
      <c r="M25" s="22"/>
      <c r="N25" s="22"/>
      <c r="O25" s="22" t="s">
        <v>4</v>
      </c>
      <c r="P25" s="22">
        <v>25</v>
      </c>
      <c r="Q25" s="22"/>
      <c r="R25" s="68">
        <f t="shared" si="0"/>
        <v>0</v>
      </c>
    </row>
    <row r="26" spans="1:18" x14ac:dyDescent="0.2">
      <c r="A26" s="22" t="s">
        <v>17</v>
      </c>
      <c r="B26" s="23" t="s">
        <v>195</v>
      </c>
      <c r="C26" s="46" t="s">
        <v>398</v>
      </c>
      <c r="D26" s="45" t="s">
        <v>791</v>
      </c>
      <c r="E26" s="46"/>
      <c r="F26" s="46"/>
      <c r="G26" s="46"/>
      <c r="H26" s="213">
        <v>0</v>
      </c>
      <c r="I26" s="213">
        <v>0</v>
      </c>
      <c r="J26" s="213">
        <v>0</v>
      </c>
      <c r="K26" s="45"/>
      <c r="L26" s="45"/>
      <c r="M26" s="45"/>
      <c r="N26" s="45"/>
      <c r="O26" s="61" t="s">
        <v>4</v>
      </c>
      <c r="P26" s="61">
        <v>20</v>
      </c>
      <c r="Q26" s="61"/>
      <c r="R26" s="178">
        <f t="shared" si="0"/>
        <v>0</v>
      </c>
    </row>
    <row r="27" spans="1:18" ht="12.75" customHeight="1" x14ac:dyDescent="0.2">
      <c r="A27" s="179"/>
      <c r="B27" s="180"/>
      <c r="C27" s="180"/>
      <c r="D27" s="180"/>
      <c r="E27" s="180"/>
      <c r="F27" s="180"/>
      <c r="G27" s="216" t="s">
        <v>1020</v>
      </c>
      <c r="H27" s="215">
        <f>SUM(H19:H26)</f>
        <v>0</v>
      </c>
      <c r="I27" s="214">
        <f>SUM(I19:I26)</f>
        <v>0</v>
      </c>
      <c r="J27" s="214">
        <f>SUM(J19:J26)</f>
        <v>0</v>
      </c>
      <c r="K27" s="180"/>
      <c r="L27" s="180"/>
      <c r="M27" s="180"/>
      <c r="N27" s="512" t="s">
        <v>1022</v>
      </c>
      <c r="O27" s="512"/>
      <c r="P27" s="214">
        <f>SUM(P19:P26)</f>
        <v>220</v>
      </c>
      <c r="Q27" s="511" t="s">
        <v>1024</v>
      </c>
      <c r="R27" s="176">
        <f>SUM(R19:R26)</f>
        <v>0</v>
      </c>
    </row>
    <row r="28" spans="1:18" ht="25.5" x14ac:dyDescent="0.2">
      <c r="A28" s="181"/>
      <c r="B28" s="177"/>
      <c r="C28" s="177"/>
      <c r="D28" s="177"/>
      <c r="E28" s="177"/>
      <c r="F28" s="177"/>
      <c r="G28" s="217" t="s">
        <v>1028</v>
      </c>
      <c r="H28" s="214"/>
      <c r="I28" s="214"/>
      <c r="J28" s="214"/>
      <c r="K28" s="177"/>
      <c r="L28" s="177"/>
      <c r="M28" s="177"/>
      <c r="N28" s="513" t="s">
        <v>1021</v>
      </c>
      <c r="O28" s="514"/>
      <c r="P28" s="222">
        <v>100</v>
      </c>
      <c r="Q28" s="511"/>
    </row>
    <row r="29" spans="1:18" x14ac:dyDescent="0.2">
      <c r="A29" s="166"/>
    </row>
    <row r="30" spans="1:18" x14ac:dyDescent="0.2">
      <c r="A30" s="167"/>
      <c r="B30" s="167"/>
      <c r="C30" s="167"/>
      <c r="D30" s="167"/>
      <c r="E30" s="167"/>
      <c r="F30" s="167"/>
      <c r="G30" s="167"/>
      <c r="H30" s="167"/>
      <c r="I30" s="167"/>
      <c r="J30" s="167"/>
      <c r="K30" s="167"/>
      <c r="L30" s="167"/>
      <c r="M30" s="167"/>
      <c r="N30" s="167"/>
      <c r="O30" s="167"/>
      <c r="P30" s="167"/>
      <c r="Q30" s="167"/>
      <c r="R30" s="167"/>
    </row>
    <row r="31" spans="1:18" x14ac:dyDescent="0.2">
      <c r="A31" s="167"/>
      <c r="B31" s="168"/>
      <c r="C31" s="168"/>
      <c r="D31" s="515" t="s">
        <v>1032</v>
      </c>
      <c r="E31" s="515"/>
      <c r="F31" s="515"/>
      <c r="G31" s="515"/>
      <c r="H31" s="515"/>
      <c r="I31" s="515"/>
      <c r="J31" s="515"/>
      <c r="K31" s="515"/>
      <c r="L31" s="515"/>
      <c r="M31" s="515"/>
      <c r="N31" s="515"/>
      <c r="O31" s="515"/>
      <c r="P31" s="515"/>
      <c r="Q31" s="515"/>
      <c r="R31" s="515"/>
    </row>
    <row r="32" spans="1:18" x14ac:dyDescent="0.2">
      <c r="B32" s="169"/>
      <c r="C32" s="169"/>
      <c r="D32" s="515"/>
      <c r="E32" s="515"/>
      <c r="F32" s="515"/>
      <c r="G32" s="515"/>
      <c r="H32" s="515"/>
      <c r="I32" s="515"/>
      <c r="J32" s="515"/>
      <c r="K32" s="515"/>
      <c r="L32" s="515"/>
      <c r="M32" s="515"/>
      <c r="N32" s="515"/>
      <c r="O32" s="515"/>
      <c r="P32" s="515"/>
      <c r="Q32" s="515"/>
      <c r="R32" s="515"/>
    </row>
    <row r="33" spans="2:21" ht="6.75" customHeight="1" x14ac:dyDescent="0.2">
      <c r="B33" s="508"/>
      <c r="C33" s="508"/>
      <c r="D33" s="155"/>
      <c r="E33" s="155"/>
      <c r="F33" s="155"/>
      <c r="G33" s="155"/>
      <c r="H33" s="155"/>
      <c r="I33" s="155"/>
      <c r="J33" s="155"/>
    </row>
    <row r="34" spans="2:21" s="65" customFormat="1" ht="17.25" customHeight="1" x14ac:dyDescent="0.2">
      <c r="B34" s="73"/>
      <c r="C34" s="74"/>
      <c r="D34" s="474" t="s">
        <v>966</v>
      </c>
      <c r="E34" s="474"/>
      <c r="F34" s="474"/>
      <c r="G34" s="474"/>
      <c r="H34" s="474"/>
      <c r="I34" s="474"/>
      <c r="J34" s="474"/>
      <c r="K34" s="474"/>
      <c r="L34" s="73"/>
      <c r="U34" s="221"/>
    </row>
    <row r="35" spans="2:21" s="65" customFormat="1" ht="21" customHeight="1" x14ac:dyDescent="0.2">
      <c r="B35" s="73"/>
      <c r="C35" s="74"/>
      <c r="D35" s="170" t="s">
        <v>967</v>
      </c>
      <c r="E35" s="170"/>
      <c r="F35" s="170"/>
      <c r="G35" s="170"/>
      <c r="H35" s="170"/>
      <c r="I35" s="170"/>
      <c r="J35" s="170"/>
      <c r="K35" s="170"/>
      <c r="L35" s="170"/>
      <c r="M35" s="170"/>
      <c r="N35" s="170"/>
      <c r="O35" s="170"/>
      <c r="P35" s="170"/>
      <c r="Q35" s="170"/>
      <c r="R35" s="170"/>
    </row>
    <row r="36" spans="2:21" s="65" customFormat="1" ht="95.25" customHeight="1" x14ac:dyDescent="0.2">
      <c r="B36" s="74"/>
      <c r="C36" s="74"/>
      <c r="D36" s="474" t="s">
        <v>968</v>
      </c>
      <c r="E36" s="474"/>
      <c r="F36" s="474"/>
      <c r="G36" s="474"/>
      <c r="H36" s="474"/>
      <c r="I36" s="474"/>
      <c r="J36" s="474"/>
      <c r="K36" s="474"/>
      <c r="L36" s="474"/>
      <c r="M36" s="474"/>
      <c r="N36" s="474"/>
      <c r="O36" s="474"/>
      <c r="P36" s="474"/>
      <c r="Q36" s="474"/>
      <c r="R36" s="474"/>
    </row>
    <row r="37" spans="2:21" s="65" customFormat="1" ht="30.75" customHeight="1" x14ac:dyDescent="0.2">
      <c r="B37" s="73"/>
      <c r="C37" s="74"/>
      <c r="D37" s="509" t="s">
        <v>972</v>
      </c>
      <c r="E37" s="509"/>
      <c r="F37" s="509"/>
      <c r="G37" s="509"/>
      <c r="H37" s="509"/>
      <c r="I37" s="509"/>
      <c r="J37" s="509"/>
      <c r="K37" s="509"/>
      <c r="L37" s="509"/>
      <c r="M37" s="509"/>
      <c r="N37" s="509"/>
      <c r="O37" s="509"/>
      <c r="P37" s="509"/>
      <c r="Q37" s="509"/>
      <c r="R37" s="509"/>
    </row>
    <row r="38" spans="2:21" s="65" customFormat="1" ht="102" customHeight="1" x14ac:dyDescent="0.2">
      <c r="B38" s="73"/>
      <c r="C38" s="74"/>
      <c r="D38" s="74" t="s">
        <v>974</v>
      </c>
      <c r="E38" s="510" t="s">
        <v>978</v>
      </c>
      <c r="F38" s="510"/>
      <c r="G38" s="510"/>
      <c r="H38" s="74"/>
      <c r="I38" s="74"/>
      <c r="J38" s="74"/>
      <c r="K38" s="74"/>
      <c r="L38" s="73"/>
    </row>
    <row r="39" spans="2:21" s="65" customFormat="1" ht="25.5" x14ac:dyDescent="0.2">
      <c r="B39" s="73"/>
      <c r="C39" s="74"/>
      <c r="D39" s="74" t="s">
        <v>975</v>
      </c>
      <c r="E39" s="74"/>
      <c r="F39" s="74"/>
      <c r="G39" s="74"/>
      <c r="H39" s="74"/>
      <c r="I39" s="74"/>
      <c r="J39" s="74"/>
      <c r="K39" s="74"/>
      <c r="L39" s="73"/>
    </row>
    <row r="40" spans="2:21" s="65" customFormat="1" ht="25.5" x14ac:dyDescent="0.2">
      <c r="B40" s="73"/>
      <c r="C40" s="74"/>
      <c r="D40" s="74" t="s">
        <v>976</v>
      </c>
      <c r="E40" s="74"/>
      <c r="F40" s="74"/>
      <c r="G40" s="74"/>
      <c r="H40" s="74"/>
      <c r="I40" s="74"/>
      <c r="J40" s="74"/>
      <c r="K40" s="74"/>
      <c r="L40" s="73"/>
    </row>
    <row r="41" spans="2:21" s="65" customFormat="1" x14ac:dyDescent="0.2">
      <c r="B41" s="73"/>
      <c r="C41" s="74"/>
      <c r="D41" s="74" t="s">
        <v>977</v>
      </c>
      <c r="E41" s="74"/>
      <c r="F41" s="74"/>
      <c r="G41" s="74"/>
      <c r="H41" s="74"/>
      <c r="I41" s="74"/>
      <c r="J41" s="74"/>
      <c r="K41" s="74"/>
      <c r="L41" s="73"/>
    </row>
    <row r="42" spans="2:21" s="1" customFormat="1" ht="15.75" x14ac:dyDescent="0.25">
      <c r="B42" s="507"/>
      <c r="C42" s="507"/>
      <c r="D42" s="143"/>
      <c r="E42" s="143"/>
      <c r="F42" s="143"/>
      <c r="G42" s="143"/>
      <c r="H42" s="143"/>
      <c r="I42" s="143"/>
      <c r="J42" s="143"/>
    </row>
    <row r="43" spans="2:21" s="1" customFormat="1" ht="15.75" x14ac:dyDescent="0.25">
      <c r="B43" s="507"/>
      <c r="C43" s="507"/>
      <c r="D43" s="143"/>
      <c r="E43" s="143"/>
      <c r="F43" s="143"/>
      <c r="G43" s="143"/>
      <c r="H43" s="143"/>
      <c r="I43" s="143"/>
      <c r="J43" s="143"/>
    </row>
    <row r="44" spans="2:21" s="65" customFormat="1" x14ac:dyDescent="0.2">
      <c r="B44" s="76"/>
      <c r="C44" s="76"/>
      <c r="D44" s="76"/>
      <c r="E44" s="76"/>
      <c r="F44" s="76"/>
      <c r="G44" s="76"/>
      <c r="H44" s="76"/>
      <c r="I44" s="76"/>
      <c r="J44" s="76"/>
      <c r="K44" s="76"/>
      <c r="L44" s="76"/>
    </row>
    <row r="45" spans="2:21" s="65" customFormat="1" x14ac:dyDescent="0.2">
      <c r="B45" s="76"/>
      <c r="C45" s="76"/>
      <c r="D45" s="76"/>
      <c r="E45" s="76"/>
      <c r="F45" s="76"/>
      <c r="G45" s="76"/>
      <c r="H45" s="76"/>
      <c r="I45" s="76"/>
      <c r="J45" s="76"/>
      <c r="K45" s="76"/>
      <c r="L45" s="76"/>
    </row>
    <row r="46" spans="2:21" s="65" customFormat="1" ht="12.75" customHeight="1" x14ac:dyDescent="0.2">
      <c r="B46" s="76"/>
      <c r="C46" s="76"/>
      <c r="D46" s="76"/>
      <c r="E46" s="76"/>
      <c r="F46" s="76"/>
      <c r="G46" s="76"/>
      <c r="H46" s="76"/>
      <c r="I46" s="76"/>
      <c r="J46" s="76"/>
      <c r="K46" s="76"/>
      <c r="L46" s="76"/>
    </row>
    <row r="47" spans="2:21" s="65" customFormat="1" x14ac:dyDescent="0.2">
      <c r="B47" s="76"/>
      <c r="C47" s="66"/>
      <c r="D47" s="66"/>
      <c r="E47" s="66"/>
      <c r="F47" s="66"/>
      <c r="G47" s="66"/>
      <c r="H47" s="66"/>
      <c r="I47" s="66"/>
      <c r="J47" s="66"/>
      <c r="K47" s="66"/>
    </row>
    <row r="48" spans="2:21" s="65" customFormat="1" x14ac:dyDescent="0.2">
      <c r="B48" s="76"/>
      <c r="C48" s="66"/>
      <c r="D48" s="66"/>
      <c r="E48" s="66"/>
      <c r="F48" s="66"/>
      <c r="G48" s="66"/>
      <c r="H48" s="66"/>
      <c r="I48" s="66"/>
      <c r="J48" s="66"/>
      <c r="K48" s="66"/>
    </row>
    <row r="49" spans="2:10" s="1" customFormat="1" ht="15.75" x14ac:dyDescent="0.25">
      <c r="B49" s="507"/>
      <c r="C49" s="507"/>
      <c r="D49" s="143"/>
      <c r="E49" s="143"/>
      <c r="F49" s="143"/>
      <c r="G49" s="143"/>
      <c r="H49" s="143"/>
      <c r="I49" s="143"/>
      <c r="J49" s="143"/>
    </row>
  </sheetData>
  <mergeCells count="37">
    <mergeCell ref="A10:A17"/>
    <mergeCell ref="B10:B17"/>
    <mergeCell ref="C10:C17"/>
    <mergeCell ref="A6:R6"/>
    <mergeCell ref="E10:E17"/>
    <mergeCell ref="D11:D17"/>
    <mergeCell ref="F10:F17"/>
    <mergeCell ref="G10:G17"/>
    <mergeCell ref="H10:H17"/>
    <mergeCell ref="I11:I17"/>
    <mergeCell ref="J10:J17"/>
    <mergeCell ref="N10:N17"/>
    <mergeCell ref="O10:O17"/>
    <mergeCell ref="P10:P17"/>
    <mergeCell ref="Q10:Q17"/>
    <mergeCell ref="A9:D9"/>
    <mergeCell ref="B43:C43"/>
    <mergeCell ref="B49:C49"/>
    <mergeCell ref="K10:K17"/>
    <mergeCell ref="L10:L17"/>
    <mergeCell ref="M10:M17"/>
    <mergeCell ref="B33:C33"/>
    <mergeCell ref="D36:R36"/>
    <mergeCell ref="D37:R37"/>
    <mergeCell ref="E38:G38"/>
    <mergeCell ref="Q27:Q28"/>
    <mergeCell ref="N27:O27"/>
    <mergeCell ref="N28:O28"/>
    <mergeCell ref="R10:R17"/>
    <mergeCell ref="D31:R32"/>
    <mergeCell ref="D34:K34"/>
    <mergeCell ref="B42:C42"/>
    <mergeCell ref="P2:S2"/>
    <mergeCell ref="P3:R3"/>
    <mergeCell ref="E9:N9"/>
    <mergeCell ref="O9:P9"/>
    <mergeCell ref="Q9:R9"/>
  </mergeCells>
  <pageMargins left="0.7" right="0.7" top="0.75" bottom="0.75" header="0.3" footer="0.3"/>
  <pageSetup paperSize="9" scale="46"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G168"/>
  <sheetViews>
    <sheetView topLeftCell="H1" zoomScale="70" zoomScaleNormal="70" workbookViewId="0">
      <selection activeCell="P2" sqref="P2:R2"/>
    </sheetView>
  </sheetViews>
  <sheetFormatPr defaultRowHeight="15" x14ac:dyDescent="0.25"/>
  <cols>
    <col min="2" max="2" width="17.5703125" customWidth="1"/>
    <col min="3" max="3" width="65" customWidth="1"/>
    <col min="4" max="4" width="32.140625" customWidth="1"/>
    <col min="5" max="5" width="18.85546875" customWidth="1"/>
    <col min="6" max="6" width="15.28515625" customWidth="1"/>
    <col min="7" max="7" width="25.140625" customWidth="1"/>
    <col min="8" max="14" width="15.28515625" customWidth="1"/>
    <col min="15" max="15" width="11.42578125" customWidth="1"/>
    <col min="16" max="16" width="10.42578125" customWidth="1"/>
    <col min="17" max="17" width="16.140625" customWidth="1"/>
    <col min="18" max="18" width="13.7109375" customWidth="1"/>
  </cols>
  <sheetData>
    <row r="1" spans="1:33" s="65" customFormat="1" ht="12.75" x14ac:dyDescent="0.2">
      <c r="B1" s="66"/>
      <c r="C1" s="66"/>
      <c r="D1" s="66"/>
      <c r="P1" s="520" t="s">
        <v>1111</v>
      </c>
      <c r="Q1" s="520"/>
      <c r="R1" s="520"/>
      <c r="S1" s="149"/>
    </row>
    <row r="2" spans="1:33" s="65" customFormat="1" ht="12.75" x14ac:dyDescent="0.2">
      <c r="B2" s="66"/>
      <c r="C2" s="66"/>
      <c r="D2" s="66"/>
      <c r="P2" s="520" t="s">
        <v>995</v>
      </c>
      <c r="Q2" s="520"/>
      <c r="R2" s="520"/>
      <c r="S2" s="148"/>
    </row>
    <row r="3" spans="1:33" s="65" customFormat="1" ht="12.75" x14ac:dyDescent="0.2">
      <c r="B3" s="66"/>
      <c r="C3" s="66"/>
      <c r="D3" s="66"/>
      <c r="U3" s="54"/>
    </row>
    <row r="4" spans="1:33" s="65" customFormat="1" ht="12.75" x14ac:dyDescent="0.2">
      <c r="B4" s="66"/>
      <c r="C4" s="66"/>
      <c r="D4" s="66"/>
    </row>
    <row r="5" spans="1:33" s="65" customFormat="1" ht="12.75" x14ac:dyDescent="0.2">
      <c r="A5" s="67"/>
      <c r="B5" s="67"/>
      <c r="C5" s="67"/>
      <c r="D5" s="67"/>
      <c r="E5" s="67"/>
      <c r="F5" s="67"/>
      <c r="G5" s="67"/>
      <c r="H5" s="67"/>
      <c r="I5" s="67"/>
      <c r="J5" s="67"/>
      <c r="K5" s="67"/>
      <c r="L5" s="67"/>
      <c r="M5" s="67"/>
      <c r="N5" s="67"/>
      <c r="O5" s="67"/>
      <c r="P5" s="67"/>
      <c r="Q5" s="67"/>
      <c r="R5" s="67"/>
      <c r="S5" s="67"/>
    </row>
    <row r="6" spans="1:33" s="65" customFormat="1" ht="12.75" x14ac:dyDescent="0.2">
      <c r="A6" s="171"/>
      <c r="B6" s="171"/>
      <c r="C6" s="171"/>
      <c r="D6" s="171"/>
      <c r="E6" s="171"/>
      <c r="F6" s="171"/>
      <c r="G6" s="171"/>
      <c r="H6" s="171"/>
      <c r="I6" s="171"/>
      <c r="J6" s="171"/>
      <c r="K6" s="171"/>
      <c r="L6" s="171"/>
      <c r="M6" s="171"/>
      <c r="N6" s="171"/>
      <c r="O6" s="171"/>
      <c r="P6" s="171"/>
      <c r="Q6" s="171"/>
      <c r="R6" s="171"/>
      <c r="S6" s="171"/>
    </row>
    <row r="7" spans="1:33" s="65" customFormat="1" ht="12.75" x14ac:dyDescent="0.2">
      <c r="A7" s="67"/>
      <c r="B7" s="67"/>
      <c r="C7" s="67"/>
      <c r="D7" s="67" t="s">
        <v>390</v>
      </c>
      <c r="E7" s="67"/>
      <c r="F7" s="67"/>
      <c r="G7" s="67"/>
      <c r="H7" s="67"/>
      <c r="I7" s="67"/>
      <c r="J7" s="67"/>
      <c r="K7" s="67"/>
      <c r="L7" s="67"/>
      <c r="M7" s="67"/>
      <c r="N7" s="67"/>
      <c r="O7" s="67"/>
      <c r="P7" s="67"/>
      <c r="Q7" s="67"/>
      <c r="R7" s="67"/>
      <c r="S7" s="67"/>
    </row>
    <row r="8" spans="1:33" x14ac:dyDescent="0.25">
      <c r="A8" s="365"/>
      <c r="B8" s="365"/>
      <c r="C8" s="521" t="s">
        <v>970</v>
      </c>
      <c r="D8" s="521"/>
      <c r="E8" s="522" t="s">
        <v>971</v>
      </c>
      <c r="F8" s="522"/>
      <c r="G8" s="522"/>
      <c r="H8" s="522"/>
      <c r="I8" s="522"/>
      <c r="J8" s="522"/>
      <c r="K8" s="522"/>
      <c r="L8" s="522"/>
      <c r="M8" s="522"/>
      <c r="N8" s="522"/>
      <c r="O8" s="523" t="s">
        <v>970</v>
      </c>
      <c r="P8" s="523"/>
      <c r="Q8" s="525" t="s">
        <v>971</v>
      </c>
      <c r="R8" s="525"/>
      <c r="S8" s="2"/>
      <c r="T8" s="2"/>
      <c r="U8" s="1"/>
      <c r="V8" s="1"/>
      <c r="W8" s="1"/>
      <c r="X8" s="1"/>
      <c r="Y8" s="1"/>
      <c r="Z8" s="1"/>
      <c r="AA8" s="1"/>
      <c r="AB8" s="1"/>
      <c r="AC8" s="1"/>
      <c r="AD8" s="1"/>
      <c r="AE8" s="1"/>
      <c r="AF8" s="1"/>
      <c r="AG8" s="1"/>
    </row>
    <row r="9" spans="1:33" s="65" customFormat="1" ht="49.5" customHeight="1" x14ac:dyDescent="0.2">
      <c r="A9" s="488" t="s">
        <v>0</v>
      </c>
      <c r="B9" s="487" t="s">
        <v>384</v>
      </c>
      <c r="C9" s="487" t="s">
        <v>980</v>
      </c>
      <c r="D9" s="487" t="s">
        <v>623</v>
      </c>
      <c r="E9" s="487" t="s">
        <v>954</v>
      </c>
      <c r="F9" s="470" t="s">
        <v>957</v>
      </c>
      <c r="G9" s="470" t="s">
        <v>1110</v>
      </c>
      <c r="H9" s="487" t="s">
        <v>981</v>
      </c>
      <c r="I9" s="487" t="s">
        <v>982</v>
      </c>
      <c r="J9" s="470" t="s">
        <v>983</v>
      </c>
      <c r="K9" s="470" t="s">
        <v>991</v>
      </c>
      <c r="L9" s="470" t="s">
        <v>962</v>
      </c>
      <c r="M9" s="152"/>
      <c r="N9" s="470" t="s">
        <v>964</v>
      </c>
      <c r="O9" s="487" t="s">
        <v>1</v>
      </c>
      <c r="P9" s="487" t="s">
        <v>955</v>
      </c>
      <c r="Q9" s="487" t="s">
        <v>992</v>
      </c>
      <c r="R9" s="487" t="s">
        <v>956</v>
      </c>
    </row>
    <row r="10" spans="1:33" s="65" customFormat="1" ht="15" customHeight="1" x14ac:dyDescent="0.2">
      <c r="A10" s="488"/>
      <c r="B10" s="487"/>
      <c r="C10" s="487"/>
      <c r="D10" s="487"/>
      <c r="E10" s="487"/>
      <c r="F10" s="471"/>
      <c r="G10" s="471"/>
      <c r="H10" s="487"/>
      <c r="I10" s="487"/>
      <c r="J10" s="471"/>
      <c r="K10" s="471"/>
      <c r="L10" s="471"/>
      <c r="M10" s="471" t="s">
        <v>987</v>
      </c>
      <c r="N10" s="471"/>
      <c r="O10" s="487"/>
      <c r="P10" s="487"/>
      <c r="Q10" s="487"/>
      <c r="R10" s="487"/>
    </row>
    <row r="11" spans="1:33" s="65" customFormat="1" ht="15" customHeight="1" x14ac:dyDescent="0.2">
      <c r="A11" s="488"/>
      <c r="B11" s="487"/>
      <c r="C11" s="487"/>
      <c r="D11" s="487"/>
      <c r="E11" s="487"/>
      <c r="F11" s="471"/>
      <c r="G11" s="471"/>
      <c r="H11" s="487"/>
      <c r="I11" s="487"/>
      <c r="J11" s="471"/>
      <c r="K11" s="471"/>
      <c r="L11" s="471"/>
      <c r="M11" s="471"/>
      <c r="N11" s="471"/>
      <c r="O11" s="487"/>
      <c r="P11" s="487"/>
      <c r="Q11" s="487"/>
      <c r="R11" s="487"/>
    </row>
    <row r="12" spans="1:33" s="65" customFormat="1" ht="15" customHeight="1" x14ac:dyDescent="0.2">
      <c r="A12" s="488"/>
      <c r="B12" s="487"/>
      <c r="C12" s="487"/>
      <c r="D12" s="487"/>
      <c r="E12" s="487"/>
      <c r="F12" s="471"/>
      <c r="G12" s="471"/>
      <c r="H12" s="487"/>
      <c r="I12" s="487"/>
      <c r="J12" s="471"/>
      <c r="K12" s="471"/>
      <c r="L12" s="471"/>
      <c r="M12" s="471"/>
      <c r="N12" s="471"/>
      <c r="O12" s="487"/>
      <c r="P12" s="487"/>
      <c r="Q12" s="487"/>
      <c r="R12" s="487"/>
    </row>
    <row r="13" spans="1:33" s="65" customFormat="1" ht="15" customHeight="1" x14ac:dyDescent="0.2">
      <c r="A13" s="488"/>
      <c r="B13" s="487"/>
      <c r="C13" s="487"/>
      <c r="D13" s="487"/>
      <c r="E13" s="487"/>
      <c r="F13" s="471"/>
      <c r="G13" s="471"/>
      <c r="H13" s="487"/>
      <c r="I13" s="487"/>
      <c r="J13" s="471"/>
      <c r="K13" s="471"/>
      <c r="L13" s="471"/>
      <c r="M13" s="471"/>
      <c r="N13" s="471"/>
      <c r="O13" s="487"/>
      <c r="P13" s="487"/>
      <c r="Q13" s="487"/>
      <c r="R13" s="487"/>
    </row>
    <row r="14" spans="1:33" s="65" customFormat="1" ht="30.75" customHeight="1" x14ac:dyDescent="0.2">
      <c r="A14" s="488"/>
      <c r="B14" s="487"/>
      <c r="C14" s="487"/>
      <c r="D14" s="487"/>
      <c r="E14" s="487"/>
      <c r="F14" s="471"/>
      <c r="G14" s="471"/>
      <c r="H14" s="487"/>
      <c r="I14" s="487"/>
      <c r="J14" s="471"/>
      <c r="K14" s="471"/>
      <c r="L14" s="471"/>
      <c r="M14" s="471"/>
      <c r="N14" s="471"/>
      <c r="O14" s="487"/>
      <c r="P14" s="487"/>
      <c r="Q14" s="487"/>
      <c r="R14" s="487"/>
    </row>
    <row r="15" spans="1:33" s="65" customFormat="1" ht="15" customHeight="1" x14ac:dyDescent="0.2">
      <c r="A15" s="488"/>
      <c r="B15" s="487"/>
      <c r="C15" s="487"/>
      <c r="D15" s="487"/>
      <c r="E15" s="487"/>
      <c r="F15" s="471"/>
      <c r="G15" s="471"/>
      <c r="H15" s="487"/>
      <c r="I15" s="487"/>
      <c r="J15" s="471"/>
      <c r="K15" s="471"/>
      <c r="L15" s="471"/>
      <c r="M15" s="471"/>
      <c r="N15" s="471"/>
      <c r="O15" s="487"/>
      <c r="P15" s="487"/>
      <c r="Q15" s="487"/>
      <c r="R15" s="487"/>
    </row>
    <row r="16" spans="1:33" s="65" customFormat="1" ht="52.5" customHeight="1" x14ac:dyDescent="0.2">
      <c r="A16" s="488"/>
      <c r="B16" s="487"/>
      <c r="C16" s="487"/>
      <c r="D16" s="487"/>
      <c r="E16" s="487"/>
      <c r="F16" s="472"/>
      <c r="G16" s="472"/>
      <c r="H16" s="487"/>
      <c r="I16" s="487"/>
      <c r="J16" s="472"/>
      <c r="K16" s="472"/>
      <c r="L16" s="472"/>
      <c r="M16" s="472"/>
      <c r="N16" s="472"/>
      <c r="O16" s="487"/>
      <c r="P16" s="487"/>
      <c r="Q16" s="487"/>
      <c r="R16" s="487"/>
    </row>
    <row r="17" spans="1:18" s="65" customFormat="1" ht="15" customHeight="1" x14ac:dyDescent="0.2">
      <c r="A17" s="75">
        <v>1</v>
      </c>
      <c r="B17" s="75">
        <v>2</v>
      </c>
      <c r="C17" s="75">
        <v>3</v>
      </c>
      <c r="D17" s="75">
        <v>4</v>
      </c>
      <c r="E17" s="75">
        <v>5</v>
      </c>
      <c r="F17" s="75">
        <v>6</v>
      </c>
      <c r="G17" s="75">
        <v>7</v>
      </c>
      <c r="H17" s="75">
        <v>8</v>
      </c>
      <c r="I17" s="75">
        <v>9</v>
      </c>
      <c r="J17" s="75">
        <v>10</v>
      </c>
      <c r="K17" s="75">
        <v>11</v>
      </c>
      <c r="L17" s="75">
        <v>12</v>
      </c>
      <c r="M17" s="75">
        <v>13</v>
      </c>
      <c r="N17" s="75">
        <v>14</v>
      </c>
      <c r="O17" s="75">
        <v>15</v>
      </c>
      <c r="P17" s="75">
        <v>16</v>
      </c>
      <c r="Q17" s="75">
        <v>17</v>
      </c>
      <c r="R17" s="134">
        <v>18</v>
      </c>
    </row>
    <row r="18" spans="1:18" ht="36" x14ac:dyDescent="0.25">
      <c r="A18" s="5" t="s">
        <v>2</v>
      </c>
      <c r="B18" s="51" t="s">
        <v>53</v>
      </c>
      <c r="C18" s="84" t="s">
        <v>840</v>
      </c>
      <c r="D18" s="142" t="s">
        <v>838</v>
      </c>
      <c r="E18" s="82"/>
      <c r="F18" s="82"/>
      <c r="G18" s="82"/>
      <c r="H18" s="223">
        <v>0</v>
      </c>
      <c r="I18" s="223">
        <v>0</v>
      </c>
      <c r="J18" s="223">
        <v>0</v>
      </c>
      <c r="K18" s="82"/>
      <c r="L18" s="82"/>
      <c r="M18" s="82"/>
      <c r="N18" s="82"/>
      <c r="O18" s="25" t="s">
        <v>391</v>
      </c>
      <c r="P18" s="10">
        <v>950</v>
      </c>
      <c r="Q18" s="174"/>
      <c r="R18" s="14">
        <f>P18*Q18</f>
        <v>0</v>
      </c>
    </row>
    <row r="19" spans="1:18" ht="36" x14ac:dyDescent="0.25">
      <c r="A19" s="5">
        <v>2</v>
      </c>
      <c r="B19" s="51" t="s">
        <v>53</v>
      </c>
      <c r="C19" s="84" t="s">
        <v>841</v>
      </c>
      <c r="D19" s="51" t="s">
        <v>399</v>
      </c>
      <c r="E19" s="82"/>
      <c r="F19" s="82"/>
      <c r="G19" s="82"/>
      <c r="H19" s="223">
        <v>0</v>
      </c>
      <c r="I19" s="223">
        <v>0</v>
      </c>
      <c r="J19" s="223">
        <v>0</v>
      </c>
      <c r="K19" s="82"/>
      <c r="L19" s="82"/>
      <c r="M19" s="82"/>
      <c r="N19" s="82"/>
      <c r="O19" s="25" t="s">
        <v>391</v>
      </c>
      <c r="P19" s="10">
        <v>400</v>
      </c>
      <c r="Q19" s="14"/>
      <c r="R19" s="14">
        <f t="shared" ref="R19:R29" si="0">P19*Q19</f>
        <v>0</v>
      </c>
    </row>
    <row r="20" spans="1:18" ht="30" x14ac:dyDescent="0.25">
      <c r="A20" s="5">
        <v>3</v>
      </c>
      <c r="B20" s="51" t="s">
        <v>54</v>
      </c>
      <c r="C20" s="84" t="s">
        <v>842</v>
      </c>
      <c r="D20" s="81" t="s">
        <v>613</v>
      </c>
      <c r="E20" s="82"/>
      <c r="F20" s="82"/>
      <c r="G20" s="82"/>
      <c r="H20" s="223">
        <v>0</v>
      </c>
      <c r="I20" s="223">
        <v>0</v>
      </c>
      <c r="J20" s="223">
        <v>0</v>
      </c>
      <c r="K20" s="86"/>
      <c r="L20" s="86"/>
      <c r="M20" s="86"/>
      <c r="N20" s="86"/>
      <c r="O20" s="25" t="s">
        <v>4</v>
      </c>
      <c r="P20" s="10">
        <v>150</v>
      </c>
      <c r="Q20" s="14"/>
      <c r="R20" s="14">
        <f t="shared" si="0"/>
        <v>0</v>
      </c>
    </row>
    <row r="21" spans="1:18" ht="24" x14ac:dyDescent="0.25">
      <c r="A21" s="5">
        <v>4</v>
      </c>
      <c r="B21" s="51" t="s">
        <v>54</v>
      </c>
      <c r="C21" s="84" t="s">
        <v>843</v>
      </c>
      <c r="D21" s="81" t="s">
        <v>835</v>
      </c>
      <c r="E21" s="82"/>
      <c r="F21" s="82"/>
      <c r="G21" s="82"/>
      <c r="H21" s="223">
        <v>0</v>
      </c>
      <c r="I21" s="223">
        <v>0</v>
      </c>
      <c r="J21" s="223">
        <v>0</v>
      </c>
      <c r="K21" s="82"/>
      <c r="L21" s="82"/>
      <c r="M21" s="82"/>
      <c r="N21" s="82"/>
      <c r="O21" s="25" t="s">
        <v>4</v>
      </c>
      <c r="P21" s="10">
        <v>700</v>
      </c>
      <c r="Q21" s="14"/>
      <c r="R21" s="14">
        <f t="shared" si="0"/>
        <v>0</v>
      </c>
    </row>
    <row r="22" spans="1:18" ht="42.75" customHeight="1" x14ac:dyDescent="0.25">
      <c r="A22" s="5">
        <v>5</v>
      </c>
      <c r="B22" s="51" t="s">
        <v>55</v>
      </c>
      <c r="C22" s="84" t="s">
        <v>844</v>
      </c>
      <c r="D22" s="51" t="s">
        <v>788</v>
      </c>
      <c r="E22" s="82"/>
      <c r="F22" s="82"/>
      <c r="G22" s="82"/>
      <c r="H22" s="223">
        <v>0</v>
      </c>
      <c r="I22" s="223">
        <v>0</v>
      </c>
      <c r="J22" s="223">
        <v>0</v>
      </c>
      <c r="K22" s="82"/>
      <c r="L22" s="82"/>
      <c r="M22" s="82"/>
      <c r="N22" s="82"/>
      <c r="O22" s="25" t="s">
        <v>4</v>
      </c>
      <c r="P22" s="10">
        <v>350</v>
      </c>
      <c r="Q22" s="14"/>
      <c r="R22" s="14">
        <f t="shared" si="0"/>
        <v>0</v>
      </c>
    </row>
    <row r="23" spans="1:18" ht="44.25" customHeight="1" x14ac:dyDescent="0.25">
      <c r="A23" s="5">
        <v>6</v>
      </c>
      <c r="B23" s="51" t="s">
        <v>55</v>
      </c>
      <c r="C23" s="84" t="s">
        <v>1130</v>
      </c>
      <c r="D23" s="51" t="s">
        <v>1131</v>
      </c>
      <c r="E23" s="82"/>
      <c r="F23" s="82"/>
      <c r="G23" s="82"/>
      <c r="H23" s="223">
        <v>0</v>
      </c>
      <c r="I23" s="223">
        <v>0</v>
      </c>
      <c r="J23" s="223">
        <v>0</v>
      </c>
      <c r="K23" s="82"/>
      <c r="L23" s="82"/>
      <c r="M23" s="82"/>
      <c r="N23" s="82"/>
      <c r="O23" s="25" t="s">
        <v>4</v>
      </c>
      <c r="P23" s="10">
        <v>40</v>
      </c>
      <c r="Q23" s="14"/>
      <c r="R23" s="14">
        <f t="shared" si="0"/>
        <v>0</v>
      </c>
    </row>
    <row r="24" spans="1:18" ht="36" x14ac:dyDescent="0.25">
      <c r="A24" s="5">
        <v>7</v>
      </c>
      <c r="B24" s="51" t="s">
        <v>56</v>
      </c>
      <c r="C24" s="84" t="s">
        <v>845</v>
      </c>
      <c r="D24" s="142" t="s">
        <v>839</v>
      </c>
      <c r="E24" s="82"/>
      <c r="F24" s="82"/>
      <c r="G24" s="82"/>
      <c r="H24" s="223">
        <v>0</v>
      </c>
      <c r="I24" s="223">
        <v>0</v>
      </c>
      <c r="J24" s="223">
        <v>0</v>
      </c>
      <c r="K24" s="82"/>
      <c r="L24" s="82"/>
      <c r="M24" s="82"/>
      <c r="N24" s="82"/>
      <c r="O24" s="25" t="s">
        <v>4</v>
      </c>
      <c r="P24" s="10">
        <v>1800</v>
      </c>
      <c r="Q24" s="14"/>
      <c r="R24" s="14">
        <f t="shared" si="0"/>
        <v>0</v>
      </c>
    </row>
    <row r="25" spans="1:18" ht="36" x14ac:dyDescent="0.25">
      <c r="A25" s="5">
        <v>8</v>
      </c>
      <c r="B25" s="51" t="s">
        <v>56</v>
      </c>
      <c r="C25" s="84" t="s">
        <v>846</v>
      </c>
      <c r="D25" s="51" t="s">
        <v>830</v>
      </c>
      <c r="E25" s="82"/>
      <c r="F25" s="82"/>
      <c r="G25" s="82"/>
      <c r="H25" s="223">
        <v>0</v>
      </c>
      <c r="I25" s="223">
        <v>0</v>
      </c>
      <c r="J25" s="223">
        <v>0</v>
      </c>
      <c r="K25" s="82"/>
      <c r="L25" s="82"/>
      <c r="M25" s="82"/>
      <c r="N25" s="82"/>
      <c r="O25" s="25" t="s">
        <v>4</v>
      </c>
      <c r="P25" s="10">
        <v>300</v>
      </c>
      <c r="Q25" s="14"/>
      <c r="R25" s="14">
        <f t="shared" si="0"/>
        <v>0</v>
      </c>
    </row>
    <row r="26" spans="1:18" ht="15.75" x14ac:dyDescent="0.25">
      <c r="A26" s="5">
        <v>9</v>
      </c>
      <c r="B26" s="51" t="s">
        <v>57</v>
      </c>
      <c r="C26" s="84" t="s">
        <v>847</v>
      </c>
      <c r="D26" s="51" t="s">
        <v>831</v>
      </c>
      <c r="E26" s="82"/>
      <c r="F26" s="82"/>
      <c r="G26" s="82"/>
      <c r="H26" s="223">
        <v>0</v>
      </c>
      <c r="I26" s="223">
        <v>0</v>
      </c>
      <c r="J26" s="223">
        <v>0</v>
      </c>
      <c r="K26" s="82"/>
      <c r="L26" s="82"/>
      <c r="M26" s="82"/>
      <c r="N26" s="82"/>
      <c r="O26" s="25" t="s">
        <v>4</v>
      </c>
      <c r="P26" s="10">
        <v>1000</v>
      </c>
      <c r="Q26" s="14"/>
      <c r="R26" s="14">
        <f t="shared" si="0"/>
        <v>0</v>
      </c>
    </row>
    <row r="27" spans="1:18" ht="15.75" x14ac:dyDescent="0.25">
      <c r="A27" s="5">
        <v>10</v>
      </c>
      <c r="B27" s="51" t="s">
        <v>57</v>
      </c>
      <c r="C27" s="84" t="s">
        <v>848</v>
      </c>
      <c r="D27" s="51" t="s">
        <v>836</v>
      </c>
      <c r="E27" s="82"/>
      <c r="F27" s="82"/>
      <c r="G27" s="82"/>
      <c r="H27" s="223">
        <v>0</v>
      </c>
      <c r="I27" s="223">
        <v>0</v>
      </c>
      <c r="J27" s="223">
        <v>0</v>
      </c>
      <c r="K27" s="82"/>
      <c r="L27" s="82"/>
      <c r="M27" s="82"/>
      <c r="N27" s="82"/>
      <c r="O27" s="25" t="s">
        <v>4</v>
      </c>
      <c r="P27" s="10">
        <v>50</v>
      </c>
      <c r="Q27" s="14"/>
      <c r="R27" s="14">
        <f t="shared" si="0"/>
        <v>0</v>
      </c>
    </row>
    <row r="28" spans="1:18" ht="27.75" customHeight="1" x14ac:dyDescent="0.25">
      <c r="A28" s="5">
        <v>11</v>
      </c>
      <c r="B28" s="83" t="s">
        <v>70</v>
      </c>
      <c r="C28" s="85" t="s">
        <v>849</v>
      </c>
      <c r="D28" s="83" t="s">
        <v>832</v>
      </c>
      <c r="E28" s="82"/>
      <c r="F28" s="82"/>
      <c r="G28" s="82"/>
      <c r="H28" s="223">
        <v>0</v>
      </c>
      <c r="I28" s="223">
        <v>0</v>
      </c>
      <c r="J28" s="223">
        <v>0</v>
      </c>
      <c r="K28" s="82"/>
      <c r="L28" s="82"/>
      <c r="M28" s="82"/>
      <c r="N28" s="82"/>
      <c r="O28" s="25" t="s">
        <v>4</v>
      </c>
      <c r="P28" s="27">
        <v>40</v>
      </c>
      <c r="Q28" s="14"/>
      <c r="R28" s="14">
        <f t="shared" si="0"/>
        <v>0</v>
      </c>
    </row>
    <row r="29" spans="1:18" ht="24.75" x14ac:dyDescent="0.25">
      <c r="A29" s="27">
        <v>12</v>
      </c>
      <c r="B29" s="266" t="s">
        <v>1132</v>
      </c>
      <c r="C29" s="369" t="s">
        <v>1133</v>
      </c>
      <c r="D29" s="51" t="s">
        <v>1134</v>
      </c>
      <c r="E29" s="82"/>
      <c r="F29" s="82"/>
      <c r="G29" s="82"/>
      <c r="H29" s="223">
        <v>0</v>
      </c>
      <c r="I29" s="223">
        <v>0</v>
      </c>
      <c r="J29" s="223">
        <v>0</v>
      </c>
      <c r="K29" s="82"/>
      <c r="L29" s="82"/>
      <c r="M29" s="82"/>
      <c r="N29" s="82"/>
      <c r="O29" s="25" t="s">
        <v>4</v>
      </c>
      <c r="P29" s="370">
        <v>10</v>
      </c>
      <c r="Q29" s="14"/>
      <c r="R29" s="14">
        <f t="shared" si="0"/>
        <v>0</v>
      </c>
    </row>
    <row r="30" spans="1:18" ht="32.25" customHeight="1" x14ac:dyDescent="0.25">
      <c r="A30" s="179"/>
      <c r="B30" s="180"/>
      <c r="C30" s="180"/>
      <c r="D30" s="180"/>
      <c r="E30" s="180"/>
      <c r="F30" s="180"/>
      <c r="G30" s="216" t="s">
        <v>1020</v>
      </c>
      <c r="H30" s="215">
        <f>SUM(H18:H29)</f>
        <v>0</v>
      </c>
      <c r="I30" s="214">
        <f>SUM(I18:I29)</f>
        <v>0</v>
      </c>
      <c r="J30" s="214">
        <f>SUM(J18:J29)</f>
        <v>0</v>
      </c>
      <c r="K30" s="180"/>
      <c r="L30" s="180"/>
      <c r="M30" s="180"/>
      <c r="N30" s="512" t="s">
        <v>1025</v>
      </c>
      <c r="O30" s="512"/>
      <c r="P30" s="224">
        <f>SUM(P18:P29)</f>
        <v>5790</v>
      </c>
      <c r="Q30" s="524" t="s">
        <v>1024</v>
      </c>
      <c r="R30" s="172">
        <f>SUM(R18:R29)</f>
        <v>0</v>
      </c>
    </row>
    <row r="31" spans="1:18" ht="33.75" customHeight="1" x14ac:dyDescent="0.25">
      <c r="A31" s="65"/>
      <c r="B31" s="65"/>
      <c r="C31" s="65"/>
      <c r="D31" s="65"/>
      <c r="E31" s="65"/>
      <c r="F31" s="65"/>
      <c r="G31" s="225" t="s">
        <v>1028</v>
      </c>
      <c r="H31" s="205"/>
      <c r="I31" s="205"/>
      <c r="J31" s="205"/>
      <c r="K31" s="65"/>
      <c r="L31" s="65"/>
      <c r="M31" s="65"/>
      <c r="N31" s="519" t="s">
        <v>1021</v>
      </c>
      <c r="O31" s="519"/>
      <c r="P31" s="173">
        <v>100</v>
      </c>
      <c r="Q31" s="524"/>
      <c r="R31" s="65"/>
    </row>
    <row r="32" spans="1:18" ht="15.75" customHeight="1" x14ac:dyDescent="0.25">
      <c r="A32" s="474" t="s">
        <v>1208</v>
      </c>
      <c r="B32" s="474"/>
      <c r="C32" s="474"/>
      <c r="D32" s="474"/>
      <c r="E32" s="474"/>
      <c r="F32" s="474"/>
      <c r="G32" s="474"/>
      <c r="H32" s="474"/>
      <c r="I32" s="474"/>
      <c r="J32" s="474"/>
      <c r="K32" s="474"/>
      <c r="L32" s="474"/>
      <c r="M32" s="474"/>
      <c r="N32" s="474"/>
      <c r="O32" s="474"/>
      <c r="P32" s="474"/>
      <c r="Q32" s="474"/>
      <c r="R32" s="474"/>
    </row>
    <row r="33" spans="1:33" x14ac:dyDescent="0.25">
      <c r="A33" s="474"/>
      <c r="B33" s="474"/>
      <c r="C33" s="474"/>
      <c r="D33" s="474"/>
      <c r="E33" s="474"/>
      <c r="F33" s="474"/>
      <c r="G33" s="474"/>
      <c r="H33" s="474"/>
      <c r="I33" s="474"/>
      <c r="J33" s="474"/>
      <c r="K33" s="474"/>
      <c r="L33" s="474"/>
      <c r="M33" s="474"/>
      <c r="N33" s="474"/>
      <c r="O33" s="474"/>
      <c r="P33" s="474"/>
      <c r="Q33" s="474"/>
      <c r="R33" s="474"/>
      <c r="S33" s="1"/>
      <c r="T33" s="1"/>
      <c r="U33" s="1"/>
      <c r="V33" s="1"/>
      <c r="W33" s="1"/>
      <c r="X33" s="1"/>
      <c r="Y33" s="1"/>
      <c r="Z33" s="1"/>
      <c r="AA33" s="1"/>
      <c r="AB33" s="1"/>
      <c r="AC33" s="1"/>
      <c r="AD33" s="1"/>
      <c r="AE33" s="1"/>
      <c r="AF33" s="1"/>
      <c r="AG33" s="1"/>
    </row>
    <row r="34" spans="1:33" s="65" customFormat="1" ht="36.75" customHeight="1" x14ac:dyDescent="0.2">
      <c r="A34" s="474" t="s">
        <v>966</v>
      </c>
      <c r="B34" s="474"/>
      <c r="C34" s="474"/>
      <c r="D34" s="74"/>
      <c r="E34" s="73"/>
      <c r="F34" s="73"/>
    </row>
    <row r="35" spans="1:33" s="65" customFormat="1" ht="29.25" customHeight="1" x14ac:dyDescent="0.2">
      <c r="A35" s="65" t="s">
        <v>967</v>
      </c>
      <c r="B35" s="73"/>
      <c r="C35" s="74"/>
      <c r="D35" s="74"/>
      <c r="E35" s="73"/>
      <c r="F35" s="73"/>
    </row>
    <row r="36" spans="1:33" s="65" customFormat="1" ht="12.75" x14ac:dyDescent="0.2">
      <c r="A36" s="474" t="s">
        <v>968</v>
      </c>
      <c r="B36" s="474"/>
      <c r="C36" s="474"/>
      <c r="D36" s="474"/>
      <c r="E36" s="474"/>
      <c r="F36" s="474"/>
      <c r="G36" s="474"/>
      <c r="H36" s="474"/>
      <c r="I36" s="474"/>
      <c r="J36" s="474"/>
      <c r="K36" s="474"/>
      <c r="L36" s="474"/>
      <c r="M36" s="474"/>
      <c r="N36" s="474"/>
      <c r="O36" s="474"/>
      <c r="P36" s="474"/>
    </row>
    <row r="37" spans="1:33" s="65" customFormat="1" ht="59.25" customHeight="1" x14ac:dyDescent="0.2">
      <c r="A37" s="65" t="s">
        <v>972</v>
      </c>
      <c r="B37" s="73"/>
      <c r="C37" s="74"/>
      <c r="D37" s="74"/>
      <c r="E37" s="73"/>
      <c r="F37" s="73"/>
    </row>
    <row r="38" spans="1:33" s="65" customFormat="1" ht="27.75" customHeight="1" x14ac:dyDescent="0.2">
      <c r="B38" s="73"/>
      <c r="C38" s="74"/>
      <c r="D38" s="74"/>
      <c r="E38" s="73"/>
      <c r="F38" s="73"/>
    </row>
    <row r="39" spans="1:33" s="65" customFormat="1" ht="38.25" x14ac:dyDescent="0.25">
      <c r="A39" s="1"/>
      <c r="B39" s="74" t="s">
        <v>974</v>
      </c>
      <c r="C39" s="475" t="s">
        <v>978</v>
      </c>
      <c r="D39" s="475"/>
      <c r="E39" s="73"/>
      <c r="F39" s="73"/>
    </row>
    <row r="40" spans="1:33" s="65" customFormat="1" x14ac:dyDescent="0.25">
      <c r="A40" s="1"/>
      <c r="B40" s="518" t="s">
        <v>975</v>
      </c>
      <c r="C40" s="518"/>
      <c r="D40" s="1"/>
      <c r="E40" s="1"/>
      <c r="F40" s="1"/>
      <c r="G40" s="1"/>
      <c r="H40" s="1"/>
      <c r="I40" s="1"/>
      <c r="J40" s="1"/>
      <c r="K40" s="1"/>
      <c r="L40" s="1"/>
      <c r="M40" s="1"/>
      <c r="N40" s="1"/>
      <c r="O40" s="1"/>
      <c r="P40" s="1"/>
      <c r="Q40" s="1"/>
      <c r="R40" s="1"/>
    </row>
    <row r="41" spans="1:33" s="65" customFormat="1" x14ac:dyDescent="0.25">
      <c r="B41" s="477" t="s">
        <v>976</v>
      </c>
      <c r="C41" s="477"/>
      <c r="D41" s="1"/>
      <c r="E41" s="1"/>
      <c r="F41" s="1"/>
      <c r="G41" s="1"/>
      <c r="H41" s="1"/>
      <c r="I41" s="1"/>
      <c r="J41" s="1"/>
      <c r="K41" s="1"/>
      <c r="L41" s="1"/>
      <c r="M41" s="1"/>
      <c r="N41" s="1"/>
      <c r="O41" s="1"/>
      <c r="P41" s="1"/>
      <c r="Q41" s="1"/>
      <c r="R41" s="1"/>
    </row>
    <row r="42" spans="1:33" s="1" customFormat="1" x14ac:dyDescent="0.25">
      <c r="A42" s="65"/>
      <c r="B42" s="76" t="s">
        <v>977</v>
      </c>
      <c r="C42" s="76"/>
      <c r="D42" s="76"/>
      <c r="E42" s="76"/>
      <c r="F42" s="76"/>
      <c r="G42" s="65"/>
      <c r="H42" s="65"/>
      <c r="I42" s="65"/>
      <c r="J42" s="65"/>
      <c r="K42" s="65"/>
      <c r="L42" s="65"/>
      <c r="M42" s="65"/>
      <c r="N42" s="65"/>
      <c r="O42" s="65"/>
      <c r="P42" s="65"/>
      <c r="Q42" s="65"/>
      <c r="R42" s="65"/>
    </row>
    <row r="43" spans="1:33" s="1" customFormat="1" x14ac:dyDescent="0.25">
      <c r="A43" s="65"/>
      <c r="B43" s="76"/>
      <c r="C43" s="76"/>
      <c r="D43" s="76"/>
      <c r="E43" s="76"/>
      <c r="F43" s="76"/>
      <c r="G43" s="65"/>
      <c r="H43" s="65"/>
      <c r="I43" s="65"/>
      <c r="J43" s="65"/>
      <c r="K43" s="65"/>
      <c r="L43" s="65"/>
      <c r="M43" s="65"/>
      <c r="N43" s="65"/>
      <c r="O43" s="65"/>
      <c r="P43" s="65"/>
      <c r="Q43" s="65"/>
      <c r="R43" s="65"/>
    </row>
    <row r="44" spans="1:33" s="65" customFormat="1" ht="12.75" x14ac:dyDescent="0.2">
      <c r="B44" s="76"/>
      <c r="C44" s="76"/>
      <c r="D44" s="76"/>
      <c r="E44" s="76"/>
      <c r="F44" s="76"/>
    </row>
    <row r="45" spans="1:33" s="65" customFormat="1" ht="12.75" x14ac:dyDescent="0.2">
      <c r="B45" s="76"/>
      <c r="C45" s="66"/>
      <c r="D45" s="66"/>
    </row>
    <row r="46" spans="1:33" s="65" customFormat="1" ht="12.75" customHeight="1" x14ac:dyDescent="0.25">
      <c r="A46" s="2"/>
      <c r="B46" s="76"/>
      <c r="C46" s="66"/>
      <c r="D46" s="66"/>
    </row>
    <row r="47" spans="1:33" s="65" customFormat="1" x14ac:dyDescent="0.25">
      <c r="A47" s="2"/>
      <c r="B47" s="2"/>
      <c r="C47" s="2"/>
      <c r="D47" s="2"/>
      <c r="E47" s="2"/>
      <c r="F47" s="2"/>
      <c r="G47" s="2"/>
      <c r="H47" s="2"/>
      <c r="I47" s="2"/>
      <c r="J47" s="2"/>
      <c r="K47" s="2"/>
      <c r="L47" s="2"/>
      <c r="M47" s="2"/>
      <c r="N47" s="2"/>
      <c r="O47" s="2"/>
      <c r="P47" s="2"/>
      <c r="Q47" s="2"/>
      <c r="R47" s="2"/>
    </row>
    <row r="48" spans="1:33" s="65" customFormat="1" x14ac:dyDescent="0.25">
      <c r="A48" s="2"/>
      <c r="B48" s="2"/>
      <c r="C48" s="2"/>
      <c r="D48" s="2"/>
      <c r="E48" s="2"/>
      <c r="F48" s="2"/>
      <c r="G48" s="2"/>
      <c r="H48" s="2"/>
      <c r="I48" s="2"/>
      <c r="J48" s="2"/>
      <c r="K48" s="2"/>
      <c r="L48" s="2"/>
      <c r="M48" s="2"/>
      <c r="N48" s="2"/>
      <c r="O48" s="2"/>
      <c r="P48" s="2"/>
      <c r="Q48" s="2"/>
      <c r="R48" s="2"/>
    </row>
    <row r="49" spans="1:18" x14ac:dyDescent="0.25">
      <c r="A49" s="2"/>
      <c r="B49" s="2"/>
      <c r="C49" s="2"/>
      <c r="D49" s="2"/>
      <c r="E49" s="2"/>
      <c r="F49" s="2"/>
      <c r="G49" s="2"/>
      <c r="H49" s="2"/>
      <c r="I49" s="2"/>
      <c r="J49" s="2"/>
      <c r="K49" s="2"/>
      <c r="L49" s="2"/>
      <c r="M49" s="2"/>
      <c r="N49" s="2"/>
      <c r="O49" s="2"/>
      <c r="P49" s="2"/>
      <c r="Q49" s="2"/>
      <c r="R49" s="2"/>
    </row>
    <row r="50" spans="1:18" x14ac:dyDescent="0.25">
      <c r="A50" s="2"/>
      <c r="B50" s="2"/>
      <c r="C50" s="2"/>
      <c r="D50" s="2"/>
      <c r="E50" s="2"/>
      <c r="F50" s="2"/>
      <c r="G50" s="2"/>
      <c r="H50" s="2"/>
      <c r="I50" s="2"/>
      <c r="J50" s="2"/>
      <c r="K50" s="2"/>
      <c r="L50" s="2"/>
      <c r="M50" s="2"/>
      <c r="N50" s="2"/>
      <c r="O50" s="2"/>
      <c r="P50" s="2"/>
      <c r="Q50" s="2"/>
      <c r="R50" s="2"/>
    </row>
    <row r="51" spans="1:18" x14ac:dyDescent="0.25">
      <c r="A51" s="2"/>
      <c r="B51" s="2"/>
      <c r="C51" s="2"/>
      <c r="D51" s="2"/>
      <c r="E51" s="2"/>
      <c r="F51" s="2"/>
      <c r="G51" s="2"/>
      <c r="H51" s="2"/>
      <c r="I51" s="2"/>
      <c r="J51" s="2"/>
      <c r="K51" s="2"/>
      <c r="L51" s="2"/>
      <c r="M51" s="2"/>
      <c r="N51" s="2"/>
      <c r="O51" s="2"/>
      <c r="P51" s="2"/>
      <c r="Q51" s="2"/>
      <c r="R51" s="2"/>
    </row>
    <row r="52" spans="1:18" x14ac:dyDescent="0.25">
      <c r="A52" s="2"/>
      <c r="B52" s="2"/>
      <c r="C52" s="2"/>
      <c r="D52" s="2"/>
      <c r="E52" s="2"/>
      <c r="F52" s="2"/>
      <c r="G52" s="2"/>
      <c r="H52" s="2"/>
      <c r="I52" s="2"/>
      <c r="J52" s="2"/>
      <c r="K52" s="2"/>
      <c r="L52" s="2"/>
      <c r="M52" s="2"/>
      <c r="N52" s="2"/>
      <c r="O52" s="2"/>
      <c r="P52" s="2"/>
      <c r="Q52" s="2"/>
      <c r="R52" s="2"/>
    </row>
    <row r="53" spans="1:18" x14ac:dyDescent="0.25">
      <c r="A53" s="2"/>
      <c r="B53" s="2"/>
      <c r="C53" s="2"/>
      <c r="D53" s="2"/>
      <c r="E53" s="2"/>
      <c r="F53" s="2"/>
      <c r="G53" s="2"/>
      <c r="H53" s="2"/>
      <c r="I53" s="2"/>
      <c r="J53" s="2"/>
      <c r="K53" s="2"/>
      <c r="L53" s="2"/>
      <c r="M53" s="2"/>
      <c r="N53" s="2"/>
      <c r="O53" s="2"/>
      <c r="P53" s="2"/>
      <c r="Q53" s="2"/>
      <c r="R53" s="2"/>
    </row>
    <row r="54" spans="1:18" x14ac:dyDescent="0.25">
      <c r="A54" s="2"/>
      <c r="B54" s="2"/>
      <c r="C54" s="2"/>
      <c r="D54" s="2"/>
      <c r="E54" s="2"/>
      <c r="F54" s="2"/>
      <c r="G54" s="2"/>
      <c r="H54" s="2"/>
      <c r="I54" s="2"/>
      <c r="J54" s="2"/>
      <c r="K54" s="2"/>
      <c r="L54" s="2"/>
      <c r="M54" s="2"/>
      <c r="N54" s="2"/>
      <c r="O54" s="2"/>
      <c r="P54" s="2"/>
      <c r="Q54" s="2"/>
      <c r="R54" s="2"/>
    </row>
    <row r="55" spans="1:18" x14ac:dyDescent="0.25">
      <c r="A55" s="2"/>
      <c r="B55" s="2"/>
      <c r="C55" s="2"/>
      <c r="D55" s="2"/>
      <c r="E55" s="2"/>
      <c r="F55" s="2"/>
      <c r="G55" s="2"/>
      <c r="H55" s="2"/>
      <c r="I55" s="2"/>
      <c r="J55" s="2"/>
      <c r="K55" s="2"/>
      <c r="L55" s="2"/>
      <c r="M55" s="2"/>
      <c r="N55" s="2"/>
      <c r="O55" s="2"/>
      <c r="P55" s="2"/>
      <c r="Q55" s="2"/>
      <c r="R55" s="2"/>
    </row>
    <row r="56" spans="1:18" x14ac:dyDescent="0.25">
      <c r="A56" s="2"/>
      <c r="B56" s="2"/>
      <c r="C56" s="2"/>
      <c r="D56" s="2"/>
      <c r="E56" s="2"/>
      <c r="F56" s="2"/>
      <c r="G56" s="2"/>
      <c r="H56" s="2"/>
      <c r="I56" s="2"/>
      <c r="J56" s="2"/>
      <c r="K56" s="2"/>
      <c r="L56" s="2"/>
      <c r="M56" s="2"/>
      <c r="N56" s="2"/>
      <c r="O56" s="2"/>
      <c r="P56" s="2"/>
      <c r="Q56" s="2"/>
      <c r="R56" s="2"/>
    </row>
    <row r="57" spans="1:18" x14ac:dyDescent="0.25">
      <c r="A57" s="2"/>
      <c r="B57" s="2"/>
      <c r="C57" s="2"/>
      <c r="D57" s="2"/>
      <c r="E57" s="2"/>
      <c r="F57" s="2"/>
      <c r="G57" s="2"/>
      <c r="H57" s="2"/>
      <c r="I57" s="2"/>
      <c r="J57" s="2"/>
      <c r="K57" s="2"/>
      <c r="L57" s="2"/>
      <c r="M57" s="2"/>
      <c r="N57" s="2"/>
      <c r="O57" s="2"/>
      <c r="P57" s="2"/>
      <c r="Q57" s="2"/>
      <c r="R57" s="2"/>
    </row>
    <row r="58" spans="1:18" x14ac:dyDescent="0.25">
      <c r="A58" s="2"/>
      <c r="B58" s="2"/>
      <c r="C58" s="2"/>
      <c r="D58" s="2"/>
      <c r="E58" s="2"/>
      <c r="F58" s="2"/>
      <c r="G58" s="2"/>
      <c r="H58" s="2"/>
      <c r="I58" s="2"/>
      <c r="J58" s="2"/>
      <c r="K58" s="2"/>
      <c r="L58" s="2"/>
      <c r="M58" s="2"/>
      <c r="N58" s="2"/>
      <c r="O58" s="2"/>
      <c r="P58" s="2"/>
      <c r="Q58" s="2"/>
      <c r="R58" s="2"/>
    </row>
    <row r="59" spans="1:18" x14ac:dyDescent="0.25">
      <c r="A59" s="2"/>
      <c r="B59" s="2"/>
      <c r="C59" s="2"/>
      <c r="D59" s="2"/>
      <c r="E59" s="2"/>
      <c r="F59" s="2"/>
      <c r="G59" s="2"/>
      <c r="H59" s="2"/>
      <c r="I59" s="2"/>
      <c r="J59" s="2"/>
      <c r="K59" s="2"/>
      <c r="L59" s="2"/>
      <c r="M59" s="2"/>
      <c r="N59" s="2"/>
      <c r="O59" s="2"/>
      <c r="P59" s="2"/>
      <c r="Q59" s="2"/>
      <c r="R59" s="2"/>
    </row>
    <row r="60" spans="1:18" x14ac:dyDescent="0.25">
      <c r="A60" s="2"/>
      <c r="B60" s="2"/>
      <c r="C60" s="2"/>
      <c r="D60" s="2"/>
      <c r="E60" s="2"/>
      <c r="F60" s="2"/>
      <c r="G60" s="2"/>
      <c r="H60" s="2"/>
      <c r="I60" s="2"/>
      <c r="J60" s="2"/>
      <c r="K60" s="2"/>
      <c r="L60" s="2"/>
      <c r="M60" s="2"/>
      <c r="N60" s="2"/>
      <c r="O60" s="2"/>
      <c r="P60" s="2"/>
      <c r="Q60" s="2"/>
      <c r="R60" s="2"/>
    </row>
    <row r="61" spans="1:18" x14ac:dyDescent="0.25">
      <c r="A61" s="2"/>
      <c r="B61" s="2"/>
      <c r="C61" s="2"/>
      <c r="D61" s="2"/>
      <c r="E61" s="2"/>
      <c r="F61" s="2"/>
      <c r="G61" s="2"/>
      <c r="H61" s="2"/>
      <c r="I61" s="2"/>
      <c r="J61" s="2"/>
      <c r="K61" s="2"/>
      <c r="L61" s="2"/>
      <c r="M61" s="2"/>
      <c r="N61" s="2"/>
      <c r="O61" s="2"/>
      <c r="P61" s="2"/>
      <c r="Q61" s="2"/>
      <c r="R61" s="2"/>
    </row>
    <row r="62" spans="1:18" x14ac:dyDescent="0.25">
      <c r="A62" s="2"/>
      <c r="B62" s="2"/>
      <c r="C62" s="2"/>
      <c r="D62" s="2"/>
      <c r="E62" s="2"/>
      <c r="F62" s="2"/>
      <c r="G62" s="2"/>
      <c r="H62" s="2"/>
      <c r="I62" s="2"/>
      <c r="J62" s="2"/>
      <c r="K62" s="2"/>
      <c r="L62" s="2"/>
      <c r="M62" s="2"/>
      <c r="N62" s="2"/>
      <c r="O62" s="2"/>
      <c r="P62" s="2"/>
      <c r="Q62" s="2"/>
      <c r="R62" s="2"/>
    </row>
    <row r="63" spans="1:18" x14ac:dyDescent="0.25">
      <c r="A63" s="2"/>
      <c r="B63" s="2"/>
      <c r="C63" s="2"/>
      <c r="D63" s="2"/>
      <c r="E63" s="2"/>
      <c r="F63" s="2"/>
      <c r="G63" s="2"/>
      <c r="H63" s="2"/>
      <c r="I63" s="2"/>
      <c r="J63" s="2"/>
      <c r="K63" s="2"/>
      <c r="L63" s="2"/>
      <c r="M63" s="2"/>
      <c r="N63" s="2"/>
      <c r="O63" s="2"/>
      <c r="P63" s="2"/>
      <c r="Q63" s="2"/>
      <c r="R63" s="2"/>
    </row>
    <row r="64" spans="1:18" x14ac:dyDescent="0.25">
      <c r="A64" s="2"/>
      <c r="B64" s="2"/>
      <c r="C64" s="2"/>
      <c r="D64" s="2"/>
      <c r="E64" s="2"/>
      <c r="F64" s="2"/>
      <c r="G64" s="2"/>
      <c r="H64" s="2"/>
      <c r="I64" s="2"/>
      <c r="J64" s="2"/>
      <c r="K64" s="2"/>
      <c r="L64" s="2"/>
      <c r="M64" s="2"/>
      <c r="N64" s="2"/>
      <c r="O64" s="2"/>
      <c r="P64" s="2"/>
      <c r="Q64" s="2"/>
      <c r="R64" s="2"/>
    </row>
    <row r="65" spans="1:18" x14ac:dyDescent="0.25">
      <c r="A65" s="2"/>
      <c r="B65" s="2"/>
      <c r="C65" s="2"/>
      <c r="D65" s="2"/>
      <c r="E65" s="2"/>
      <c r="F65" s="2"/>
      <c r="G65" s="2"/>
      <c r="H65" s="2"/>
      <c r="I65" s="2"/>
      <c r="J65" s="2"/>
      <c r="K65" s="2"/>
      <c r="L65" s="2"/>
      <c r="M65" s="2"/>
      <c r="N65" s="2"/>
      <c r="O65" s="2"/>
      <c r="P65" s="2"/>
      <c r="Q65" s="2"/>
      <c r="R65" s="2"/>
    </row>
    <row r="66" spans="1:18" x14ac:dyDescent="0.25">
      <c r="A66" s="2"/>
      <c r="B66" s="2"/>
      <c r="C66" s="2"/>
      <c r="D66" s="2"/>
      <c r="E66" s="2"/>
      <c r="F66" s="2"/>
      <c r="G66" s="2"/>
      <c r="H66" s="2"/>
      <c r="I66" s="2"/>
      <c r="J66" s="2"/>
      <c r="K66" s="2"/>
      <c r="L66" s="2"/>
      <c r="M66" s="2"/>
      <c r="N66" s="2"/>
      <c r="O66" s="2"/>
      <c r="P66" s="2"/>
      <c r="Q66" s="2"/>
      <c r="R66" s="2"/>
    </row>
    <row r="67" spans="1:18" x14ac:dyDescent="0.25">
      <c r="A67" s="2"/>
      <c r="B67" s="2"/>
      <c r="C67" s="2"/>
      <c r="D67" s="2"/>
      <c r="E67" s="2"/>
      <c r="F67" s="2"/>
      <c r="G67" s="2"/>
      <c r="H67" s="2"/>
      <c r="I67" s="2"/>
      <c r="J67" s="2"/>
      <c r="K67" s="2"/>
      <c r="L67" s="2"/>
      <c r="M67" s="2"/>
      <c r="N67" s="2"/>
      <c r="O67" s="2"/>
      <c r="P67" s="2"/>
      <c r="Q67" s="2"/>
      <c r="R67" s="2"/>
    </row>
    <row r="68" spans="1:18" x14ac:dyDescent="0.25">
      <c r="A68" s="2"/>
      <c r="B68" s="2"/>
      <c r="C68" s="2"/>
      <c r="D68" s="2"/>
      <c r="E68" s="2"/>
      <c r="F68" s="2"/>
      <c r="G68" s="2"/>
      <c r="H68" s="2"/>
      <c r="I68" s="2"/>
      <c r="J68" s="2"/>
      <c r="K68" s="2"/>
      <c r="L68" s="2"/>
      <c r="M68" s="2"/>
      <c r="N68" s="2"/>
      <c r="O68" s="2"/>
      <c r="P68" s="2"/>
      <c r="Q68" s="2"/>
      <c r="R68" s="2"/>
    </row>
    <row r="69" spans="1:18" x14ac:dyDescent="0.25">
      <c r="A69" s="2"/>
      <c r="B69" s="2"/>
      <c r="C69" s="2"/>
      <c r="D69" s="2"/>
      <c r="E69" s="2"/>
      <c r="F69" s="2"/>
      <c r="G69" s="2"/>
      <c r="H69" s="2"/>
      <c r="I69" s="2"/>
      <c r="J69" s="2"/>
      <c r="K69" s="2"/>
      <c r="L69" s="2"/>
      <c r="M69" s="2"/>
      <c r="N69" s="2"/>
      <c r="O69" s="2"/>
      <c r="P69" s="2"/>
      <c r="Q69" s="2"/>
      <c r="R69" s="2"/>
    </row>
    <row r="70" spans="1:18" x14ac:dyDescent="0.25">
      <c r="A70" s="2"/>
      <c r="B70" s="2"/>
      <c r="C70" s="2"/>
      <c r="D70" s="2"/>
      <c r="E70" s="2"/>
      <c r="F70" s="2"/>
      <c r="G70" s="2"/>
      <c r="H70" s="2"/>
      <c r="I70" s="2"/>
      <c r="J70" s="2"/>
      <c r="K70" s="2"/>
      <c r="L70" s="2"/>
      <c r="M70" s="2"/>
      <c r="N70" s="2"/>
      <c r="O70" s="2"/>
      <c r="P70" s="2"/>
      <c r="Q70" s="2"/>
      <c r="R70" s="2"/>
    </row>
    <row r="71" spans="1:18" x14ac:dyDescent="0.25">
      <c r="A71" s="2"/>
      <c r="B71" s="2"/>
      <c r="C71" s="2"/>
      <c r="D71" s="2"/>
      <c r="E71" s="2"/>
      <c r="F71" s="2"/>
      <c r="G71" s="2"/>
      <c r="H71" s="2"/>
      <c r="I71" s="2"/>
      <c r="J71" s="2"/>
      <c r="K71" s="2"/>
      <c r="L71" s="2"/>
      <c r="M71" s="2"/>
      <c r="N71" s="2"/>
      <c r="O71" s="2"/>
      <c r="P71" s="2"/>
      <c r="Q71" s="2"/>
      <c r="R71" s="2"/>
    </row>
    <row r="72" spans="1:18" x14ac:dyDescent="0.25">
      <c r="A72" s="2"/>
      <c r="B72" s="2"/>
      <c r="C72" s="2"/>
      <c r="D72" s="2"/>
      <c r="E72" s="2"/>
      <c r="F72" s="2"/>
      <c r="G72" s="2"/>
      <c r="H72" s="2"/>
      <c r="I72" s="2"/>
      <c r="J72" s="2"/>
      <c r="K72" s="2"/>
      <c r="L72" s="2"/>
      <c r="M72" s="2"/>
      <c r="N72" s="2"/>
      <c r="O72" s="2"/>
      <c r="P72" s="2"/>
      <c r="Q72" s="2"/>
      <c r="R72" s="2"/>
    </row>
    <row r="73" spans="1:18" x14ac:dyDescent="0.25">
      <c r="A73" s="2"/>
      <c r="B73" s="2"/>
      <c r="C73" s="2"/>
      <c r="D73" s="2"/>
      <c r="E73" s="2"/>
      <c r="F73" s="2"/>
      <c r="G73" s="2"/>
      <c r="H73" s="2"/>
      <c r="I73" s="2"/>
      <c r="J73" s="2"/>
      <c r="K73" s="2"/>
      <c r="L73" s="2"/>
      <c r="M73" s="2"/>
      <c r="N73" s="2"/>
      <c r="O73" s="2"/>
      <c r="P73" s="2"/>
      <c r="Q73" s="2"/>
      <c r="R73" s="2"/>
    </row>
    <row r="74" spans="1:18" x14ac:dyDescent="0.25">
      <c r="A74" s="2"/>
      <c r="B74" s="2"/>
      <c r="C74" s="2"/>
      <c r="D74" s="2"/>
      <c r="E74" s="2"/>
      <c r="F74" s="2"/>
      <c r="G74" s="2"/>
      <c r="H74" s="2"/>
      <c r="I74" s="2"/>
      <c r="J74" s="2"/>
      <c r="K74" s="2"/>
      <c r="L74" s="2"/>
      <c r="M74" s="2"/>
      <c r="N74" s="2"/>
      <c r="O74" s="2"/>
      <c r="P74" s="2"/>
      <c r="Q74" s="2"/>
      <c r="R74" s="2"/>
    </row>
    <row r="75" spans="1:18" x14ac:dyDescent="0.25">
      <c r="A75" s="2"/>
      <c r="B75" s="2"/>
      <c r="C75" s="2"/>
      <c r="D75" s="2"/>
      <c r="E75" s="2"/>
      <c r="F75" s="2"/>
      <c r="G75" s="2"/>
      <c r="H75" s="2"/>
      <c r="I75" s="2"/>
      <c r="J75" s="2"/>
      <c r="K75" s="2"/>
      <c r="L75" s="2"/>
      <c r="M75" s="2"/>
      <c r="N75" s="2"/>
      <c r="O75" s="2"/>
      <c r="P75" s="2"/>
      <c r="Q75" s="2"/>
      <c r="R75" s="2"/>
    </row>
    <row r="76" spans="1:18" x14ac:dyDescent="0.25">
      <c r="A76" s="2"/>
      <c r="B76" s="2"/>
      <c r="C76" s="2"/>
      <c r="D76" s="2"/>
      <c r="E76" s="2"/>
      <c r="F76" s="2"/>
      <c r="G76" s="2"/>
      <c r="H76" s="2"/>
      <c r="I76" s="2"/>
      <c r="J76" s="2"/>
      <c r="K76" s="2"/>
      <c r="L76" s="2"/>
      <c r="M76" s="2"/>
      <c r="N76" s="2"/>
      <c r="O76" s="2"/>
      <c r="P76" s="2"/>
      <c r="Q76" s="2"/>
      <c r="R76" s="2"/>
    </row>
    <row r="77" spans="1:18" x14ac:dyDescent="0.25">
      <c r="A77" s="2"/>
      <c r="B77" s="2"/>
      <c r="C77" s="2"/>
      <c r="D77" s="2"/>
      <c r="E77" s="2"/>
      <c r="F77" s="2"/>
      <c r="G77" s="2"/>
      <c r="H77" s="2"/>
      <c r="I77" s="2"/>
      <c r="J77" s="2"/>
      <c r="K77" s="2"/>
      <c r="L77" s="2"/>
      <c r="M77" s="2"/>
      <c r="N77" s="2"/>
      <c r="O77" s="2"/>
      <c r="P77" s="2"/>
      <c r="Q77" s="2"/>
      <c r="R77" s="2"/>
    </row>
    <row r="78" spans="1:18" x14ac:dyDescent="0.25">
      <c r="A78" s="2"/>
      <c r="B78" s="2"/>
      <c r="C78" s="2"/>
      <c r="D78" s="2"/>
      <c r="E78" s="2"/>
      <c r="F78" s="2"/>
      <c r="G78" s="2"/>
      <c r="H78" s="2"/>
      <c r="I78" s="2"/>
      <c r="J78" s="2"/>
      <c r="K78" s="2"/>
      <c r="L78" s="2"/>
      <c r="M78" s="2"/>
      <c r="N78" s="2"/>
      <c r="O78" s="2"/>
      <c r="P78" s="2"/>
      <c r="Q78" s="2"/>
      <c r="R78" s="2"/>
    </row>
    <row r="79" spans="1:18" x14ac:dyDescent="0.25">
      <c r="A79" s="2"/>
      <c r="B79" s="2"/>
      <c r="C79" s="2"/>
      <c r="D79" s="2"/>
      <c r="E79" s="2"/>
      <c r="F79" s="2"/>
      <c r="G79" s="2"/>
      <c r="H79" s="2"/>
      <c r="I79" s="2"/>
      <c r="J79" s="2"/>
      <c r="K79" s="2"/>
      <c r="L79" s="2"/>
      <c r="M79" s="2"/>
      <c r="N79" s="2"/>
      <c r="O79" s="2"/>
      <c r="P79" s="2"/>
      <c r="Q79" s="2"/>
      <c r="R79" s="2"/>
    </row>
    <row r="80" spans="1:18" x14ac:dyDescent="0.25">
      <c r="A80" s="2"/>
      <c r="B80" s="2"/>
      <c r="C80" s="2"/>
      <c r="D80" s="2"/>
      <c r="E80" s="2"/>
      <c r="F80" s="2"/>
      <c r="G80" s="2"/>
      <c r="H80" s="2"/>
      <c r="I80" s="2"/>
      <c r="J80" s="2"/>
      <c r="K80" s="2"/>
      <c r="L80" s="2"/>
      <c r="M80" s="2"/>
      <c r="N80" s="2"/>
      <c r="O80" s="2"/>
      <c r="P80" s="2"/>
      <c r="Q80" s="2"/>
      <c r="R80" s="2"/>
    </row>
    <row r="81" spans="1:18" x14ac:dyDescent="0.25">
      <c r="A81" s="2"/>
      <c r="B81" s="2"/>
      <c r="C81" s="2"/>
      <c r="D81" s="2"/>
      <c r="E81" s="2"/>
      <c r="F81" s="2"/>
      <c r="G81" s="2"/>
      <c r="H81" s="2"/>
      <c r="I81" s="2"/>
      <c r="J81" s="2"/>
      <c r="K81" s="2"/>
      <c r="L81" s="2"/>
      <c r="M81" s="2"/>
      <c r="N81" s="2"/>
      <c r="O81" s="2"/>
      <c r="P81" s="2"/>
      <c r="Q81" s="2"/>
      <c r="R81" s="2"/>
    </row>
    <row r="82" spans="1:18" x14ac:dyDescent="0.25">
      <c r="A82" s="2"/>
      <c r="B82" s="2"/>
      <c r="C82" s="2"/>
      <c r="D82" s="2"/>
      <c r="E82" s="2"/>
      <c r="F82" s="2"/>
      <c r="G82" s="2"/>
      <c r="H82" s="2"/>
      <c r="I82" s="2"/>
      <c r="J82" s="2"/>
      <c r="K82" s="2"/>
      <c r="L82" s="2"/>
      <c r="M82" s="2"/>
      <c r="N82" s="2"/>
      <c r="O82" s="2"/>
      <c r="P82" s="2"/>
      <c r="Q82" s="2"/>
      <c r="R82" s="2"/>
    </row>
    <row r="83" spans="1:18" x14ac:dyDescent="0.25">
      <c r="A83" s="2"/>
      <c r="B83" s="2"/>
      <c r="C83" s="2"/>
      <c r="D83" s="2"/>
      <c r="E83" s="2"/>
      <c r="F83" s="2"/>
      <c r="G83" s="2"/>
      <c r="H83" s="2"/>
      <c r="I83" s="2"/>
      <c r="J83" s="2"/>
      <c r="K83" s="2"/>
      <c r="L83" s="2"/>
      <c r="M83" s="2"/>
      <c r="N83" s="2"/>
      <c r="O83" s="2"/>
      <c r="P83" s="2"/>
      <c r="Q83" s="2"/>
      <c r="R83" s="2"/>
    </row>
    <row r="84" spans="1:18" x14ac:dyDescent="0.25">
      <c r="A84" s="2"/>
      <c r="B84" s="2"/>
      <c r="C84" s="2"/>
      <c r="D84" s="2"/>
      <c r="E84" s="2"/>
      <c r="F84" s="2"/>
      <c r="G84" s="2"/>
      <c r="H84" s="2"/>
      <c r="I84" s="2"/>
      <c r="J84" s="2"/>
      <c r="K84" s="2"/>
      <c r="L84" s="2"/>
      <c r="M84" s="2"/>
      <c r="N84" s="2"/>
      <c r="O84" s="2"/>
      <c r="P84" s="2"/>
      <c r="Q84" s="2"/>
      <c r="R84" s="2"/>
    </row>
    <row r="85" spans="1:18" x14ac:dyDescent="0.25">
      <c r="A85" s="2"/>
      <c r="B85" s="2"/>
      <c r="C85" s="2"/>
      <c r="D85" s="2"/>
      <c r="E85" s="2"/>
      <c r="F85" s="2"/>
      <c r="G85" s="2"/>
      <c r="H85" s="2"/>
      <c r="I85" s="2"/>
      <c r="J85" s="2"/>
      <c r="K85" s="2"/>
      <c r="L85" s="2"/>
      <c r="M85" s="2"/>
      <c r="N85" s="2"/>
      <c r="O85" s="2"/>
      <c r="P85" s="2"/>
      <c r="Q85" s="2"/>
      <c r="R85" s="2"/>
    </row>
    <row r="86" spans="1:18" x14ac:dyDescent="0.25">
      <c r="A86" s="2"/>
      <c r="B86" s="2"/>
      <c r="C86" s="2"/>
      <c r="D86" s="2"/>
      <c r="E86" s="2"/>
      <c r="F86" s="2"/>
      <c r="G86" s="2"/>
      <c r="H86" s="2"/>
      <c r="I86" s="2"/>
      <c r="J86" s="2"/>
      <c r="K86" s="2"/>
      <c r="L86" s="2"/>
      <c r="M86" s="2"/>
      <c r="N86" s="2"/>
      <c r="O86" s="2"/>
      <c r="P86" s="2"/>
      <c r="Q86" s="2"/>
      <c r="R86" s="2"/>
    </row>
    <row r="87" spans="1:18" x14ac:dyDescent="0.25">
      <c r="A87" s="2"/>
      <c r="B87" s="2"/>
      <c r="C87" s="2"/>
      <c r="D87" s="2"/>
      <c r="E87" s="2"/>
      <c r="F87" s="2"/>
      <c r="G87" s="2"/>
      <c r="H87" s="2"/>
      <c r="I87" s="2"/>
      <c r="J87" s="2"/>
      <c r="K87" s="2"/>
      <c r="L87" s="2"/>
      <c r="M87" s="2"/>
      <c r="N87" s="2"/>
      <c r="O87" s="2"/>
      <c r="P87" s="2"/>
      <c r="Q87" s="2"/>
      <c r="R87" s="2"/>
    </row>
    <row r="88" spans="1:18" x14ac:dyDescent="0.25">
      <c r="A88" s="2"/>
      <c r="B88" s="2"/>
      <c r="C88" s="2"/>
      <c r="D88" s="2"/>
      <c r="E88" s="2"/>
      <c r="F88" s="2"/>
      <c r="G88" s="2"/>
      <c r="H88" s="2"/>
      <c r="I88" s="2"/>
      <c r="J88" s="2"/>
      <c r="K88" s="2"/>
      <c r="L88" s="2"/>
      <c r="M88" s="2"/>
      <c r="N88" s="2"/>
      <c r="O88" s="2"/>
      <c r="P88" s="2"/>
      <c r="Q88" s="2"/>
      <c r="R88" s="2"/>
    </row>
    <row r="89" spans="1:18" x14ac:dyDescent="0.25">
      <c r="A89" s="2"/>
      <c r="B89" s="2"/>
      <c r="C89" s="2"/>
      <c r="D89" s="2"/>
      <c r="E89" s="2"/>
      <c r="F89" s="2"/>
      <c r="G89" s="2"/>
      <c r="H89" s="2"/>
      <c r="I89" s="2"/>
      <c r="J89" s="2"/>
      <c r="K89" s="2"/>
      <c r="L89" s="2"/>
      <c r="M89" s="2"/>
      <c r="N89" s="2"/>
      <c r="O89" s="2"/>
      <c r="P89" s="2"/>
      <c r="Q89" s="2"/>
      <c r="R89" s="2"/>
    </row>
    <row r="90" spans="1:18" x14ac:dyDescent="0.25">
      <c r="A90" s="2"/>
      <c r="B90" s="2"/>
      <c r="C90" s="2"/>
      <c r="D90" s="2"/>
      <c r="E90" s="2"/>
      <c r="F90" s="2"/>
      <c r="G90" s="2"/>
      <c r="H90" s="2"/>
      <c r="I90" s="2"/>
      <c r="J90" s="2"/>
      <c r="K90" s="2"/>
      <c r="L90" s="2"/>
      <c r="M90" s="2"/>
      <c r="N90" s="2"/>
      <c r="O90" s="2"/>
      <c r="P90" s="2"/>
      <c r="Q90" s="2"/>
      <c r="R90" s="2"/>
    </row>
    <row r="91" spans="1:18" x14ac:dyDescent="0.25">
      <c r="A91" s="2"/>
      <c r="B91" s="2"/>
      <c r="C91" s="2"/>
      <c r="D91" s="2"/>
      <c r="E91" s="2"/>
      <c r="F91" s="2"/>
      <c r="G91" s="2"/>
      <c r="H91" s="2"/>
      <c r="I91" s="2"/>
      <c r="J91" s="2"/>
      <c r="K91" s="2"/>
      <c r="L91" s="2"/>
      <c r="M91" s="2"/>
      <c r="N91" s="2"/>
      <c r="O91" s="2"/>
      <c r="P91" s="2"/>
      <c r="Q91" s="2"/>
      <c r="R91" s="2"/>
    </row>
    <row r="92" spans="1:18" x14ac:dyDescent="0.25">
      <c r="A92" s="2"/>
      <c r="B92" s="2"/>
      <c r="C92" s="2"/>
      <c r="D92" s="2"/>
      <c r="E92" s="2"/>
      <c r="F92" s="2"/>
      <c r="G92" s="2"/>
      <c r="H92" s="2"/>
      <c r="I92" s="2"/>
      <c r="J92" s="2"/>
      <c r="K92" s="2"/>
      <c r="L92" s="2"/>
      <c r="M92" s="2"/>
      <c r="N92" s="2"/>
      <c r="O92" s="2"/>
      <c r="P92" s="2"/>
      <c r="Q92" s="2"/>
      <c r="R92" s="2"/>
    </row>
    <row r="93" spans="1:18" x14ac:dyDescent="0.25">
      <c r="A93" s="2"/>
      <c r="B93" s="2"/>
      <c r="C93" s="2"/>
      <c r="D93" s="2"/>
      <c r="E93" s="2"/>
      <c r="F93" s="2"/>
      <c r="G93" s="2"/>
      <c r="H93" s="2"/>
      <c r="I93" s="2"/>
      <c r="J93" s="2"/>
      <c r="K93" s="2"/>
      <c r="L93" s="2"/>
      <c r="M93" s="2"/>
      <c r="N93" s="2"/>
      <c r="O93" s="2"/>
      <c r="P93" s="2"/>
      <c r="Q93" s="2"/>
      <c r="R93" s="2"/>
    </row>
    <row r="94" spans="1:18" x14ac:dyDescent="0.25">
      <c r="A94" s="2"/>
      <c r="B94" s="2"/>
      <c r="C94" s="2"/>
      <c r="D94" s="2"/>
      <c r="E94" s="2"/>
      <c r="F94" s="2"/>
      <c r="G94" s="2"/>
      <c r="H94" s="2"/>
      <c r="I94" s="2"/>
      <c r="J94" s="2"/>
      <c r="K94" s="2"/>
      <c r="L94" s="2"/>
      <c r="M94" s="2"/>
      <c r="N94" s="2"/>
      <c r="O94" s="2"/>
      <c r="P94" s="2"/>
      <c r="Q94" s="2"/>
      <c r="R94" s="2"/>
    </row>
    <row r="95" spans="1:18" x14ac:dyDescent="0.25">
      <c r="A95" s="2"/>
      <c r="B95" s="2"/>
      <c r="C95" s="2"/>
      <c r="D95" s="2"/>
      <c r="E95" s="2"/>
      <c r="F95" s="2"/>
      <c r="G95" s="2"/>
      <c r="H95" s="2"/>
      <c r="I95" s="2"/>
      <c r="J95" s="2"/>
      <c r="K95" s="2"/>
      <c r="L95" s="2"/>
      <c r="M95" s="2"/>
      <c r="N95" s="2"/>
      <c r="O95" s="2"/>
      <c r="P95" s="2"/>
      <c r="Q95" s="2"/>
      <c r="R95" s="2"/>
    </row>
    <row r="96" spans="1:18" x14ac:dyDescent="0.25">
      <c r="A96" s="2"/>
      <c r="B96" s="2"/>
      <c r="C96" s="2"/>
      <c r="D96" s="2"/>
      <c r="E96" s="2"/>
      <c r="F96" s="2"/>
      <c r="G96" s="2"/>
      <c r="H96" s="2"/>
      <c r="I96" s="2"/>
      <c r="J96" s="2"/>
      <c r="K96" s="2"/>
      <c r="L96" s="2"/>
      <c r="M96" s="2"/>
      <c r="N96" s="2"/>
      <c r="O96" s="2"/>
      <c r="P96" s="2"/>
      <c r="Q96" s="2"/>
      <c r="R96" s="2"/>
    </row>
    <row r="97" spans="1:18" x14ac:dyDescent="0.25">
      <c r="A97" s="2"/>
      <c r="B97" s="2"/>
      <c r="C97" s="2"/>
      <c r="D97" s="2"/>
      <c r="E97" s="2"/>
      <c r="F97" s="2"/>
      <c r="G97" s="2"/>
      <c r="H97" s="2"/>
      <c r="I97" s="2"/>
      <c r="J97" s="2"/>
      <c r="K97" s="2"/>
      <c r="L97" s="2"/>
      <c r="M97" s="2"/>
      <c r="N97" s="2"/>
      <c r="O97" s="2"/>
      <c r="P97" s="2"/>
      <c r="Q97" s="2"/>
      <c r="R97" s="2"/>
    </row>
    <row r="98" spans="1:18" x14ac:dyDescent="0.25">
      <c r="A98" s="2"/>
      <c r="B98" s="2"/>
      <c r="C98" s="2"/>
      <c r="D98" s="2"/>
      <c r="E98" s="2"/>
      <c r="F98" s="2"/>
      <c r="G98" s="2"/>
      <c r="H98" s="2"/>
      <c r="I98" s="2"/>
      <c r="J98" s="2"/>
      <c r="K98" s="2"/>
      <c r="L98" s="2"/>
      <c r="M98" s="2"/>
      <c r="N98" s="2"/>
      <c r="O98" s="2"/>
      <c r="P98" s="2"/>
      <c r="Q98" s="2"/>
      <c r="R98" s="2"/>
    </row>
    <row r="99" spans="1:18" x14ac:dyDescent="0.25">
      <c r="A99" s="2"/>
      <c r="B99" s="2"/>
      <c r="C99" s="2"/>
      <c r="D99" s="2"/>
      <c r="E99" s="2"/>
      <c r="F99" s="2"/>
      <c r="G99" s="2"/>
      <c r="H99" s="2"/>
      <c r="I99" s="2"/>
      <c r="J99" s="2"/>
      <c r="K99" s="2"/>
      <c r="L99" s="2"/>
      <c r="M99" s="2"/>
      <c r="N99" s="2"/>
      <c r="O99" s="2"/>
      <c r="P99" s="2"/>
      <c r="Q99" s="2"/>
      <c r="R99" s="2"/>
    </row>
    <row r="100" spans="1:18" x14ac:dyDescent="0.25">
      <c r="A100" s="2"/>
      <c r="B100" s="2"/>
      <c r="C100" s="2"/>
      <c r="D100" s="2"/>
      <c r="E100" s="2"/>
      <c r="F100" s="2"/>
      <c r="G100" s="2"/>
      <c r="H100" s="2"/>
      <c r="I100" s="2"/>
      <c r="J100" s="2"/>
      <c r="K100" s="2"/>
      <c r="L100" s="2"/>
      <c r="M100" s="2"/>
      <c r="N100" s="2"/>
      <c r="O100" s="2"/>
      <c r="P100" s="2"/>
      <c r="Q100" s="2"/>
      <c r="R100" s="2"/>
    </row>
    <row r="101" spans="1:18" x14ac:dyDescent="0.25">
      <c r="A101" s="2"/>
      <c r="B101" s="2"/>
      <c r="C101" s="2"/>
      <c r="D101" s="2"/>
      <c r="E101" s="2"/>
      <c r="F101" s="2"/>
      <c r="G101" s="2"/>
      <c r="H101" s="2"/>
      <c r="I101" s="2"/>
      <c r="J101" s="2"/>
      <c r="K101" s="2"/>
      <c r="L101" s="2"/>
      <c r="M101" s="2"/>
      <c r="N101" s="2"/>
      <c r="O101" s="2"/>
      <c r="P101" s="2"/>
      <c r="Q101" s="2"/>
      <c r="R101" s="2"/>
    </row>
    <row r="102" spans="1:18" x14ac:dyDescent="0.25">
      <c r="A102" s="2"/>
      <c r="B102" s="2"/>
      <c r="C102" s="2"/>
      <c r="D102" s="2"/>
      <c r="E102" s="2"/>
      <c r="F102" s="2"/>
      <c r="G102" s="2"/>
      <c r="H102" s="2"/>
      <c r="I102" s="2"/>
      <c r="J102" s="2"/>
      <c r="K102" s="2"/>
      <c r="L102" s="2"/>
      <c r="M102" s="2"/>
      <c r="N102" s="2"/>
      <c r="O102" s="2"/>
      <c r="P102" s="2"/>
      <c r="Q102" s="2"/>
      <c r="R102" s="2"/>
    </row>
    <row r="103" spans="1:18" x14ac:dyDescent="0.25">
      <c r="A103" s="2"/>
      <c r="B103" s="2"/>
      <c r="C103" s="2"/>
      <c r="D103" s="2"/>
      <c r="E103" s="2"/>
      <c r="F103" s="2"/>
      <c r="G103" s="2"/>
      <c r="H103" s="2"/>
      <c r="I103" s="2"/>
      <c r="J103" s="2"/>
      <c r="K103" s="2"/>
      <c r="L103" s="2"/>
      <c r="M103" s="2"/>
      <c r="N103" s="2"/>
      <c r="O103" s="2"/>
      <c r="P103" s="2"/>
      <c r="Q103" s="2"/>
      <c r="R103" s="2"/>
    </row>
    <row r="104" spans="1:18" x14ac:dyDescent="0.25">
      <c r="A104" s="2"/>
      <c r="B104" s="2"/>
      <c r="C104" s="2"/>
      <c r="D104" s="2"/>
      <c r="E104" s="2"/>
      <c r="F104" s="2"/>
      <c r="G104" s="2"/>
      <c r="H104" s="2"/>
      <c r="I104" s="2"/>
      <c r="J104" s="2"/>
      <c r="K104" s="2"/>
      <c r="L104" s="2"/>
      <c r="M104" s="2"/>
      <c r="N104" s="2"/>
      <c r="O104" s="2"/>
      <c r="P104" s="2"/>
      <c r="Q104" s="2"/>
      <c r="R104" s="2"/>
    </row>
    <row r="105" spans="1:18" x14ac:dyDescent="0.25">
      <c r="A105" s="2"/>
      <c r="B105" s="2"/>
      <c r="C105" s="2"/>
      <c r="D105" s="2"/>
      <c r="E105" s="2"/>
      <c r="F105" s="2"/>
      <c r="G105" s="2"/>
      <c r="H105" s="2"/>
      <c r="I105" s="2"/>
      <c r="J105" s="2"/>
      <c r="K105" s="2"/>
      <c r="L105" s="2"/>
      <c r="M105" s="2"/>
      <c r="N105" s="2"/>
      <c r="O105" s="2"/>
      <c r="P105" s="2"/>
      <c r="Q105" s="2"/>
      <c r="R105" s="2"/>
    </row>
    <row r="106" spans="1:18" x14ac:dyDescent="0.25">
      <c r="A106" s="2"/>
      <c r="B106" s="2"/>
      <c r="C106" s="2"/>
      <c r="D106" s="2"/>
      <c r="E106" s="2"/>
      <c r="F106" s="2"/>
      <c r="G106" s="2"/>
      <c r="H106" s="2"/>
      <c r="I106" s="2"/>
      <c r="J106" s="2"/>
      <c r="K106" s="2"/>
      <c r="L106" s="2"/>
      <c r="M106" s="2"/>
      <c r="N106" s="2"/>
      <c r="O106" s="2"/>
      <c r="P106" s="2"/>
      <c r="Q106" s="2"/>
      <c r="R106" s="2"/>
    </row>
    <row r="107" spans="1:18" x14ac:dyDescent="0.25">
      <c r="A107" s="2"/>
      <c r="B107" s="2"/>
      <c r="C107" s="2"/>
      <c r="D107" s="2"/>
      <c r="E107" s="2"/>
      <c r="F107" s="2"/>
      <c r="G107" s="2"/>
      <c r="H107" s="2"/>
      <c r="I107" s="2"/>
      <c r="J107" s="2"/>
      <c r="K107" s="2"/>
      <c r="L107" s="2"/>
      <c r="M107" s="2"/>
      <c r="N107" s="2"/>
      <c r="O107" s="2"/>
      <c r="P107" s="2"/>
      <c r="Q107" s="2"/>
      <c r="R107" s="2"/>
    </row>
    <row r="108" spans="1:18" x14ac:dyDescent="0.25">
      <c r="A108" s="2"/>
      <c r="B108" s="2"/>
      <c r="C108" s="2"/>
      <c r="D108" s="2"/>
      <c r="E108" s="2"/>
      <c r="F108" s="2"/>
      <c r="G108" s="2"/>
      <c r="H108" s="2"/>
      <c r="I108" s="2"/>
      <c r="J108" s="2"/>
      <c r="K108" s="2"/>
      <c r="L108" s="2"/>
      <c r="M108" s="2"/>
      <c r="N108" s="2"/>
      <c r="O108" s="2"/>
      <c r="P108" s="2"/>
      <c r="Q108" s="2"/>
      <c r="R108" s="2"/>
    </row>
    <row r="109" spans="1:18" x14ac:dyDescent="0.25">
      <c r="A109" s="2"/>
      <c r="B109" s="2"/>
      <c r="C109" s="2"/>
      <c r="D109" s="2"/>
      <c r="E109" s="2"/>
      <c r="F109" s="2"/>
      <c r="G109" s="2"/>
      <c r="H109" s="2"/>
      <c r="I109" s="2"/>
      <c r="J109" s="2"/>
      <c r="K109" s="2"/>
      <c r="L109" s="2"/>
      <c r="M109" s="2"/>
      <c r="N109" s="2"/>
      <c r="O109" s="2"/>
      <c r="P109" s="2"/>
      <c r="Q109" s="2"/>
      <c r="R109" s="2"/>
    </row>
    <row r="110" spans="1:18" x14ac:dyDescent="0.25">
      <c r="A110" s="2"/>
      <c r="B110" s="2"/>
      <c r="C110" s="2"/>
      <c r="D110" s="2"/>
      <c r="E110" s="2"/>
      <c r="F110" s="2"/>
      <c r="G110" s="2"/>
      <c r="H110" s="2"/>
      <c r="I110" s="2"/>
      <c r="J110" s="2"/>
      <c r="K110" s="2"/>
      <c r="L110" s="2"/>
      <c r="M110" s="2"/>
      <c r="N110" s="2"/>
      <c r="O110" s="2"/>
      <c r="P110" s="2"/>
      <c r="Q110" s="2"/>
      <c r="R110" s="2"/>
    </row>
    <row r="111" spans="1:18" x14ac:dyDescent="0.25">
      <c r="A111" s="2"/>
      <c r="B111" s="2"/>
      <c r="C111" s="2"/>
      <c r="D111" s="2"/>
      <c r="E111" s="2"/>
      <c r="F111" s="2"/>
      <c r="G111" s="2"/>
      <c r="H111" s="2"/>
      <c r="I111" s="2"/>
      <c r="J111" s="2"/>
      <c r="K111" s="2"/>
      <c r="L111" s="2"/>
      <c r="M111" s="2"/>
      <c r="N111" s="2"/>
      <c r="O111" s="2"/>
      <c r="P111" s="2"/>
      <c r="Q111" s="2"/>
      <c r="R111" s="2"/>
    </row>
    <row r="112" spans="1:18" x14ac:dyDescent="0.25">
      <c r="A112" s="2"/>
      <c r="B112" s="2"/>
      <c r="C112" s="2"/>
      <c r="D112" s="2"/>
      <c r="E112" s="2"/>
      <c r="F112" s="2"/>
      <c r="G112" s="2"/>
      <c r="H112" s="2"/>
      <c r="I112" s="2"/>
      <c r="J112" s="2"/>
      <c r="K112" s="2"/>
      <c r="L112" s="2"/>
      <c r="M112" s="2"/>
      <c r="N112" s="2"/>
      <c r="O112" s="2"/>
      <c r="P112" s="2"/>
      <c r="Q112" s="2"/>
      <c r="R112" s="2"/>
    </row>
    <row r="113" spans="1:18" x14ac:dyDescent="0.25">
      <c r="A113" s="2"/>
      <c r="B113" s="2"/>
      <c r="C113" s="2"/>
      <c r="D113" s="2"/>
      <c r="E113" s="2"/>
      <c r="F113" s="2"/>
      <c r="G113" s="2"/>
      <c r="H113" s="2"/>
      <c r="I113" s="2"/>
      <c r="J113" s="2"/>
      <c r="K113" s="2"/>
      <c r="L113" s="2"/>
      <c r="M113" s="2"/>
      <c r="N113" s="2"/>
      <c r="O113" s="2"/>
      <c r="P113" s="2"/>
      <c r="Q113" s="2"/>
      <c r="R113" s="2"/>
    </row>
    <row r="114" spans="1:18" x14ac:dyDescent="0.25">
      <c r="A114" s="2"/>
      <c r="B114" s="2"/>
      <c r="C114" s="2"/>
      <c r="D114" s="2"/>
      <c r="E114" s="2"/>
      <c r="F114" s="2"/>
      <c r="G114" s="2"/>
      <c r="H114" s="2"/>
      <c r="I114" s="2"/>
      <c r="J114" s="2"/>
      <c r="K114" s="2"/>
      <c r="L114" s="2"/>
      <c r="M114" s="2"/>
      <c r="N114" s="2"/>
      <c r="O114" s="2"/>
      <c r="P114" s="2"/>
      <c r="Q114" s="2"/>
      <c r="R114" s="2"/>
    </row>
    <row r="115" spans="1:18" x14ac:dyDescent="0.25">
      <c r="A115" s="2"/>
      <c r="B115" s="2"/>
      <c r="C115" s="2"/>
      <c r="D115" s="2"/>
      <c r="E115" s="2"/>
      <c r="F115" s="2"/>
      <c r="G115" s="2"/>
      <c r="H115" s="2"/>
      <c r="I115" s="2"/>
      <c r="J115" s="2"/>
      <c r="K115" s="2"/>
      <c r="L115" s="2"/>
      <c r="M115" s="2"/>
      <c r="N115" s="2"/>
      <c r="O115" s="2"/>
      <c r="P115" s="2"/>
      <c r="Q115" s="2"/>
      <c r="R115" s="2"/>
    </row>
    <row r="116" spans="1:18" x14ac:dyDescent="0.25">
      <c r="A116" s="2"/>
      <c r="B116" s="2"/>
      <c r="C116" s="2"/>
      <c r="D116" s="2"/>
      <c r="E116" s="2"/>
      <c r="F116" s="2"/>
      <c r="G116" s="2"/>
      <c r="H116" s="2"/>
      <c r="I116" s="2"/>
      <c r="J116" s="2"/>
      <c r="K116" s="2"/>
      <c r="L116" s="2"/>
      <c r="M116" s="2"/>
      <c r="N116" s="2"/>
      <c r="O116" s="2"/>
      <c r="P116" s="2"/>
      <c r="Q116" s="2"/>
      <c r="R116" s="2"/>
    </row>
    <row r="117" spans="1:18" x14ac:dyDescent="0.25">
      <c r="A117" s="2"/>
      <c r="B117" s="2"/>
      <c r="C117" s="2"/>
      <c r="D117" s="2"/>
      <c r="E117" s="2"/>
      <c r="F117" s="2"/>
      <c r="G117" s="2"/>
      <c r="H117" s="2"/>
      <c r="I117" s="2"/>
      <c r="J117" s="2"/>
      <c r="K117" s="2"/>
      <c r="L117" s="2"/>
      <c r="M117" s="2"/>
      <c r="N117" s="2"/>
      <c r="O117" s="2"/>
      <c r="P117" s="2"/>
      <c r="Q117" s="2"/>
      <c r="R117" s="2"/>
    </row>
    <row r="118" spans="1:18" x14ac:dyDescent="0.25">
      <c r="A118" s="2"/>
      <c r="B118" s="2"/>
      <c r="C118" s="2"/>
      <c r="D118" s="2"/>
      <c r="E118" s="2"/>
      <c r="F118" s="2"/>
      <c r="G118" s="2"/>
      <c r="H118" s="2"/>
      <c r="I118" s="2"/>
      <c r="J118" s="2"/>
      <c r="K118" s="2"/>
      <c r="L118" s="2"/>
      <c r="M118" s="2"/>
      <c r="N118" s="2"/>
      <c r="O118" s="2"/>
      <c r="P118" s="2"/>
      <c r="Q118" s="2"/>
      <c r="R118" s="2"/>
    </row>
    <row r="119" spans="1:18" x14ac:dyDescent="0.25">
      <c r="A119" s="2"/>
      <c r="B119" s="2"/>
      <c r="C119" s="2"/>
      <c r="D119" s="2"/>
      <c r="E119" s="2"/>
      <c r="F119" s="2"/>
      <c r="G119" s="2"/>
      <c r="H119" s="2"/>
      <c r="I119" s="2"/>
      <c r="J119" s="2"/>
      <c r="K119" s="2"/>
      <c r="L119" s="2"/>
      <c r="M119" s="2"/>
      <c r="N119" s="2"/>
      <c r="O119" s="2"/>
      <c r="P119" s="2"/>
      <c r="Q119" s="2"/>
      <c r="R119" s="2"/>
    </row>
    <row r="120" spans="1:18" x14ac:dyDescent="0.25">
      <c r="A120" s="2"/>
      <c r="B120" s="2"/>
      <c r="C120" s="2"/>
      <c r="D120" s="2"/>
      <c r="E120" s="2"/>
      <c r="F120" s="2"/>
      <c r="G120" s="2"/>
      <c r="H120" s="2"/>
      <c r="I120" s="2"/>
      <c r="J120" s="2"/>
      <c r="K120" s="2"/>
      <c r="L120" s="2"/>
      <c r="M120" s="2"/>
      <c r="N120" s="2"/>
      <c r="O120" s="2"/>
      <c r="P120" s="2"/>
      <c r="Q120" s="2"/>
      <c r="R120" s="2"/>
    </row>
    <row r="121" spans="1:18" x14ac:dyDescent="0.25">
      <c r="A121" s="2"/>
      <c r="B121" s="2"/>
      <c r="C121" s="2"/>
      <c r="D121" s="2"/>
      <c r="E121" s="2"/>
      <c r="F121" s="2"/>
      <c r="G121" s="2"/>
      <c r="H121" s="2"/>
      <c r="I121" s="2"/>
      <c r="J121" s="2"/>
      <c r="K121" s="2"/>
      <c r="L121" s="2"/>
      <c r="M121" s="2"/>
      <c r="N121" s="2"/>
      <c r="O121" s="2"/>
      <c r="P121" s="2"/>
      <c r="Q121" s="2"/>
      <c r="R121" s="2"/>
    </row>
    <row r="122" spans="1:18" x14ac:dyDescent="0.25">
      <c r="A122" s="2"/>
      <c r="B122" s="2"/>
      <c r="C122" s="2"/>
      <c r="D122" s="2"/>
      <c r="E122" s="2"/>
      <c r="F122" s="2"/>
      <c r="G122" s="2"/>
      <c r="H122" s="2"/>
      <c r="I122" s="2"/>
      <c r="J122" s="2"/>
      <c r="K122" s="2"/>
      <c r="L122" s="2"/>
      <c r="M122" s="2"/>
      <c r="N122" s="2"/>
      <c r="O122" s="2"/>
      <c r="P122" s="2"/>
      <c r="Q122" s="2"/>
      <c r="R122" s="2"/>
    </row>
    <row r="123" spans="1:18" x14ac:dyDescent="0.25">
      <c r="A123" s="2"/>
      <c r="B123" s="2"/>
      <c r="C123" s="2"/>
      <c r="D123" s="2"/>
      <c r="E123" s="2"/>
      <c r="F123" s="2"/>
      <c r="G123" s="2"/>
      <c r="H123" s="2"/>
      <c r="I123" s="2"/>
      <c r="J123" s="2"/>
      <c r="K123" s="2"/>
      <c r="L123" s="2"/>
      <c r="M123" s="2"/>
      <c r="N123" s="2"/>
      <c r="O123" s="2"/>
      <c r="P123" s="2"/>
      <c r="Q123" s="2"/>
      <c r="R123" s="2"/>
    </row>
    <row r="124" spans="1:18" x14ac:dyDescent="0.25">
      <c r="A124" s="2"/>
      <c r="B124" s="2"/>
      <c r="C124" s="2"/>
      <c r="D124" s="2"/>
      <c r="E124" s="2"/>
      <c r="F124" s="2"/>
      <c r="G124" s="2"/>
      <c r="H124" s="2"/>
      <c r="I124" s="2"/>
      <c r="J124" s="2"/>
      <c r="K124" s="2"/>
      <c r="L124" s="2"/>
      <c r="M124" s="2"/>
      <c r="N124" s="2"/>
      <c r="O124" s="2"/>
      <c r="P124" s="2"/>
      <c r="Q124" s="2"/>
      <c r="R124" s="2"/>
    </row>
    <row r="125" spans="1:18" x14ac:dyDescent="0.25">
      <c r="A125" s="2"/>
      <c r="B125" s="2"/>
      <c r="C125" s="2"/>
      <c r="D125" s="2"/>
      <c r="E125" s="2"/>
      <c r="F125" s="2"/>
      <c r="G125" s="2"/>
      <c r="H125" s="2"/>
      <c r="I125" s="2"/>
      <c r="J125" s="2"/>
      <c r="K125" s="2"/>
      <c r="L125" s="2"/>
      <c r="M125" s="2"/>
      <c r="N125" s="2"/>
      <c r="O125" s="2"/>
      <c r="P125" s="2"/>
      <c r="Q125" s="2"/>
      <c r="R125" s="2"/>
    </row>
    <row r="126" spans="1:18" x14ac:dyDescent="0.25">
      <c r="A126" s="2"/>
      <c r="B126" s="2"/>
      <c r="C126" s="2"/>
      <c r="D126" s="2"/>
      <c r="E126" s="2"/>
      <c r="F126" s="2"/>
      <c r="G126" s="2"/>
      <c r="H126" s="2"/>
      <c r="I126" s="2"/>
      <c r="J126" s="2"/>
      <c r="K126" s="2"/>
      <c r="L126" s="2"/>
      <c r="M126" s="2"/>
      <c r="N126" s="2"/>
      <c r="O126" s="2"/>
      <c r="P126" s="2"/>
      <c r="Q126" s="2"/>
      <c r="R126" s="2"/>
    </row>
    <row r="127" spans="1:18" x14ac:dyDescent="0.25">
      <c r="A127" s="2"/>
      <c r="B127" s="2"/>
      <c r="C127" s="2"/>
      <c r="D127" s="2"/>
      <c r="E127" s="2"/>
      <c r="F127" s="2"/>
      <c r="G127" s="2"/>
      <c r="H127" s="2"/>
      <c r="I127" s="2"/>
      <c r="J127" s="2"/>
      <c r="K127" s="2"/>
      <c r="L127" s="2"/>
      <c r="M127" s="2"/>
      <c r="N127" s="2"/>
      <c r="O127" s="2"/>
      <c r="P127" s="2"/>
      <c r="Q127" s="2"/>
      <c r="R127" s="2"/>
    </row>
    <row r="128" spans="1:18" x14ac:dyDescent="0.25">
      <c r="A128" s="2"/>
      <c r="B128" s="2"/>
      <c r="C128" s="2"/>
      <c r="D128" s="2"/>
      <c r="E128" s="2"/>
      <c r="F128" s="2"/>
      <c r="G128" s="2"/>
      <c r="H128" s="2"/>
      <c r="I128" s="2"/>
      <c r="J128" s="2"/>
      <c r="K128" s="2"/>
      <c r="L128" s="2"/>
      <c r="M128" s="2"/>
      <c r="N128" s="2"/>
      <c r="O128" s="2"/>
      <c r="P128" s="2"/>
      <c r="Q128" s="2"/>
      <c r="R128" s="2"/>
    </row>
    <row r="129" spans="1:18" x14ac:dyDescent="0.25">
      <c r="A129" s="2"/>
      <c r="B129" s="2"/>
      <c r="C129" s="2"/>
      <c r="D129" s="2"/>
      <c r="E129" s="2"/>
      <c r="F129" s="2"/>
      <c r="G129" s="2"/>
      <c r="H129" s="2"/>
      <c r="I129" s="2"/>
      <c r="J129" s="2"/>
      <c r="K129" s="2"/>
      <c r="L129" s="2"/>
      <c r="M129" s="2"/>
      <c r="N129" s="2"/>
      <c r="O129" s="2"/>
      <c r="P129" s="2"/>
      <c r="Q129" s="2"/>
      <c r="R129" s="2"/>
    </row>
    <row r="130" spans="1:18" x14ac:dyDescent="0.25">
      <c r="A130" s="2"/>
      <c r="B130" s="2"/>
      <c r="C130" s="2"/>
      <c r="D130" s="2"/>
      <c r="E130" s="2"/>
      <c r="F130" s="2"/>
      <c r="G130" s="2"/>
      <c r="H130" s="2"/>
      <c r="I130" s="2"/>
      <c r="J130" s="2"/>
      <c r="K130" s="2"/>
      <c r="L130" s="2"/>
      <c r="M130" s="2"/>
      <c r="N130" s="2"/>
      <c r="O130" s="2"/>
      <c r="P130" s="2"/>
      <c r="Q130" s="2"/>
      <c r="R130" s="2"/>
    </row>
    <row r="131" spans="1:18" x14ac:dyDescent="0.25">
      <c r="A131" s="2"/>
      <c r="B131" s="2"/>
      <c r="C131" s="2"/>
      <c r="D131" s="2"/>
      <c r="E131" s="2"/>
      <c r="F131" s="2"/>
      <c r="G131" s="2"/>
      <c r="H131" s="2"/>
      <c r="I131" s="2"/>
      <c r="J131" s="2"/>
      <c r="K131" s="2"/>
      <c r="L131" s="2"/>
      <c r="M131" s="2"/>
      <c r="N131" s="2"/>
      <c r="O131" s="2"/>
      <c r="P131" s="2"/>
      <c r="Q131" s="2"/>
      <c r="R131" s="2"/>
    </row>
    <row r="132" spans="1:18" x14ac:dyDescent="0.25">
      <c r="A132" s="2"/>
      <c r="B132" s="2"/>
      <c r="C132" s="2"/>
      <c r="D132" s="2"/>
      <c r="E132" s="2"/>
      <c r="F132" s="2"/>
      <c r="G132" s="2"/>
      <c r="H132" s="2"/>
      <c r="I132" s="2"/>
      <c r="J132" s="2"/>
      <c r="K132" s="2"/>
      <c r="L132" s="2"/>
      <c r="M132" s="2"/>
      <c r="N132" s="2"/>
      <c r="O132" s="2"/>
      <c r="P132" s="2"/>
      <c r="Q132" s="2"/>
      <c r="R132" s="2"/>
    </row>
    <row r="133" spans="1:18" x14ac:dyDescent="0.25">
      <c r="A133" s="2"/>
      <c r="B133" s="2"/>
      <c r="C133" s="2"/>
      <c r="D133" s="2"/>
      <c r="E133" s="2"/>
      <c r="F133" s="2"/>
      <c r="G133" s="2"/>
      <c r="H133" s="2"/>
      <c r="I133" s="2"/>
      <c r="J133" s="2"/>
      <c r="K133" s="2"/>
      <c r="L133" s="2"/>
      <c r="M133" s="2"/>
      <c r="N133" s="2"/>
      <c r="O133" s="2"/>
      <c r="P133" s="2"/>
      <c r="Q133" s="2"/>
      <c r="R133" s="2"/>
    </row>
    <row r="134" spans="1:18" x14ac:dyDescent="0.25">
      <c r="A134" s="2"/>
      <c r="B134" s="2"/>
      <c r="C134" s="2"/>
      <c r="D134" s="2"/>
      <c r="E134" s="2"/>
      <c r="F134" s="2"/>
      <c r="G134" s="2"/>
      <c r="H134" s="2"/>
      <c r="I134" s="2"/>
      <c r="J134" s="2"/>
      <c r="K134" s="2"/>
      <c r="L134" s="2"/>
      <c r="M134" s="2"/>
      <c r="N134" s="2"/>
      <c r="O134" s="2"/>
      <c r="P134" s="2"/>
      <c r="Q134" s="2"/>
      <c r="R134" s="2"/>
    </row>
    <row r="135" spans="1:18" x14ac:dyDescent="0.25">
      <c r="A135" s="2"/>
      <c r="B135" s="2"/>
      <c r="C135" s="2"/>
      <c r="D135" s="2"/>
      <c r="E135" s="2"/>
      <c r="F135" s="2"/>
      <c r="G135" s="2"/>
      <c r="H135" s="2"/>
      <c r="I135" s="2"/>
      <c r="J135" s="2"/>
      <c r="K135" s="2"/>
      <c r="L135" s="2"/>
      <c r="M135" s="2"/>
      <c r="N135" s="2"/>
      <c r="O135" s="2"/>
      <c r="P135" s="2"/>
      <c r="Q135" s="2"/>
      <c r="R135" s="2"/>
    </row>
    <row r="136" spans="1:18" x14ac:dyDescent="0.25">
      <c r="A136" s="2"/>
      <c r="B136" s="2"/>
      <c r="C136" s="2"/>
      <c r="D136" s="2"/>
      <c r="E136" s="2"/>
      <c r="F136" s="2"/>
      <c r="G136" s="2"/>
      <c r="H136" s="2"/>
      <c r="I136" s="2"/>
      <c r="J136" s="2"/>
      <c r="K136" s="2"/>
      <c r="L136" s="2"/>
      <c r="M136" s="2"/>
      <c r="N136" s="2"/>
      <c r="O136" s="2"/>
      <c r="P136" s="2"/>
      <c r="Q136" s="2"/>
      <c r="R136" s="2"/>
    </row>
    <row r="137" spans="1:18" x14ac:dyDescent="0.25">
      <c r="A137" s="2"/>
      <c r="B137" s="2"/>
      <c r="C137" s="2"/>
      <c r="D137" s="2"/>
      <c r="E137" s="2"/>
      <c r="F137" s="2"/>
      <c r="G137" s="2"/>
      <c r="H137" s="2"/>
      <c r="I137" s="2"/>
      <c r="J137" s="2"/>
      <c r="K137" s="2"/>
      <c r="L137" s="2"/>
      <c r="M137" s="2"/>
      <c r="N137" s="2"/>
      <c r="O137" s="2"/>
      <c r="P137" s="2"/>
      <c r="Q137" s="2"/>
      <c r="R137" s="2"/>
    </row>
    <row r="138" spans="1:18" x14ac:dyDescent="0.25">
      <c r="A138" s="2"/>
      <c r="B138" s="2"/>
      <c r="C138" s="2"/>
      <c r="D138" s="2"/>
      <c r="E138" s="2"/>
      <c r="F138" s="2"/>
      <c r="G138" s="2"/>
      <c r="H138" s="2"/>
      <c r="I138" s="2"/>
      <c r="J138" s="2"/>
      <c r="K138" s="2"/>
      <c r="L138" s="2"/>
      <c r="M138" s="2"/>
      <c r="N138" s="2"/>
      <c r="O138" s="2"/>
      <c r="P138" s="2"/>
      <c r="Q138" s="2"/>
      <c r="R138" s="2"/>
    </row>
    <row r="139" spans="1:18" x14ac:dyDescent="0.25">
      <c r="A139" s="2"/>
      <c r="B139" s="2"/>
      <c r="C139" s="2"/>
      <c r="D139" s="2"/>
      <c r="E139" s="2"/>
      <c r="F139" s="2"/>
      <c r="G139" s="2"/>
      <c r="H139" s="2"/>
      <c r="I139" s="2"/>
      <c r="J139" s="2"/>
      <c r="K139" s="2"/>
      <c r="L139" s="2"/>
      <c r="M139" s="2"/>
      <c r="N139" s="2"/>
      <c r="O139" s="2"/>
      <c r="P139" s="2"/>
      <c r="Q139" s="2"/>
      <c r="R139" s="2"/>
    </row>
    <row r="140" spans="1:18" x14ac:dyDescent="0.25">
      <c r="A140" s="2"/>
      <c r="B140" s="2"/>
      <c r="C140" s="2"/>
      <c r="D140" s="2"/>
      <c r="E140" s="2"/>
      <c r="F140" s="2"/>
      <c r="G140" s="2"/>
      <c r="H140" s="2"/>
      <c r="I140" s="2"/>
      <c r="J140" s="2"/>
      <c r="K140" s="2"/>
      <c r="L140" s="2"/>
      <c r="M140" s="2"/>
      <c r="N140" s="2"/>
      <c r="O140" s="2"/>
      <c r="P140" s="2"/>
      <c r="Q140" s="2"/>
      <c r="R140" s="2"/>
    </row>
    <row r="141" spans="1:18" x14ac:dyDescent="0.25">
      <c r="A141" s="2"/>
      <c r="B141" s="2"/>
      <c r="C141" s="2"/>
      <c r="D141" s="2"/>
      <c r="E141" s="2"/>
      <c r="F141" s="2"/>
      <c r="G141" s="2"/>
      <c r="H141" s="2"/>
      <c r="I141" s="2"/>
      <c r="J141" s="2"/>
      <c r="K141" s="2"/>
      <c r="L141" s="2"/>
      <c r="M141" s="2"/>
      <c r="N141" s="2"/>
      <c r="O141" s="2"/>
      <c r="P141" s="2"/>
      <c r="Q141" s="2"/>
      <c r="R141" s="2"/>
    </row>
    <row r="142" spans="1:18" x14ac:dyDescent="0.25">
      <c r="A142" s="2"/>
      <c r="B142" s="2"/>
      <c r="C142" s="2"/>
      <c r="D142" s="2"/>
      <c r="E142" s="2"/>
      <c r="F142" s="2"/>
      <c r="G142" s="2"/>
      <c r="H142" s="2"/>
      <c r="I142" s="2"/>
      <c r="J142" s="2"/>
      <c r="K142" s="2"/>
      <c r="L142" s="2"/>
      <c r="M142" s="2"/>
      <c r="N142" s="2"/>
      <c r="O142" s="2"/>
      <c r="P142" s="2"/>
      <c r="Q142" s="2"/>
      <c r="R142" s="2"/>
    </row>
    <row r="143" spans="1:18" x14ac:dyDescent="0.25">
      <c r="A143" s="2"/>
      <c r="B143" s="2"/>
      <c r="C143" s="2"/>
      <c r="D143" s="2"/>
      <c r="E143" s="2"/>
      <c r="F143" s="2"/>
      <c r="G143" s="2"/>
      <c r="H143" s="2"/>
      <c r="I143" s="2"/>
      <c r="J143" s="2"/>
      <c r="K143" s="2"/>
      <c r="L143" s="2"/>
      <c r="M143" s="2"/>
      <c r="N143" s="2"/>
      <c r="O143" s="2"/>
      <c r="P143" s="2"/>
      <c r="Q143" s="2"/>
      <c r="R143" s="2"/>
    </row>
    <row r="144" spans="1:18" x14ac:dyDescent="0.25">
      <c r="A144" s="2"/>
      <c r="B144" s="2"/>
      <c r="C144" s="2"/>
      <c r="D144" s="2"/>
      <c r="E144" s="2"/>
      <c r="F144" s="2"/>
      <c r="G144" s="2"/>
      <c r="H144" s="2"/>
      <c r="I144" s="2"/>
      <c r="J144" s="2"/>
      <c r="K144" s="2"/>
      <c r="L144" s="2"/>
      <c r="M144" s="2"/>
      <c r="N144" s="2"/>
      <c r="O144" s="2"/>
      <c r="P144" s="2"/>
      <c r="Q144" s="2"/>
      <c r="R144" s="2"/>
    </row>
    <row r="145" spans="1:18" x14ac:dyDescent="0.25">
      <c r="A145" s="2"/>
      <c r="B145" s="2"/>
      <c r="C145" s="2"/>
      <c r="D145" s="2"/>
      <c r="E145" s="2"/>
      <c r="F145" s="2"/>
      <c r="G145" s="2"/>
      <c r="H145" s="2"/>
      <c r="I145" s="2"/>
      <c r="J145" s="2"/>
      <c r="K145" s="2"/>
      <c r="L145" s="2"/>
      <c r="M145" s="2"/>
      <c r="N145" s="2"/>
      <c r="O145" s="2"/>
      <c r="P145" s="2"/>
      <c r="Q145" s="2"/>
      <c r="R145" s="2"/>
    </row>
    <row r="146" spans="1:18" x14ac:dyDescent="0.25">
      <c r="A146" s="2"/>
      <c r="B146" s="2"/>
      <c r="C146" s="2"/>
      <c r="D146" s="2"/>
      <c r="E146" s="2"/>
      <c r="F146" s="2"/>
      <c r="G146" s="2"/>
      <c r="H146" s="2"/>
      <c r="I146" s="2"/>
      <c r="J146" s="2"/>
      <c r="K146" s="2"/>
      <c r="L146" s="2"/>
      <c r="M146" s="2"/>
      <c r="N146" s="2"/>
      <c r="O146" s="2"/>
      <c r="P146" s="2"/>
      <c r="Q146" s="2"/>
      <c r="R146" s="2"/>
    </row>
    <row r="147" spans="1:18" x14ac:dyDescent="0.25">
      <c r="A147" s="2"/>
      <c r="B147" s="2"/>
      <c r="C147" s="2"/>
      <c r="D147" s="2"/>
      <c r="E147" s="2"/>
      <c r="F147" s="2"/>
      <c r="G147" s="2"/>
      <c r="H147" s="2"/>
      <c r="I147" s="2"/>
      <c r="J147" s="2"/>
      <c r="K147" s="2"/>
      <c r="L147" s="2"/>
      <c r="M147" s="2"/>
      <c r="N147" s="2"/>
      <c r="O147" s="2"/>
      <c r="P147" s="2"/>
      <c r="Q147" s="2"/>
      <c r="R147" s="2"/>
    </row>
    <row r="148" spans="1:18" x14ac:dyDescent="0.25">
      <c r="A148" s="2"/>
      <c r="B148" s="2"/>
      <c r="C148" s="2"/>
      <c r="D148" s="2"/>
      <c r="E148" s="2"/>
      <c r="F148" s="2"/>
      <c r="G148" s="2"/>
      <c r="H148" s="2"/>
      <c r="I148" s="2"/>
      <c r="J148" s="2"/>
      <c r="K148" s="2"/>
      <c r="L148" s="2"/>
      <c r="M148" s="2"/>
      <c r="N148" s="2"/>
      <c r="O148" s="2"/>
      <c r="P148" s="2"/>
      <c r="Q148" s="2"/>
      <c r="R148" s="2"/>
    </row>
    <row r="149" spans="1:18" x14ac:dyDescent="0.25">
      <c r="A149" s="2"/>
      <c r="B149" s="2"/>
      <c r="C149" s="2"/>
      <c r="D149" s="2"/>
      <c r="E149" s="2"/>
      <c r="F149" s="2"/>
      <c r="G149" s="2"/>
      <c r="H149" s="2"/>
      <c r="I149" s="2"/>
      <c r="J149" s="2"/>
      <c r="K149" s="2"/>
      <c r="L149" s="2"/>
      <c r="M149" s="2"/>
      <c r="N149" s="2"/>
      <c r="O149" s="2"/>
      <c r="P149" s="2"/>
      <c r="Q149" s="2"/>
      <c r="R149" s="2"/>
    </row>
    <row r="150" spans="1:18" x14ac:dyDescent="0.25">
      <c r="A150" s="2"/>
      <c r="B150" s="2"/>
      <c r="C150" s="2"/>
      <c r="D150" s="2"/>
      <c r="E150" s="2"/>
      <c r="F150" s="2"/>
      <c r="G150" s="2"/>
      <c r="H150" s="2"/>
      <c r="I150" s="2"/>
      <c r="J150" s="2"/>
      <c r="K150" s="2"/>
      <c r="L150" s="2"/>
      <c r="M150" s="2"/>
      <c r="N150" s="2"/>
      <c r="O150" s="2"/>
      <c r="P150" s="2"/>
      <c r="Q150" s="2"/>
      <c r="R150" s="2"/>
    </row>
    <row r="151" spans="1:18" x14ac:dyDescent="0.25">
      <c r="A151" s="2"/>
      <c r="B151" s="2"/>
      <c r="C151" s="2"/>
      <c r="D151" s="2"/>
      <c r="E151" s="2"/>
      <c r="F151" s="2"/>
      <c r="G151" s="2"/>
      <c r="H151" s="2"/>
      <c r="I151" s="2"/>
      <c r="J151" s="2"/>
      <c r="K151" s="2"/>
      <c r="L151" s="2"/>
      <c r="M151" s="2"/>
      <c r="N151" s="2"/>
      <c r="O151" s="2"/>
      <c r="P151" s="2"/>
      <c r="Q151" s="2"/>
      <c r="R151" s="2"/>
    </row>
    <row r="152" spans="1:18" x14ac:dyDescent="0.25">
      <c r="A152" s="2"/>
      <c r="B152" s="2"/>
      <c r="C152" s="2"/>
      <c r="D152" s="2"/>
      <c r="E152" s="2"/>
      <c r="F152" s="2"/>
      <c r="G152" s="2"/>
      <c r="H152" s="2"/>
      <c r="I152" s="2"/>
      <c r="J152" s="2"/>
      <c r="K152" s="2"/>
      <c r="L152" s="2"/>
      <c r="M152" s="2"/>
      <c r="N152" s="2"/>
      <c r="O152" s="2"/>
      <c r="P152" s="2"/>
      <c r="Q152" s="2"/>
      <c r="R152" s="2"/>
    </row>
    <row r="153" spans="1:18" x14ac:dyDescent="0.25">
      <c r="A153" s="2"/>
      <c r="B153" s="2"/>
      <c r="C153" s="2"/>
      <c r="D153" s="2"/>
      <c r="E153" s="2"/>
      <c r="F153" s="2"/>
      <c r="G153" s="2"/>
      <c r="H153" s="2"/>
      <c r="I153" s="2"/>
      <c r="J153" s="2"/>
      <c r="K153" s="2"/>
      <c r="L153" s="2"/>
      <c r="M153" s="2"/>
      <c r="N153" s="2"/>
      <c r="O153" s="2"/>
      <c r="P153" s="2"/>
      <c r="Q153" s="2"/>
      <c r="R153" s="2"/>
    </row>
    <row r="154" spans="1:18" x14ac:dyDescent="0.25">
      <c r="A154" s="2"/>
      <c r="B154" s="2"/>
      <c r="C154" s="2"/>
      <c r="D154" s="2"/>
      <c r="E154" s="2"/>
      <c r="F154" s="2"/>
      <c r="G154" s="2"/>
      <c r="H154" s="2"/>
      <c r="I154" s="2"/>
      <c r="J154" s="2"/>
      <c r="K154" s="2"/>
      <c r="L154" s="2"/>
      <c r="M154" s="2"/>
      <c r="N154" s="2"/>
      <c r="O154" s="2"/>
      <c r="P154" s="2"/>
      <c r="Q154" s="2"/>
      <c r="R154" s="2"/>
    </row>
    <row r="155" spans="1:18" x14ac:dyDescent="0.25">
      <c r="A155" s="2"/>
      <c r="B155" s="2"/>
      <c r="C155" s="2"/>
      <c r="D155" s="2"/>
      <c r="E155" s="2"/>
      <c r="F155" s="2"/>
      <c r="G155" s="2"/>
      <c r="H155" s="2"/>
      <c r="I155" s="2"/>
      <c r="J155" s="2"/>
      <c r="K155" s="2"/>
      <c r="L155" s="2"/>
      <c r="M155" s="2"/>
      <c r="N155" s="2"/>
      <c r="O155" s="2"/>
      <c r="P155" s="2"/>
      <c r="Q155" s="2"/>
      <c r="R155" s="2"/>
    </row>
    <row r="156" spans="1:18" x14ac:dyDescent="0.25">
      <c r="A156" s="2"/>
      <c r="B156" s="2"/>
      <c r="C156" s="2"/>
      <c r="D156" s="2"/>
      <c r="E156" s="2"/>
      <c r="F156" s="2"/>
      <c r="G156" s="2"/>
      <c r="H156" s="2"/>
      <c r="I156" s="2"/>
      <c r="J156" s="2"/>
      <c r="K156" s="2"/>
      <c r="L156" s="2"/>
      <c r="M156" s="2"/>
      <c r="N156" s="2"/>
      <c r="O156" s="2"/>
      <c r="P156" s="2"/>
      <c r="Q156" s="2"/>
      <c r="R156" s="2"/>
    </row>
    <row r="157" spans="1:18" x14ac:dyDescent="0.25">
      <c r="A157" s="2"/>
      <c r="B157" s="2"/>
      <c r="C157" s="2"/>
      <c r="D157" s="2"/>
      <c r="E157" s="2"/>
      <c r="F157" s="2"/>
      <c r="G157" s="2"/>
      <c r="H157" s="2"/>
      <c r="I157" s="2"/>
      <c r="J157" s="2"/>
      <c r="K157" s="2"/>
      <c r="L157" s="2"/>
      <c r="M157" s="2"/>
      <c r="N157" s="2"/>
      <c r="O157" s="2"/>
      <c r="P157" s="2"/>
      <c r="Q157" s="2"/>
      <c r="R157" s="2"/>
    </row>
    <row r="158" spans="1:18" x14ac:dyDescent="0.25">
      <c r="A158" s="2"/>
      <c r="B158" s="2"/>
      <c r="C158" s="2"/>
      <c r="D158" s="2"/>
      <c r="E158" s="2"/>
      <c r="F158" s="2"/>
      <c r="G158" s="2"/>
      <c r="H158" s="2"/>
      <c r="I158" s="2"/>
      <c r="J158" s="2"/>
      <c r="K158" s="2"/>
      <c r="L158" s="2"/>
      <c r="M158" s="2"/>
      <c r="N158" s="2"/>
      <c r="O158" s="2"/>
      <c r="P158" s="2"/>
      <c r="Q158" s="2"/>
      <c r="R158" s="2"/>
    </row>
    <row r="159" spans="1:18" x14ac:dyDescent="0.25">
      <c r="A159" s="2"/>
      <c r="B159" s="2"/>
      <c r="C159" s="2"/>
      <c r="D159" s="2"/>
      <c r="E159" s="2"/>
      <c r="F159" s="2"/>
      <c r="G159" s="2"/>
      <c r="H159" s="2"/>
      <c r="I159" s="2"/>
      <c r="J159" s="2"/>
      <c r="K159" s="2"/>
      <c r="L159" s="2"/>
      <c r="M159" s="2"/>
      <c r="N159" s="2"/>
      <c r="O159" s="2"/>
      <c r="P159" s="2"/>
      <c r="Q159" s="2"/>
      <c r="R159" s="2"/>
    </row>
    <row r="160" spans="1:18" x14ac:dyDescent="0.25">
      <c r="A160" s="2"/>
      <c r="B160" s="2"/>
      <c r="C160" s="2"/>
      <c r="D160" s="2"/>
      <c r="E160" s="2"/>
      <c r="F160" s="2"/>
      <c r="G160" s="2"/>
      <c r="H160" s="2"/>
      <c r="I160" s="2"/>
      <c r="J160" s="2"/>
      <c r="K160" s="2"/>
      <c r="L160" s="2"/>
      <c r="M160" s="2"/>
      <c r="N160" s="2"/>
      <c r="O160" s="2"/>
      <c r="P160" s="2"/>
      <c r="Q160" s="2"/>
      <c r="R160" s="2"/>
    </row>
    <row r="161" spans="1:18" x14ac:dyDescent="0.25">
      <c r="A161" s="2"/>
      <c r="B161" s="2"/>
      <c r="C161" s="2"/>
      <c r="D161" s="2"/>
      <c r="E161" s="2"/>
      <c r="F161" s="2"/>
      <c r="G161" s="2"/>
      <c r="H161" s="2"/>
      <c r="I161" s="2"/>
      <c r="J161" s="2"/>
      <c r="K161" s="2"/>
      <c r="L161" s="2"/>
      <c r="M161" s="2"/>
      <c r="N161" s="2"/>
      <c r="O161" s="2"/>
      <c r="P161" s="2"/>
      <c r="Q161" s="2"/>
      <c r="R161" s="2"/>
    </row>
    <row r="162" spans="1:18" x14ac:dyDescent="0.25">
      <c r="A162" s="2"/>
      <c r="B162" s="2"/>
      <c r="C162" s="2"/>
      <c r="D162" s="2"/>
      <c r="E162" s="2"/>
      <c r="F162" s="2"/>
      <c r="G162" s="2"/>
      <c r="H162" s="2"/>
      <c r="I162" s="2"/>
      <c r="J162" s="2"/>
      <c r="K162" s="2"/>
      <c r="L162" s="2"/>
      <c r="M162" s="2"/>
      <c r="N162" s="2"/>
      <c r="O162" s="2"/>
      <c r="P162" s="2"/>
      <c r="Q162" s="2"/>
      <c r="R162" s="2"/>
    </row>
    <row r="163" spans="1:18" x14ac:dyDescent="0.25">
      <c r="A163" s="2"/>
      <c r="B163" s="2"/>
      <c r="C163" s="2"/>
      <c r="D163" s="2"/>
      <c r="E163" s="2"/>
      <c r="F163" s="2"/>
      <c r="G163" s="2"/>
      <c r="H163" s="2"/>
      <c r="I163" s="2"/>
      <c r="J163" s="2"/>
      <c r="K163" s="2"/>
      <c r="L163" s="2"/>
      <c r="M163" s="2"/>
      <c r="N163" s="2"/>
      <c r="O163" s="2"/>
      <c r="P163" s="2"/>
      <c r="Q163" s="2"/>
      <c r="R163" s="2"/>
    </row>
    <row r="164" spans="1:18" x14ac:dyDescent="0.25">
      <c r="A164" s="2"/>
      <c r="B164" s="2"/>
      <c r="C164" s="2"/>
      <c r="D164" s="2"/>
      <c r="E164" s="2"/>
      <c r="F164" s="2"/>
      <c r="G164" s="2"/>
      <c r="H164" s="2"/>
      <c r="I164" s="2"/>
      <c r="J164" s="2"/>
      <c r="K164" s="2"/>
      <c r="L164" s="2"/>
      <c r="M164" s="2"/>
      <c r="N164" s="2"/>
      <c r="O164" s="2"/>
      <c r="P164" s="2"/>
      <c r="Q164" s="2"/>
      <c r="R164" s="2"/>
    </row>
    <row r="165" spans="1:18" x14ac:dyDescent="0.25">
      <c r="A165" s="2"/>
      <c r="B165" s="2"/>
      <c r="C165" s="2"/>
      <c r="D165" s="2"/>
      <c r="E165" s="2"/>
      <c r="F165" s="2"/>
      <c r="G165" s="2"/>
      <c r="H165" s="2"/>
      <c r="I165" s="2"/>
      <c r="J165" s="2"/>
      <c r="K165" s="2"/>
      <c r="L165" s="2"/>
      <c r="M165" s="2"/>
      <c r="N165" s="2"/>
      <c r="O165" s="2"/>
      <c r="P165" s="2"/>
      <c r="Q165" s="2"/>
      <c r="R165" s="2"/>
    </row>
    <row r="166" spans="1:18" x14ac:dyDescent="0.25">
      <c r="A166" s="2"/>
      <c r="B166" s="2"/>
      <c r="C166" s="2"/>
      <c r="D166" s="2"/>
      <c r="E166" s="2"/>
      <c r="F166" s="2"/>
      <c r="G166" s="2"/>
      <c r="H166" s="2"/>
      <c r="I166" s="2"/>
      <c r="J166" s="2"/>
      <c r="K166" s="2"/>
      <c r="L166" s="2"/>
      <c r="M166" s="2"/>
      <c r="N166" s="2"/>
      <c r="O166" s="2"/>
      <c r="P166" s="2"/>
      <c r="Q166" s="2"/>
      <c r="R166" s="2"/>
    </row>
    <row r="167" spans="1:18" x14ac:dyDescent="0.25">
      <c r="A167" s="2"/>
      <c r="B167" s="2"/>
      <c r="C167" s="2"/>
      <c r="D167" s="2"/>
      <c r="E167" s="2"/>
      <c r="F167" s="2"/>
      <c r="G167" s="2"/>
      <c r="H167" s="2"/>
      <c r="I167" s="2"/>
      <c r="J167" s="2"/>
      <c r="K167" s="2"/>
      <c r="L167" s="2"/>
      <c r="M167" s="2"/>
      <c r="N167" s="2"/>
      <c r="O167" s="2"/>
      <c r="P167" s="2"/>
      <c r="Q167" s="2"/>
      <c r="R167" s="2"/>
    </row>
    <row r="168" spans="1:18" x14ac:dyDescent="0.25">
      <c r="B168" s="2"/>
      <c r="C168" s="2"/>
      <c r="D168" s="2"/>
      <c r="E168" s="2"/>
      <c r="F168" s="2"/>
      <c r="G168" s="2"/>
      <c r="H168" s="2"/>
      <c r="I168" s="2"/>
      <c r="J168" s="2"/>
      <c r="K168" s="2"/>
      <c r="L168" s="2"/>
      <c r="M168" s="2"/>
      <c r="N168" s="2"/>
      <c r="O168" s="2"/>
      <c r="P168" s="2"/>
      <c r="Q168" s="2"/>
      <c r="R168" s="2"/>
    </row>
  </sheetData>
  <mergeCells count="33">
    <mergeCell ref="Q30:Q31"/>
    <mergeCell ref="B9:B16"/>
    <mergeCell ref="Q8:R8"/>
    <mergeCell ref="E9:E16"/>
    <mergeCell ref="P1:R1"/>
    <mergeCell ref="P2:R2"/>
    <mergeCell ref="C8:D8"/>
    <mergeCell ref="D9:D16"/>
    <mergeCell ref="E8:N8"/>
    <mergeCell ref="O8:P8"/>
    <mergeCell ref="K9:K16"/>
    <mergeCell ref="L9:L16"/>
    <mergeCell ref="M10:M16"/>
    <mergeCell ref="F9:F16"/>
    <mergeCell ref="O9:O16"/>
    <mergeCell ref="P9:P16"/>
    <mergeCell ref="Q9:Q16"/>
    <mergeCell ref="A9:A16"/>
    <mergeCell ref="R9:R16"/>
    <mergeCell ref="B41:C41"/>
    <mergeCell ref="B40:C40"/>
    <mergeCell ref="H9:H16"/>
    <mergeCell ref="N9:N16"/>
    <mergeCell ref="G9:G16"/>
    <mergeCell ref="I9:I16"/>
    <mergeCell ref="J9:J16"/>
    <mergeCell ref="N30:O30"/>
    <mergeCell ref="N31:O31"/>
    <mergeCell ref="A34:C34"/>
    <mergeCell ref="A36:P36"/>
    <mergeCell ref="C9:C16"/>
    <mergeCell ref="C39:D39"/>
    <mergeCell ref="A32:R33"/>
  </mergeCells>
  <pageMargins left="0.7" right="0.7" top="0.75" bottom="0.75" header="0.3" footer="0.3"/>
  <pageSetup paperSize="9" scale="3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G42"/>
  <sheetViews>
    <sheetView topLeftCell="H1" zoomScale="70" zoomScaleNormal="70" workbookViewId="0">
      <selection activeCell="P3" sqref="P3:R3"/>
    </sheetView>
  </sheetViews>
  <sheetFormatPr defaultRowHeight="15" x14ac:dyDescent="0.25"/>
  <cols>
    <col min="1" max="1" width="5.85546875" customWidth="1"/>
    <col min="2" max="2" width="16.140625" customWidth="1"/>
    <col min="3" max="3" width="59.5703125" customWidth="1"/>
    <col min="4" max="4" width="19" customWidth="1"/>
    <col min="5" max="5" width="11.28515625" customWidth="1"/>
    <col min="6" max="6" width="14.7109375" customWidth="1"/>
    <col min="7" max="7" width="28" customWidth="1"/>
    <col min="8" max="8" width="16" customWidth="1"/>
    <col min="9" max="10" width="16.5703125" customWidth="1"/>
    <col min="11" max="11" width="19.7109375" customWidth="1"/>
    <col min="12" max="12" width="15.7109375" customWidth="1"/>
    <col min="13" max="14" width="16.5703125" customWidth="1"/>
    <col min="15" max="15" width="8.5703125" customWidth="1"/>
    <col min="16" max="16" width="9.5703125" customWidth="1"/>
    <col min="17" max="17" width="15.85546875" customWidth="1"/>
    <col min="18" max="18" width="11.5703125" customWidth="1"/>
  </cols>
  <sheetData>
    <row r="1" spans="1:33" s="65" customFormat="1" ht="12.75" x14ac:dyDescent="0.2">
      <c r="B1" s="66"/>
      <c r="C1" s="66"/>
      <c r="D1" s="66"/>
      <c r="P1" s="79"/>
      <c r="Q1" s="79"/>
      <c r="R1" s="79"/>
    </row>
    <row r="2" spans="1:33" s="65" customFormat="1" ht="12.75" x14ac:dyDescent="0.2">
      <c r="B2" s="66"/>
      <c r="C2" s="66"/>
      <c r="D2" s="66"/>
      <c r="P2" s="530" t="s">
        <v>1108</v>
      </c>
      <c r="Q2" s="530"/>
      <c r="R2" s="530"/>
    </row>
    <row r="3" spans="1:33" s="65" customFormat="1" ht="12.75" x14ac:dyDescent="0.2">
      <c r="B3" s="66"/>
      <c r="C3" s="66"/>
      <c r="D3" s="66"/>
      <c r="P3" s="530" t="s">
        <v>994</v>
      </c>
      <c r="Q3" s="530"/>
      <c r="R3" s="530"/>
      <c r="T3" s="54"/>
    </row>
    <row r="4" spans="1:33" s="65" customFormat="1" ht="12.75" x14ac:dyDescent="0.2">
      <c r="A4" s="531" t="s">
        <v>388</v>
      </c>
      <c r="B4" s="531"/>
      <c r="C4" s="531"/>
      <c r="D4" s="531"/>
      <c r="E4" s="531"/>
      <c r="F4" s="531"/>
      <c r="G4" s="531"/>
      <c r="H4" s="531"/>
      <c r="I4" s="531"/>
      <c r="J4" s="531"/>
      <c r="K4" s="531"/>
      <c r="L4" s="531"/>
      <c r="M4" s="531"/>
      <c r="N4" s="531"/>
      <c r="O4" s="531"/>
      <c r="P4" s="531"/>
      <c r="Q4" s="531"/>
      <c r="R4" s="531"/>
    </row>
    <row r="5" spans="1:33" x14ac:dyDescent="0.25">
      <c r="A5" s="526" t="s">
        <v>970</v>
      </c>
      <c r="B5" s="527"/>
      <c r="C5" s="527"/>
      <c r="D5" s="527"/>
      <c r="E5" s="506" t="s">
        <v>971</v>
      </c>
      <c r="F5" s="506"/>
      <c r="G5" s="506"/>
      <c r="H5" s="506"/>
      <c r="I5" s="506"/>
      <c r="J5" s="506"/>
      <c r="K5" s="506"/>
      <c r="L5" s="506"/>
      <c r="M5" s="506"/>
      <c r="N5" s="506"/>
      <c r="O5" s="528" t="s">
        <v>970</v>
      </c>
      <c r="P5" s="528"/>
      <c r="Q5" s="529" t="s">
        <v>971</v>
      </c>
      <c r="R5" s="529"/>
      <c r="S5" s="2"/>
      <c r="T5" s="2"/>
      <c r="U5" s="1"/>
      <c r="V5" s="1"/>
      <c r="W5" s="1"/>
      <c r="X5" s="1"/>
      <c r="Y5" s="1"/>
      <c r="Z5" s="1"/>
      <c r="AA5" s="1"/>
      <c r="AB5" s="1"/>
      <c r="AC5" s="1"/>
      <c r="AD5" s="1"/>
      <c r="AE5" s="1"/>
      <c r="AF5" s="1"/>
      <c r="AG5" s="1"/>
    </row>
    <row r="6" spans="1:33" s="65" customFormat="1" ht="15" customHeight="1" x14ac:dyDescent="0.2">
      <c r="A6" s="488" t="s">
        <v>0</v>
      </c>
      <c r="B6" s="487" t="s">
        <v>384</v>
      </c>
      <c r="C6" s="470" t="s">
        <v>980</v>
      </c>
      <c r="D6" s="470" t="s">
        <v>623</v>
      </c>
      <c r="E6" s="487" t="s">
        <v>954</v>
      </c>
      <c r="F6" s="487" t="s">
        <v>957</v>
      </c>
      <c r="G6" s="470" t="s">
        <v>1110</v>
      </c>
      <c r="H6" s="470" t="s">
        <v>981</v>
      </c>
      <c r="I6" s="470" t="s">
        <v>982</v>
      </c>
      <c r="J6" s="470" t="s">
        <v>983</v>
      </c>
      <c r="K6" s="470" t="s">
        <v>991</v>
      </c>
      <c r="L6" s="470" t="s">
        <v>962</v>
      </c>
      <c r="M6" s="470" t="s">
        <v>987</v>
      </c>
      <c r="N6" s="470" t="s">
        <v>964</v>
      </c>
      <c r="O6" s="470" t="s">
        <v>1</v>
      </c>
      <c r="P6" s="470" t="s">
        <v>955</v>
      </c>
      <c r="Q6" s="470" t="s">
        <v>992</v>
      </c>
      <c r="R6" s="487" t="s">
        <v>956</v>
      </c>
    </row>
    <row r="7" spans="1:33" s="65" customFormat="1" ht="15" customHeight="1" x14ac:dyDescent="0.2">
      <c r="A7" s="488"/>
      <c r="B7" s="487"/>
      <c r="C7" s="471"/>
      <c r="D7" s="471"/>
      <c r="E7" s="487"/>
      <c r="F7" s="487"/>
      <c r="G7" s="471"/>
      <c r="H7" s="471"/>
      <c r="I7" s="471"/>
      <c r="J7" s="471"/>
      <c r="K7" s="471"/>
      <c r="L7" s="471"/>
      <c r="M7" s="471"/>
      <c r="N7" s="471"/>
      <c r="O7" s="471"/>
      <c r="P7" s="471"/>
      <c r="Q7" s="471"/>
      <c r="R7" s="487"/>
    </row>
    <row r="8" spans="1:33" s="65" customFormat="1" ht="15" customHeight="1" x14ac:dyDescent="0.2">
      <c r="A8" s="488"/>
      <c r="B8" s="487"/>
      <c r="C8" s="471"/>
      <c r="D8" s="471"/>
      <c r="E8" s="487"/>
      <c r="F8" s="487"/>
      <c r="G8" s="471"/>
      <c r="H8" s="471"/>
      <c r="I8" s="471"/>
      <c r="J8" s="471"/>
      <c r="K8" s="471"/>
      <c r="L8" s="471"/>
      <c r="M8" s="471"/>
      <c r="N8" s="471"/>
      <c r="O8" s="471"/>
      <c r="P8" s="471"/>
      <c r="Q8" s="471"/>
      <c r="R8" s="487"/>
    </row>
    <row r="9" spans="1:33" s="65" customFormat="1" ht="15" customHeight="1" x14ac:dyDescent="0.2">
      <c r="A9" s="488"/>
      <c r="B9" s="487"/>
      <c r="C9" s="471"/>
      <c r="D9" s="471"/>
      <c r="E9" s="487"/>
      <c r="F9" s="487"/>
      <c r="G9" s="471"/>
      <c r="H9" s="471"/>
      <c r="I9" s="471"/>
      <c r="J9" s="471"/>
      <c r="K9" s="471"/>
      <c r="L9" s="471"/>
      <c r="M9" s="471"/>
      <c r="N9" s="471"/>
      <c r="O9" s="471"/>
      <c r="P9" s="471"/>
      <c r="Q9" s="471"/>
      <c r="R9" s="487"/>
    </row>
    <row r="10" spans="1:33" s="65" customFormat="1" ht="15" customHeight="1" x14ac:dyDescent="0.2">
      <c r="A10" s="488"/>
      <c r="B10" s="487"/>
      <c r="C10" s="471"/>
      <c r="D10" s="471"/>
      <c r="E10" s="487"/>
      <c r="F10" s="487"/>
      <c r="G10" s="471"/>
      <c r="H10" s="471"/>
      <c r="I10" s="471"/>
      <c r="J10" s="471"/>
      <c r="K10" s="471"/>
      <c r="L10" s="471"/>
      <c r="M10" s="471"/>
      <c r="N10" s="471"/>
      <c r="O10" s="471"/>
      <c r="P10" s="471"/>
      <c r="Q10" s="471"/>
      <c r="R10" s="487"/>
    </row>
    <row r="11" spans="1:33" s="65" customFormat="1" ht="15" customHeight="1" x14ac:dyDescent="0.2">
      <c r="A11" s="488"/>
      <c r="B11" s="487"/>
      <c r="C11" s="471"/>
      <c r="D11" s="471"/>
      <c r="E11" s="487"/>
      <c r="F11" s="487"/>
      <c r="G11" s="471"/>
      <c r="H11" s="471"/>
      <c r="I11" s="471"/>
      <c r="J11" s="471"/>
      <c r="K11" s="471"/>
      <c r="L11" s="471"/>
      <c r="M11" s="471"/>
      <c r="N11" s="471"/>
      <c r="O11" s="471"/>
      <c r="P11" s="471"/>
      <c r="Q11" s="471"/>
      <c r="R11" s="487"/>
    </row>
    <row r="12" spans="1:33" s="65" customFormat="1" ht="15" customHeight="1" x14ac:dyDescent="0.2">
      <c r="A12" s="488"/>
      <c r="B12" s="487"/>
      <c r="C12" s="471"/>
      <c r="D12" s="471"/>
      <c r="E12" s="487"/>
      <c r="F12" s="487"/>
      <c r="G12" s="471"/>
      <c r="H12" s="471"/>
      <c r="I12" s="471"/>
      <c r="J12" s="471"/>
      <c r="K12" s="471"/>
      <c r="L12" s="471"/>
      <c r="M12" s="471"/>
      <c r="N12" s="471"/>
      <c r="O12" s="471"/>
      <c r="P12" s="471"/>
      <c r="Q12" s="471"/>
      <c r="R12" s="487"/>
    </row>
    <row r="13" spans="1:33" s="65" customFormat="1" ht="36.75" customHeight="1" x14ac:dyDescent="0.2">
      <c r="A13" s="488"/>
      <c r="B13" s="487"/>
      <c r="C13" s="472"/>
      <c r="D13" s="472"/>
      <c r="E13" s="487"/>
      <c r="F13" s="487"/>
      <c r="G13" s="472"/>
      <c r="H13" s="472"/>
      <c r="I13" s="472"/>
      <c r="J13" s="472"/>
      <c r="K13" s="472"/>
      <c r="L13" s="472"/>
      <c r="M13" s="472"/>
      <c r="N13" s="472"/>
      <c r="O13" s="472"/>
      <c r="P13" s="472"/>
      <c r="Q13" s="472"/>
      <c r="R13" s="487"/>
    </row>
    <row r="14" spans="1:33" s="65" customFormat="1" ht="15" customHeight="1" x14ac:dyDescent="0.2">
      <c r="A14" s="75">
        <v>1</v>
      </c>
      <c r="B14" s="75">
        <v>2</v>
      </c>
      <c r="C14" s="75">
        <v>3</v>
      </c>
      <c r="D14" s="75">
        <v>4</v>
      </c>
      <c r="E14" s="75">
        <v>5</v>
      </c>
      <c r="F14" s="75">
        <v>6</v>
      </c>
      <c r="G14" s="75">
        <v>7</v>
      </c>
      <c r="H14" s="75">
        <v>8</v>
      </c>
      <c r="I14" s="75">
        <v>9</v>
      </c>
      <c r="J14" s="75">
        <v>10</v>
      </c>
      <c r="K14" s="75">
        <v>11</v>
      </c>
      <c r="L14" s="75">
        <v>12</v>
      </c>
      <c r="M14" s="75">
        <v>13</v>
      </c>
      <c r="N14" s="75">
        <v>14</v>
      </c>
      <c r="O14" s="75">
        <v>15</v>
      </c>
      <c r="P14" s="75">
        <v>16</v>
      </c>
      <c r="Q14" s="75">
        <v>17</v>
      </c>
      <c r="R14" s="75">
        <v>18</v>
      </c>
    </row>
    <row r="15" spans="1:33" ht="60" x14ac:dyDescent="0.25">
      <c r="A15" s="5" t="s">
        <v>2</v>
      </c>
      <c r="B15" s="11" t="s">
        <v>71</v>
      </c>
      <c r="C15" s="87" t="s">
        <v>850</v>
      </c>
      <c r="D15" s="10" t="s">
        <v>1135</v>
      </c>
      <c r="E15" s="22"/>
      <c r="F15" s="22"/>
      <c r="G15" s="25"/>
      <c r="H15" s="57">
        <v>0</v>
      </c>
      <c r="I15" s="57">
        <v>0</v>
      </c>
      <c r="J15" s="57">
        <v>0</v>
      </c>
      <c r="K15" s="25"/>
      <c r="L15" s="25"/>
      <c r="M15" s="25"/>
      <c r="N15" s="25"/>
      <c r="O15" s="22" t="s">
        <v>4</v>
      </c>
      <c r="P15" s="5">
        <v>350</v>
      </c>
      <c r="Q15" s="68"/>
      <c r="R15" s="8">
        <f>P15*Q15</f>
        <v>0</v>
      </c>
      <c r="S15" s="2"/>
    </row>
    <row r="16" spans="1:33" ht="60" x14ac:dyDescent="0.25">
      <c r="A16" s="5">
        <v>2</v>
      </c>
      <c r="B16" s="11" t="s">
        <v>72</v>
      </c>
      <c r="C16" s="87" t="s">
        <v>851</v>
      </c>
      <c r="D16" s="10" t="s">
        <v>614</v>
      </c>
      <c r="E16" s="5"/>
      <c r="F16" s="5"/>
      <c r="G16" s="25"/>
      <c r="H16" s="57">
        <v>0</v>
      </c>
      <c r="I16" s="57">
        <v>0</v>
      </c>
      <c r="J16" s="57">
        <v>0</v>
      </c>
      <c r="K16" s="25"/>
      <c r="L16" s="25"/>
      <c r="M16" s="25"/>
      <c r="N16" s="25"/>
      <c r="O16" s="22" t="s">
        <v>4</v>
      </c>
      <c r="P16" s="5">
        <v>60</v>
      </c>
      <c r="Q16" s="8"/>
      <c r="R16" s="8">
        <f t="shared" ref="R16:R22" si="0">P16*Q16</f>
        <v>0</v>
      </c>
    </row>
    <row r="17" spans="1:21" ht="45" x14ac:dyDescent="0.25">
      <c r="A17" s="5" t="s">
        <v>5</v>
      </c>
      <c r="B17" s="11" t="s">
        <v>73</v>
      </c>
      <c r="C17" s="87" t="s">
        <v>616</v>
      </c>
      <c r="D17" s="10" t="s">
        <v>614</v>
      </c>
      <c r="E17" s="5"/>
      <c r="F17" s="5"/>
      <c r="G17" s="25"/>
      <c r="H17" s="57">
        <v>0</v>
      </c>
      <c r="I17" s="57">
        <v>0</v>
      </c>
      <c r="J17" s="57">
        <v>0</v>
      </c>
      <c r="K17" s="25"/>
      <c r="L17" s="25"/>
      <c r="M17" s="25"/>
      <c r="N17" s="25"/>
      <c r="O17" s="22" t="s">
        <v>4</v>
      </c>
      <c r="P17" s="5">
        <v>60</v>
      </c>
      <c r="Q17" s="8"/>
      <c r="R17" s="8">
        <f t="shared" si="0"/>
        <v>0</v>
      </c>
    </row>
    <row r="18" spans="1:21" ht="45" x14ac:dyDescent="0.25">
      <c r="A18" s="5" t="s">
        <v>7</v>
      </c>
      <c r="B18" s="11" t="s">
        <v>74</v>
      </c>
      <c r="C18" s="87" t="s">
        <v>400</v>
      </c>
      <c r="D18" s="10" t="s">
        <v>617</v>
      </c>
      <c r="E18" s="5"/>
      <c r="F18" s="5"/>
      <c r="G18" s="25"/>
      <c r="H18" s="57">
        <v>0</v>
      </c>
      <c r="I18" s="57">
        <v>0</v>
      </c>
      <c r="J18" s="57">
        <v>0</v>
      </c>
      <c r="K18" s="25"/>
      <c r="L18" s="25"/>
      <c r="M18" s="25"/>
      <c r="N18" s="25"/>
      <c r="O18" s="22" t="s">
        <v>4</v>
      </c>
      <c r="P18" s="5">
        <v>40</v>
      </c>
      <c r="Q18" s="8"/>
      <c r="R18" s="8">
        <f t="shared" si="0"/>
        <v>0</v>
      </c>
    </row>
    <row r="19" spans="1:21" ht="45" x14ac:dyDescent="0.25">
      <c r="A19" s="5" t="s">
        <v>37</v>
      </c>
      <c r="B19" s="11" t="s">
        <v>75</v>
      </c>
      <c r="C19" s="87" t="s">
        <v>400</v>
      </c>
      <c r="D19" s="10" t="s">
        <v>618</v>
      </c>
      <c r="E19" s="7"/>
      <c r="F19" s="7"/>
      <c r="G19" s="25"/>
      <c r="H19" s="57">
        <v>0</v>
      </c>
      <c r="I19" s="57">
        <v>0</v>
      </c>
      <c r="J19" s="57">
        <v>0</v>
      </c>
      <c r="K19" s="25"/>
      <c r="L19" s="25"/>
      <c r="M19" s="25"/>
      <c r="N19" s="25"/>
      <c r="O19" s="22" t="s">
        <v>4</v>
      </c>
      <c r="P19" s="5">
        <v>30</v>
      </c>
      <c r="Q19" s="8"/>
      <c r="R19" s="8">
        <f t="shared" si="0"/>
        <v>0</v>
      </c>
    </row>
    <row r="20" spans="1:21" ht="45" x14ac:dyDescent="0.25">
      <c r="A20" s="5" t="s">
        <v>11</v>
      </c>
      <c r="B20" s="11" t="s">
        <v>76</v>
      </c>
      <c r="C20" s="87" t="s">
        <v>401</v>
      </c>
      <c r="D20" s="10" t="s">
        <v>619</v>
      </c>
      <c r="E20" s="7"/>
      <c r="F20" s="7"/>
      <c r="G20" s="25"/>
      <c r="H20" s="57">
        <v>0</v>
      </c>
      <c r="I20" s="57">
        <v>0</v>
      </c>
      <c r="J20" s="57">
        <v>0</v>
      </c>
      <c r="K20" s="25"/>
      <c r="L20" s="25"/>
      <c r="M20" s="25"/>
      <c r="N20" s="25"/>
      <c r="O20" s="22" t="s">
        <v>4</v>
      </c>
      <c r="P20" s="5">
        <v>10</v>
      </c>
      <c r="Q20" s="8"/>
      <c r="R20" s="8">
        <f t="shared" si="0"/>
        <v>0</v>
      </c>
    </row>
    <row r="21" spans="1:21" ht="45" x14ac:dyDescent="0.25">
      <c r="A21" s="5" t="s">
        <v>13</v>
      </c>
      <c r="B21" s="11" t="s">
        <v>78</v>
      </c>
      <c r="C21" s="87" t="s">
        <v>402</v>
      </c>
      <c r="D21" s="10" t="s">
        <v>620</v>
      </c>
      <c r="E21" s="5"/>
      <c r="F21" s="5"/>
      <c r="G21" s="25"/>
      <c r="H21" s="57">
        <v>0</v>
      </c>
      <c r="I21" s="57">
        <v>0</v>
      </c>
      <c r="J21" s="57">
        <v>0</v>
      </c>
      <c r="K21" s="25"/>
      <c r="L21" s="25"/>
      <c r="M21" s="25"/>
      <c r="N21" s="25"/>
      <c r="O21" s="22" t="s">
        <v>4</v>
      </c>
      <c r="P21" s="5">
        <v>15</v>
      </c>
      <c r="Q21" s="8"/>
      <c r="R21" s="8">
        <f t="shared" si="0"/>
        <v>0</v>
      </c>
    </row>
    <row r="22" spans="1:21" ht="45" x14ac:dyDescent="0.25">
      <c r="A22" s="5" t="s">
        <v>15</v>
      </c>
      <c r="B22" s="11" t="s">
        <v>77</v>
      </c>
      <c r="C22" s="87" t="s">
        <v>403</v>
      </c>
      <c r="D22" s="10" t="s">
        <v>1136</v>
      </c>
      <c r="E22" s="5"/>
      <c r="F22" s="5"/>
      <c r="G22" s="25"/>
      <c r="H22" s="57">
        <v>0</v>
      </c>
      <c r="I22" s="57">
        <v>0</v>
      </c>
      <c r="J22" s="57">
        <v>0</v>
      </c>
      <c r="K22" s="25"/>
      <c r="L22" s="25"/>
      <c r="M22" s="25"/>
      <c r="N22" s="25"/>
      <c r="O22" s="22" t="s">
        <v>4</v>
      </c>
      <c r="P22" s="5">
        <v>10</v>
      </c>
      <c r="Q22" s="8"/>
      <c r="R22" s="8">
        <f t="shared" si="0"/>
        <v>0</v>
      </c>
    </row>
    <row r="23" spans="1:21" ht="48.75" customHeight="1" x14ac:dyDescent="0.25">
      <c r="A23" s="227"/>
      <c r="B23" s="227"/>
      <c r="C23" s="227"/>
      <c r="D23" s="227"/>
      <c r="E23" s="227"/>
      <c r="F23" s="227"/>
      <c r="G23" s="232" t="s">
        <v>1020</v>
      </c>
      <c r="H23" s="230">
        <f>SUM(H15:H22)</f>
        <v>0</v>
      </c>
      <c r="I23" s="230">
        <f>SUM(I15:I22)</f>
        <v>0</v>
      </c>
      <c r="J23" s="226">
        <f>SUM(J15:J22)</f>
        <v>0</v>
      </c>
      <c r="K23" s="227"/>
      <c r="L23" s="227"/>
      <c r="M23" s="227"/>
      <c r="N23" s="534" t="s">
        <v>1025</v>
      </c>
      <c r="O23" s="534"/>
      <c r="P23" s="182">
        <f>SUM(P15:P22)</f>
        <v>575</v>
      </c>
      <c r="Q23" s="533" t="s">
        <v>1024</v>
      </c>
      <c r="R23" s="231">
        <f>SUM(R15:R22)</f>
        <v>0</v>
      </c>
    </row>
    <row r="24" spans="1:21" ht="15.75" customHeight="1" x14ac:dyDescent="0.25">
      <c r="A24" s="227"/>
      <c r="B24" s="227"/>
      <c r="C24" s="227"/>
      <c r="D24" s="227"/>
      <c r="E24" s="227"/>
      <c r="F24" s="227"/>
      <c r="G24" s="232" t="s">
        <v>1028</v>
      </c>
      <c r="H24" s="226"/>
      <c r="I24" s="226"/>
      <c r="J24" s="226"/>
      <c r="K24" s="227"/>
      <c r="L24" s="227"/>
      <c r="M24" s="227"/>
      <c r="N24" s="534" t="s">
        <v>1026</v>
      </c>
      <c r="O24" s="534"/>
      <c r="P24" s="183">
        <v>100</v>
      </c>
      <c r="Q24" s="533"/>
      <c r="R24" s="228"/>
    </row>
    <row r="25" spans="1:21" ht="15.75" customHeight="1" x14ac:dyDescent="0.25">
      <c r="A25" s="19"/>
      <c r="F25" s="65"/>
      <c r="G25" s="65"/>
      <c r="H25" s="65"/>
      <c r="I25" s="65"/>
      <c r="J25" s="65"/>
      <c r="K25" s="65"/>
      <c r="L25" s="65"/>
      <c r="M25" s="65"/>
      <c r="N25" s="65"/>
      <c r="O25" s="65"/>
      <c r="P25" s="65"/>
      <c r="Q25" s="65"/>
      <c r="R25" s="65"/>
    </row>
    <row r="26" spans="1:21" ht="15.75" customHeight="1" x14ac:dyDescent="0.25">
      <c r="A26" s="65"/>
      <c r="B26" s="73"/>
      <c r="C26" s="474" t="s">
        <v>965</v>
      </c>
      <c r="D26" s="474"/>
      <c r="E26" s="474"/>
      <c r="F26" s="474"/>
      <c r="G26" s="474"/>
      <c r="H26" s="474"/>
      <c r="I26" s="474"/>
      <c r="J26" s="474"/>
      <c r="K26" s="474"/>
      <c r="L26" s="474"/>
      <c r="M26" s="474"/>
      <c r="N26" s="474"/>
      <c r="O26" s="474"/>
      <c r="P26" s="474"/>
      <c r="Q26" s="474"/>
      <c r="R26" s="65"/>
      <c r="S26" s="65"/>
      <c r="T26" s="65"/>
      <c r="U26" s="65"/>
    </row>
    <row r="27" spans="1:21" x14ac:dyDescent="0.25">
      <c r="A27" s="65"/>
      <c r="B27" s="73"/>
      <c r="C27" s="474"/>
      <c r="D27" s="474"/>
      <c r="E27" s="474"/>
      <c r="F27" s="474"/>
      <c r="G27" s="474"/>
      <c r="H27" s="474"/>
      <c r="I27" s="474"/>
      <c r="J27" s="474"/>
      <c r="K27" s="474"/>
      <c r="L27" s="474"/>
      <c r="M27" s="474"/>
      <c r="N27" s="474"/>
      <c r="O27" s="474"/>
      <c r="P27" s="474"/>
      <c r="Q27" s="474"/>
      <c r="R27" s="65"/>
      <c r="S27" s="65"/>
      <c r="T27" s="65"/>
      <c r="U27" s="65"/>
    </row>
    <row r="28" spans="1:21" s="65" customFormat="1" ht="12.75" x14ac:dyDescent="0.2">
      <c r="B28" s="74"/>
      <c r="C28" s="474"/>
      <c r="D28" s="474"/>
      <c r="E28" s="474"/>
      <c r="F28" s="474"/>
      <c r="G28" s="474"/>
      <c r="H28" s="474"/>
      <c r="I28" s="474"/>
      <c r="J28" s="474"/>
      <c r="K28" s="474"/>
      <c r="L28" s="474"/>
      <c r="M28" s="474"/>
      <c r="N28" s="474"/>
      <c r="O28" s="474"/>
      <c r="P28" s="474"/>
      <c r="Q28" s="474"/>
    </row>
    <row r="29" spans="1:21" s="65" customFormat="1" ht="12.75" x14ac:dyDescent="0.2">
      <c r="B29" s="73"/>
      <c r="C29" s="74" t="s">
        <v>966</v>
      </c>
      <c r="D29" s="74"/>
      <c r="E29" s="73"/>
    </row>
    <row r="30" spans="1:21" s="65" customFormat="1" ht="12.75" x14ac:dyDescent="0.2">
      <c r="B30" s="73"/>
      <c r="C30" s="74" t="s">
        <v>967</v>
      </c>
      <c r="D30" s="74"/>
      <c r="E30" s="73"/>
    </row>
    <row r="31" spans="1:21" s="65" customFormat="1" ht="66" customHeight="1" x14ac:dyDescent="0.2">
      <c r="B31" s="73"/>
      <c r="C31" s="474" t="s">
        <v>968</v>
      </c>
      <c r="D31" s="474"/>
      <c r="E31" s="474"/>
      <c r="F31" s="474"/>
      <c r="G31" s="474"/>
      <c r="H31" s="474"/>
      <c r="I31" s="474"/>
      <c r="J31" s="474"/>
      <c r="K31" s="474"/>
      <c r="L31" s="474"/>
      <c r="M31" s="474"/>
      <c r="N31" s="474"/>
      <c r="O31" s="474"/>
      <c r="P31" s="474"/>
      <c r="Q31" s="474"/>
    </row>
    <row r="32" spans="1:21" s="65" customFormat="1" ht="18.75" customHeight="1" x14ac:dyDescent="0.2">
      <c r="B32" s="73"/>
      <c r="C32" s="474" t="s">
        <v>972</v>
      </c>
      <c r="D32" s="474"/>
      <c r="E32" s="474"/>
      <c r="F32" s="474"/>
      <c r="G32" s="474"/>
      <c r="H32" s="474"/>
      <c r="I32" s="474"/>
      <c r="J32" s="474"/>
      <c r="K32" s="474"/>
      <c r="L32" s="474"/>
      <c r="M32" s="474"/>
      <c r="N32" s="474"/>
      <c r="O32" s="474"/>
      <c r="P32" s="474"/>
      <c r="Q32" s="474"/>
    </row>
    <row r="33" spans="1:21" s="65" customFormat="1" x14ac:dyDescent="0.25">
      <c r="B33" s="73"/>
      <c r="C33" s="74"/>
      <c r="D33" s="74"/>
      <c r="E33" s="73"/>
      <c r="F33" s="1"/>
      <c r="G33" s="1"/>
      <c r="H33" s="1"/>
      <c r="I33" s="1"/>
      <c r="J33" s="1"/>
      <c r="K33" s="1"/>
      <c r="L33" s="1"/>
      <c r="M33" s="1"/>
      <c r="N33" s="1"/>
      <c r="O33" s="1"/>
      <c r="P33" s="1"/>
      <c r="Q33" s="1"/>
      <c r="R33" s="1"/>
    </row>
    <row r="34" spans="1:21" s="65" customFormat="1" ht="78" customHeight="1" x14ac:dyDescent="0.25">
      <c r="A34" s="1"/>
      <c r="B34" s="143"/>
      <c r="C34" s="143" t="s">
        <v>974</v>
      </c>
      <c r="D34" s="532" t="s">
        <v>978</v>
      </c>
      <c r="E34" s="532"/>
      <c r="F34" s="532"/>
      <c r="G34" s="1"/>
      <c r="H34" s="1"/>
      <c r="I34" s="1"/>
      <c r="J34" s="1"/>
      <c r="K34" s="1"/>
      <c r="L34" s="1"/>
      <c r="M34" s="1"/>
      <c r="N34" s="1"/>
      <c r="O34" s="1"/>
      <c r="P34" s="1"/>
      <c r="Q34" s="1"/>
      <c r="R34" s="1"/>
      <c r="S34" s="1"/>
      <c r="T34" s="1"/>
      <c r="U34" s="1"/>
    </row>
    <row r="35" spans="1:21" s="65" customFormat="1" ht="15.75" x14ac:dyDescent="0.25">
      <c r="A35" s="1"/>
      <c r="B35" s="143"/>
      <c r="C35" s="143" t="s">
        <v>975</v>
      </c>
      <c r="D35" s="1"/>
      <c r="E35" s="1"/>
      <c r="S35" s="1"/>
      <c r="T35" s="1"/>
      <c r="U35" s="1"/>
    </row>
    <row r="36" spans="1:21" s="1" customFormat="1" x14ac:dyDescent="0.25">
      <c r="A36" s="65"/>
      <c r="B36" s="76"/>
      <c r="C36" s="76" t="s">
        <v>976</v>
      </c>
      <c r="D36" s="76"/>
      <c r="E36" s="76"/>
      <c r="F36" s="65"/>
      <c r="G36" s="65"/>
      <c r="H36" s="65"/>
      <c r="I36" s="65"/>
      <c r="J36" s="65"/>
      <c r="K36" s="65"/>
      <c r="L36" s="65"/>
      <c r="M36" s="65"/>
      <c r="N36" s="65"/>
      <c r="O36" s="65"/>
      <c r="P36" s="65"/>
      <c r="Q36" s="65"/>
      <c r="R36" s="65"/>
      <c r="S36" s="65"/>
      <c r="T36" s="65"/>
      <c r="U36" s="65"/>
    </row>
    <row r="37" spans="1:21" s="1" customFormat="1" x14ac:dyDescent="0.25">
      <c r="A37" s="65"/>
      <c r="B37" s="76"/>
      <c r="C37" s="76" t="s">
        <v>977</v>
      </c>
      <c r="D37" s="76"/>
      <c r="E37" s="76"/>
      <c r="F37" s="65"/>
      <c r="G37" s="65"/>
      <c r="H37" s="65"/>
      <c r="I37" s="65"/>
      <c r="J37" s="65"/>
      <c r="K37" s="65"/>
      <c r="L37" s="65"/>
      <c r="M37" s="65"/>
      <c r="N37" s="65"/>
      <c r="O37" s="65"/>
      <c r="P37" s="65"/>
      <c r="Q37" s="65"/>
      <c r="R37" s="65"/>
      <c r="S37" s="65"/>
      <c r="T37" s="65"/>
      <c r="U37" s="65"/>
    </row>
    <row r="38" spans="1:21" s="65" customFormat="1" ht="12.75" x14ac:dyDescent="0.2">
      <c r="B38" s="76"/>
      <c r="C38" s="76"/>
      <c r="D38" s="76"/>
      <c r="E38" s="76"/>
    </row>
    <row r="39" spans="1:21" s="65" customFormat="1" ht="12.75" x14ac:dyDescent="0.2">
      <c r="B39" s="76"/>
      <c r="C39" s="66"/>
      <c r="D39" s="66"/>
    </row>
    <row r="40" spans="1:21" s="65" customFormat="1" ht="12.75" customHeight="1" x14ac:dyDescent="0.25">
      <c r="B40"/>
      <c r="C40"/>
      <c r="D40"/>
      <c r="E40"/>
      <c r="F40"/>
      <c r="G40"/>
      <c r="H40"/>
      <c r="I40"/>
      <c r="J40"/>
      <c r="K40"/>
      <c r="L40"/>
      <c r="M40"/>
      <c r="N40"/>
      <c r="O40"/>
      <c r="P40"/>
      <c r="Q40"/>
      <c r="R40"/>
    </row>
    <row r="41" spans="1:21" s="65" customFormat="1" x14ac:dyDescent="0.25">
      <c r="A41"/>
      <c r="B41"/>
      <c r="C41"/>
      <c r="D41"/>
      <c r="E41"/>
      <c r="F41"/>
      <c r="G41"/>
      <c r="H41"/>
      <c r="I41"/>
      <c r="J41"/>
      <c r="K41"/>
      <c r="L41"/>
      <c r="M41"/>
      <c r="N41"/>
      <c r="O41"/>
      <c r="P41"/>
      <c r="Q41"/>
      <c r="R41"/>
      <c r="S41"/>
      <c r="T41"/>
      <c r="U41"/>
    </row>
    <row r="42" spans="1:21" s="65" customFormat="1" x14ac:dyDescent="0.25">
      <c r="A42"/>
      <c r="B42"/>
      <c r="C42"/>
      <c r="D42"/>
      <c r="E42"/>
      <c r="F42"/>
      <c r="G42"/>
      <c r="H42"/>
      <c r="I42"/>
      <c r="J42"/>
      <c r="K42"/>
      <c r="L42"/>
      <c r="M42"/>
      <c r="N42"/>
      <c r="O42"/>
      <c r="P42"/>
      <c r="Q42"/>
      <c r="R42"/>
      <c r="S42"/>
      <c r="T42"/>
      <c r="U42"/>
    </row>
  </sheetData>
  <mergeCells count="32">
    <mergeCell ref="D34:F34"/>
    <mergeCell ref="N6:N13"/>
    <mergeCell ref="C26:Q28"/>
    <mergeCell ref="C31:Q31"/>
    <mergeCell ref="C32:Q32"/>
    <mergeCell ref="H6:H13"/>
    <mergeCell ref="I6:I13"/>
    <mergeCell ref="J6:J13"/>
    <mergeCell ref="Q23:Q24"/>
    <mergeCell ref="N23:O23"/>
    <mergeCell ref="N24:O24"/>
    <mergeCell ref="M6:M13"/>
    <mergeCell ref="L6:L13"/>
    <mergeCell ref="F6:F13"/>
    <mergeCell ref="G6:G13"/>
    <mergeCell ref="O6:O13"/>
    <mergeCell ref="A5:D5"/>
    <mergeCell ref="E5:N5"/>
    <mergeCell ref="O5:P5"/>
    <mergeCell ref="Q5:R5"/>
    <mergeCell ref="P2:R2"/>
    <mergeCell ref="P3:R3"/>
    <mergeCell ref="A4:R4"/>
    <mergeCell ref="P6:P13"/>
    <mergeCell ref="Q6:Q13"/>
    <mergeCell ref="R6:R13"/>
    <mergeCell ref="K6:K13"/>
    <mergeCell ref="A6:A13"/>
    <mergeCell ref="B6:B13"/>
    <mergeCell ref="C6:C13"/>
    <mergeCell ref="D6:D13"/>
    <mergeCell ref="E6:E13"/>
  </mergeCells>
  <pageMargins left="0.7" right="0.7" top="0.75" bottom="0.75" header="0.3" footer="0.3"/>
  <pageSetup paperSize="9" scale="41"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K169"/>
  <sheetViews>
    <sheetView topLeftCell="K73" zoomScale="70" zoomScaleNormal="70" workbookViewId="0">
      <selection activeCell="V9" sqref="V9:V16"/>
    </sheetView>
  </sheetViews>
  <sheetFormatPr defaultRowHeight="15" x14ac:dyDescent="0.25"/>
  <cols>
    <col min="2" max="2" width="20.85546875" customWidth="1"/>
    <col min="3" max="3" width="56" customWidth="1"/>
    <col min="4" max="4" width="38.7109375" customWidth="1"/>
    <col min="5" max="14" width="19.140625" customWidth="1"/>
    <col min="15" max="15" width="13.140625" customWidth="1"/>
    <col min="16" max="16" width="13.42578125" customWidth="1"/>
    <col min="17" max="17" width="10.140625" customWidth="1"/>
    <col min="18" max="18" width="12.85546875" customWidth="1"/>
    <col min="19" max="19" width="8.5703125" customWidth="1"/>
    <col min="20" max="20" width="8.140625" customWidth="1"/>
    <col min="21" max="21" width="24.42578125" customWidth="1"/>
    <col min="22" max="22" width="11.140625" customWidth="1"/>
    <col min="23" max="23" width="10.5703125" customWidth="1"/>
  </cols>
  <sheetData>
    <row r="1" spans="1:37" s="65" customFormat="1" ht="12.75" x14ac:dyDescent="0.2">
      <c r="B1" s="66"/>
      <c r="C1" s="66"/>
      <c r="D1" s="66"/>
      <c r="E1" s="66"/>
      <c r="F1" s="66"/>
      <c r="G1" s="66"/>
      <c r="H1" s="66"/>
      <c r="I1" s="66"/>
      <c r="J1" s="66"/>
      <c r="K1" s="66"/>
      <c r="L1" s="66"/>
      <c r="M1" s="66"/>
      <c r="N1" s="66"/>
      <c r="P1" s="79"/>
      <c r="Q1" s="79"/>
      <c r="R1" s="79"/>
      <c r="S1" s="79"/>
      <c r="T1" s="79"/>
      <c r="U1" s="149"/>
      <c r="V1" s="149"/>
      <c r="W1" s="53"/>
    </row>
    <row r="2" spans="1:37" s="65" customFormat="1" ht="12.75" x14ac:dyDescent="0.2">
      <c r="B2" s="66"/>
      <c r="C2" s="66"/>
      <c r="D2" s="66"/>
      <c r="E2" s="66"/>
      <c r="F2" s="66"/>
      <c r="G2" s="66"/>
      <c r="H2" s="66"/>
      <c r="I2" s="66"/>
      <c r="J2" s="66"/>
      <c r="K2" s="66"/>
      <c r="L2" s="66"/>
      <c r="M2" s="66"/>
      <c r="N2" s="66"/>
      <c r="P2" s="79"/>
      <c r="Q2" s="79"/>
      <c r="R2" s="79"/>
      <c r="S2" s="79"/>
      <c r="T2" s="520" t="s">
        <v>1108</v>
      </c>
      <c r="U2" s="520"/>
      <c r="V2" s="54"/>
      <c r="W2" s="54"/>
    </row>
    <row r="3" spans="1:37" s="65" customFormat="1" ht="12.75" x14ac:dyDescent="0.2">
      <c r="B3" s="66"/>
      <c r="C3" s="66"/>
      <c r="D3" s="66"/>
      <c r="E3" s="66"/>
      <c r="F3" s="66"/>
      <c r="G3" s="66"/>
      <c r="H3" s="66"/>
      <c r="I3" s="66"/>
      <c r="J3" s="66"/>
      <c r="K3" s="66"/>
      <c r="L3" s="66"/>
      <c r="M3" s="66"/>
      <c r="N3" s="66"/>
      <c r="T3" s="520" t="s">
        <v>1017</v>
      </c>
      <c r="U3" s="520"/>
    </row>
    <row r="4" spans="1:37" s="65" customFormat="1" ht="12.75" x14ac:dyDescent="0.2">
      <c r="B4" s="66"/>
      <c r="C4" s="66"/>
      <c r="D4" s="66"/>
      <c r="E4" s="66"/>
      <c r="F4" s="66"/>
      <c r="G4" s="66"/>
      <c r="H4" s="66"/>
      <c r="I4" s="66"/>
      <c r="J4" s="66"/>
      <c r="K4" s="66"/>
      <c r="L4" s="66"/>
      <c r="M4" s="66"/>
      <c r="N4" s="66"/>
    </row>
    <row r="5" spans="1:37" s="65" customFormat="1" ht="12.75" x14ac:dyDescent="0.2">
      <c r="A5" s="531" t="s">
        <v>389</v>
      </c>
      <c r="B5" s="531"/>
      <c r="C5" s="531"/>
      <c r="D5" s="531"/>
      <c r="E5" s="531"/>
      <c r="F5" s="531"/>
      <c r="G5" s="531"/>
      <c r="H5" s="531"/>
      <c r="I5" s="531"/>
      <c r="J5" s="531"/>
      <c r="K5" s="531"/>
      <c r="L5" s="531"/>
      <c r="M5" s="531"/>
      <c r="N5" s="531"/>
      <c r="O5" s="531"/>
      <c r="P5" s="531"/>
      <c r="Q5" s="531"/>
      <c r="R5" s="531"/>
      <c r="S5" s="531"/>
      <c r="T5" s="531"/>
      <c r="U5" s="531"/>
      <c r="V5" s="133"/>
      <c r="W5" s="133"/>
    </row>
    <row r="6" spans="1:37" s="65" customFormat="1" ht="12.75" x14ac:dyDescent="0.2">
      <c r="A6" s="67"/>
      <c r="B6" s="66"/>
      <c r="C6" s="66"/>
      <c r="D6" s="66"/>
      <c r="E6" s="66"/>
      <c r="F6" s="66"/>
      <c r="G6" s="66"/>
      <c r="H6" s="66"/>
      <c r="I6" s="66"/>
      <c r="J6" s="66"/>
      <c r="K6" s="66"/>
      <c r="L6" s="66"/>
      <c r="M6" s="66"/>
      <c r="N6" s="66"/>
      <c r="O6" s="67"/>
    </row>
    <row r="7" spans="1:37" x14ac:dyDescent="0.25">
      <c r="U7" s="1"/>
      <c r="V7" s="1"/>
      <c r="W7" s="1"/>
      <c r="X7" s="1"/>
      <c r="Y7" s="1"/>
      <c r="Z7" s="1"/>
      <c r="AA7" s="1"/>
      <c r="AB7" s="1"/>
      <c r="AC7" s="1"/>
      <c r="AD7" s="1"/>
      <c r="AE7" s="1"/>
      <c r="AF7" s="1"/>
      <c r="AG7" s="1"/>
      <c r="AH7" s="1"/>
      <c r="AI7" s="1"/>
      <c r="AJ7" s="1"/>
      <c r="AK7" s="1"/>
    </row>
    <row r="8" spans="1:37" ht="75" customHeight="1" x14ac:dyDescent="0.3">
      <c r="A8" s="535" t="s">
        <v>970</v>
      </c>
      <c r="B8" s="535"/>
      <c r="C8" s="535"/>
      <c r="D8" s="535"/>
      <c r="E8" s="536" t="s">
        <v>971</v>
      </c>
      <c r="F8" s="536"/>
      <c r="G8" s="536"/>
      <c r="H8" s="536"/>
      <c r="I8" s="536"/>
      <c r="J8" s="536"/>
      <c r="K8" s="536"/>
      <c r="L8" s="536"/>
      <c r="M8" s="536"/>
      <c r="N8" s="536"/>
      <c r="O8" s="537" t="s">
        <v>970</v>
      </c>
      <c r="P8" s="537"/>
      <c r="Q8" s="366"/>
      <c r="R8" s="366"/>
      <c r="S8" s="366" t="s">
        <v>971</v>
      </c>
      <c r="T8" s="366"/>
      <c r="U8" s="366"/>
      <c r="V8" s="366"/>
      <c r="W8" s="366"/>
      <c r="X8" s="1"/>
      <c r="Y8" s="1"/>
      <c r="Z8" s="1"/>
      <c r="AA8" s="1"/>
      <c r="AB8" s="1"/>
      <c r="AC8" s="1"/>
      <c r="AD8" s="1"/>
      <c r="AE8" s="1"/>
      <c r="AF8" s="1"/>
      <c r="AG8" s="1"/>
      <c r="AH8" s="1"/>
      <c r="AI8" s="1"/>
      <c r="AJ8" s="1"/>
      <c r="AK8" s="1"/>
    </row>
    <row r="9" spans="1:37" ht="15" customHeight="1" x14ac:dyDescent="0.25">
      <c r="A9" s="488" t="s">
        <v>0</v>
      </c>
      <c r="B9" s="487" t="s">
        <v>384</v>
      </c>
      <c r="C9" s="487" t="s">
        <v>980</v>
      </c>
      <c r="D9" s="487" t="s">
        <v>623</v>
      </c>
      <c r="E9" s="487" t="s">
        <v>954</v>
      </c>
      <c r="F9" s="487" t="s">
        <v>957</v>
      </c>
      <c r="G9" s="487" t="s">
        <v>1110</v>
      </c>
      <c r="H9" s="470" t="s">
        <v>981</v>
      </c>
      <c r="I9" s="470" t="s">
        <v>982</v>
      </c>
      <c r="J9" s="470" t="s">
        <v>983</v>
      </c>
      <c r="K9" s="470" t="s">
        <v>991</v>
      </c>
      <c r="L9" s="470" t="s">
        <v>962</v>
      </c>
      <c r="M9" s="470" t="s">
        <v>987</v>
      </c>
      <c r="N9" s="470" t="s">
        <v>964</v>
      </c>
      <c r="O9" s="541" t="s">
        <v>1</v>
      </c>
      <c r="P9" s="487" t="s">
        <v>955</v>
      </c>
      <c r="Q9" s="591" t="s">
        <v>1011</v>
      </c>
      <c r="R9" s="591"/>
      <c r="S9" s="591"/>
      <c r="T9" s="591"/>
      <c r="U9" s="487" t="s">
        <v>1014</v>
      </c>
      <c r="V9" s="592" t="s">
        <v>1015</v>
      </c>
      <c r="W9" s="470" t="s">
        <v>956</v>
      </c>
    </row>
    <row r="10" spans="1:37" ht="15" customHeight="1" x14ac:dyDescent="0.25">
      <c r="A10" s="488"/>
      <c r="B10" s="487"/>
      <c r="C10" s="487"/>
      <c r="D10" s="487"/>
      <c r="E10" s="487"/>
      <c r="F10" s="487"/>
      <c r="G10" s="487"/>
      <c r="H10" s="471"/>
      <c r="I10" s="471"/>
      <c r="J10" s="471"/>
      <c r="K10" s="471"/>
      <c r="L10" s="471"/>
      <c r="M10" s="471"/>
      <c r="N10" s="471"/>
      <c r="O10" s="541"/>
      <c r="P10" s="487"/>
      <c r="Q10" s="591"/>
      <c r="R10" s="591"/>
      <c r="S10" s="591"/>
      <c r="T10" s="591"/>
      <c r="U10" s="487"/>
      <c r="V10" s="593"/>
      <c r="W10" s="471"/>
    </row>
    <row r="11" spans="1:37" ht="15" customHeight="1" x14ac:dyDescent="0.25">
      <c r="A11" s="488"/>
      <c r="B11" s="487"/>
      <c r="C11" s="487"/>
      <c r="D11" s="487"/>
      <c r="E11" s="487"/>
      <c r="F11" s="487"/>
      <c r="G11" s="487"/>
      <c r="H11" s="471"/>
      <c r="I11" s="471"/>
      <c r="J11" s="471"/>
      <c r="K11" s="471"/>
      <c r="L11" s="471"/>
      <c r="M11" s="471"/>
      <c r="N11" s="471"/>
      <c r="O11" s="541"/>
      <c r="P11" s="487"/>
      <c r="Q11" s="591"/>
      <c r="R11" s="591"/>
      <c r="S11" s="591"/>
      <c r="T11" s="591"/>
      <c r="U11" s="487"/>
      <c r="V11" s="593"/>
      <c r="W11" s="471"/>
    </row>
    <row r="12" spans="1:37" ht="15" customHeight="1" x14ac:dyDescent="0.25">
      <c r="A12" s="488"/>
      <c r="B12" s="487"/>
      <c r="C12" s="487"/>
      <c r="D12" s="487"/>
      <c r="E12" s="487"/>
      <c r="F12" s="487"/>
      <c r="G12" s="487"/>
      <c r="H12" s="471"/>
      <c r="I12" s="471"/>
      <c r="J12" s="471"/>
      <c r="K12" s="471"/>
      <c r="L12" s="471"/>
      <c r="M12" s="471"/>
      <c r="N12" s="471"/>
      <c r="O12" s="541"/>
      <c r="P12" s="487"/>
      <c r="Q12" s="591"/>
      <c r="R12" s="591"/>
      <c r="S12" s="591"/>
      <c r="T12" s="591"/>
      <c r="U12" s="487"/>
      <c r="V12" s="593"/>
      <c r="W12" s="471"/>
    </row>
    <row r="13" spans="1:37" ht="15" customHeight="1" x14ac:dyDescent="0.25">
      <c r="A13" s="488"/>
      <c r="B13" s="487"/>
      <c r="C13" s="487"/>
      <c r="D13" s="487"/>
      <c r="E13" s="487"/>
      <c r="F13" s="487"/>
      <c r="G13" s="487"/>
      <c r="H13" s="471"/>
      <c r="I13" s="471"/>
      <c r="J13" s="471"/>
      <c r="K13" s="471"/>
      <c r="L13" s="471"/>
      <c r="M13" s="471"/>
      <c r="N13" s="471"/>
      <c r="O13" s="541"/>
      <c r="P13" s="487"/>
      <c r="Q13" s="591"/>
      <c r="R13" s="591"/>
      <c r="S13" s="591"/>
      <c r="T13" s="591"/>
      <c r="U13" s="487"/>
      <c r="V13" s="593"/>
      <c r="W13" s="471"/>
    </row>
    <row r="14" spans="1:37" ht="48" customHeight="1" x14ac:dyDescent="0.25">
      <c r="A14" s="488"/>
      <c r="B14" s="487"/>
      <c r="C14" s="487"/>
      <c r="D14" s="487"/>
      <c r="E14" s="487"/>
      <c r="F14" s="487"/>
      <c r="G14" s="487"/>
      <c r="H14" s="471"/>
      <c r="I14" s="471"/>
      <c r="J14" s="471"/>
      <c r="K14" s="471"/>
      <c r="L14" s="471"/>
      <c r="M14" s="471"/>
      <c r="N14" s="471"/>
      <c r="O14" s="541"/>
      <c r="P14" s="487"/>
      <c r="Q14" s="591"/>
      <c r="R14" s="591"/>
      <c r="S14" s="591"/>
      <c r="T14" s="591"/>
      <c r="U14" s="487"/>
      <c r="V14" s="593"/>
      <c r="W14" s="471"/>
    </row>
    <row r="15" spans="1:37" ht="15" customHeight="1" x14ac:dyDescent="0.25">
      <c r="A15" s="488"/>
      <c r="B15" s="487"/>
      <c r="C15" s="487"/>
      <c r="D15" s="487"/>
      <c r="E15" s="487"/>
      <c r="F15" s="487"/>
      <c r="G15" s="487"/>
      <c r="H15" s="471"/>
      <c r="I15" s="471"/>
      <c r="J15" s="471"/>
      <c r="K15" s="471"/>
      <c r="L15" s="471"/>
      <c r="M15" s="471"/>
      <c r="N15" s="471"/>
      <c r="O15" s="541"/>
      <c r="P15" s="487"/>
      <c r="Q15" s="488" t="s">
        <v>80</v>
      </c>
      <c r="R15" s="488" t="s">
        <v>81</v>
      </c>
      <c r="S15" s="488" t="s">
        <v>82</v>
      </c>
      <c r="T15" s="488" t="s">
        <v>83</v>
      </c>
      <c r="U15" s="487"/>
      <c r="V15" s="593"/>
      <c r="W15" s="471"/>
    </row>
    <row r="16" spans="1:37" ht="43.5" customHeight="1" x14ac:dyDescent="0.25">
      <c r="A16" s="488"/>
      <c r="B16" s="487"/>
      <c r="C16" s="487"/>
      <c r="D16" s="487"/>
      <c r="E16" s="487"/>
      <c r="F16" s="487"/>
      <c r="G16" s="487"/>
      <c r="H16" s="472"/>
      <c r="I16" s="472"/>
      <c r="J16" s="472"/>
      <c r="K16" s="472"/>
      <c r="L16" s="472"/>
      <c r="M16" s="472"/>
      <c r="N16" s="472"/>
      <c r="O16" s="541"/>
      <c r="P16" s="487"/>
      <c r="Q16" s="488"/>
      <c r="R16" s="488"/>
      <c r="S16" s="488"/>
      <c r="T16" s="488"/>
      <c r="U16" s="487"/>
      <c r="V16" s="594"/>
      <c r="W16" s="472"/>
    </row>
    <row r="17" spans="1:23" s="65" customFormat="1" ht="15" customHeight="1" x14ac:dyDescent="0.2">
      <c r="A17" s="75">
        <v>1</v>
      </c>
      <c r="B17" s="75">
        <v>2</v>
      </c>
      <c r="C17" s="75">
        <v>3</v>
      </c>
      <c r="D17" s="75">
        <v>4</v>
      </c>
      <c r="E17" s="75">
        <v>5</v>
      </c>
      <c r="F17" s="75">
        <v>6</v>
      </c>
      <c r="G17" s="75">
        <v>7</v>
      </c>
      <c r="H17" s="75">
        <v>8</v>
      </c>
      <c r="I17" s="75">
        <v>9</v>
      </c>
      <c r="J17" s="75">
        <v>10</v>
      </c>
      <c r="K17" s="75">
        <v>11</v>
      </c>
      <c r="L17" s="75">
        <v>12</v>
      </c>
      <c r="M17" s="75">
        <v>13</v>
      </c>
      <c r="N17" s="75">
        <v>14</v>
      </c>
      <c r="O17" s="75">
        <v>15</v>
      </c>
      <c r="P17" s="75">
        <v>16</v>
      </c>
      <c r="Q17" s="542">
        <v>17</v>
      </c>
      <c r="R17" s="543"/>
      <c r="S17" s="543"/>
      <c r="T17" s="544"/>
      <c r="U17" s="75">
        <v>18</v>
      </c>
      <c r="V17" s="75">
        <v>19</v>
      </c>
      <c r="W17" s="75">
        <v>20</v>
      </c>
    </row>
    <row r="18" spans="1:23" ht="64.5" customHeight="1" x14ac:dyDescent="0.25">
      <c r="A18" s="10">
        <v>1</v>
      </c>
      <c r="B18" s="9" t="s">
        <v>96</v>
      </c>
      <c r="C18" s="84" t="s">
        <v>1137</v>
      </c>
      <c r="D18" s="23" t="s">
        <v>1138</v>
      </c>
      <c r="E18" s="29"/>
      <c r="F18" s="29"/>
      <c r="G18" s="29"/>
      <c r="H18" s="204">
        <v>0</v>
      </c>
      <c r="I18" s="204">
        <v>0</v>
      </c>
      <c r="J18" s="204">
        <v>0</v>
      </c>
      <c r="K18" s="29"/>
      <c r="L18" s="29"/>
      <c r="M18" s="29"/>
      <c r="N18" s="29"/>
      <c r="O18" s="25" t="s">
        <v>4</v>
      </c>
      <c r="P18" s="25">
        <v>60</v>
      </c>
      <c r="Q18" s="197"/>
      <c r="R18" s="197"/>
      <c r="S18" s="197"/>
      <c r="T18" s="197"/>
      <c r="U18" s="128">
        <f>Q18+R18+S18+T18/4</f>
        <v>0</v>
      </c>
      <c r="V18" s="128"/>
      <c r="W18" s="8"/>
    </row>
    <row r="19" spans="1:23" ht="48" x14ac:dyDescent="0.25">
      <c r="A19" s="10">
        <v>2</v>
      </c>
      <c r="B19" s="18" t="s">
        <v>88</v>
      </c>
      <c r="C19" s="84" t="s">
        <v>404</v>
      </c>
      <c r="D19" s="23" t="s">
        <v>1139</v>
      </c>
      <c r="E19" s="22"/>
      <c r="F19" s="22"/>
      <c r="G19" s="22"/>
      <c r="H19" s="204">
        <v>0</v>
      </c>
      <c r="I19" s="204">
        <v>0</v>
      </c>
      <c r="J19" s="204">
        <v>0</v>
      </c>
      <c r="K19" s="22"/>
      <c r="L19" s="22"/>
      <c r="M19" s="22"/>
      <c r="N19" s="22"/>
      <c r="O19" s="25" t="s">
        <v>4</v>
      </c>
      <c r="P19" s="25">
        <v>40</v>
      </c>
      <c r="Q19" s="8"/>
      <c r="R19" s="8"/>
      <c r="S19" s="8" t="s">
        <v>372</v>
      </c>
      <c r="T19" s="8"/>
      <c r="U19" s="128"/>
      <c r="V19" s="128"/>
      <c r="W19" s="8"/>
    </row>
    <row r="20" spans="1:23" ht="36" x14ac:dyDescent="0.25">
      <c r="A20" s="10">
        <v>3</v>
      </c>
      <c r="B20" s="9" t="s">
        <v>90</v>
      </c>
      <c r="C20" s="84" t="s">
        <v>405</v>
      </c>
      <c r="D20" s="23" t="s">
        <v>1140</v>
      </c>
      <c r="E20" s="33"/>
      <c r="F20" s="33"/>
      <c r="G20" s="33"/>
      <c r="H20" s="204">
        <v>0</v>
      </c>
      <c r="I20" s="204">
        <v>0</v>
      </c>
      <c r="J20" s="204">
        <v>0</v>
      </c>
      <c r="K20" s="33"/>
      <c r="L20" s="33"/>
      <c r="M20" s="33"/>
      <c r="N20" s="33"/>
      <c r="O20" s="32" t="s">
        <v>4</v>
      </c>
      <c r="P20" s="25">
        <v>80</v>
      </c>
      <c r="Q20" s="8" t="s">
        <v>372</v>
      </c>
      <c r="R20" s="8" t="s">
        <v>372</v>
      </c>
      <c r="S20" s="8"/>
      <c r="T20" s="8"/>
      <c r="U20" s="30"/>
      <c r="V20" s="30"/>
      <c r="W20" s="8"/>
    </row>
    <row r="21" spans="1:23" ht="24" x14ac:dyDescent="0.25">
      <c r="A21" s="10">
        <v>4</v>
      </c>
      <c r="B21" s="9" t="s">
        <v>91</v>
      </c>
      <c r="C21" s="84" t="s">
        <v>406</v>
      </c>
      <c r="D21" s="23" t="s">
        <v>1141</v>
      </c>
      <c r="E21" s="20"/>
      <c r="F21" s="20"/>
      <c r="G21" s="20"/>
      <c r="H21" s="204">
        <v>0</v>
      </c>
      <c r="I21" s="204">
        <v>0</v>
      </c>
      <c r="J21" s="204">
        <v>0</v>
      </c>
      <c r="K21" s="20"/>
      <c r="L21" s="20"/>
      <c r="M21" s="20"/>
      <c r="N21" s="20"/>
      <c r="O21" s="25" t="s">
        <v>4</v>
      </c>
      <c r="P21" s="25">
        <v>400</v>
      </c>
      <c r="Q21" s="8"/>
      <c r="R21" s="8"/>
      <c r="S21" s="8"/>
      <c r="T21" s="8"/>
      <c r="U21" s="30"/>
      <c r="V21" s="30"/>
      <c r="W21" s="8"/>
    </row>
    <row r="22" spans="1:23" ht="58.5" customHeight="1" x14ac:dyDescent="0.25">
      <c r="A22" s="10">
        <v>5</v>
      </c>
      <c r="B22" s="9" t="s">
        <v>91</v>
      </c>
      <c r="C22" s="84" t="s">
        <v>407</v>
      </c>
      <c r="D22" s="23" t="s">
        <v>1142</v>
      </c>
      <c r="E22" s="20"/>
      <c r="F22" s="20"/>
      <c r="G22" s="20"/>
      <c r="H22" s="204">
        <v>0</v>
      </c>
      <c r="I22" s="204">
        <v>0</v>
      </c>
      <c r="J22" s="204">
        <v>0</v>
      </c>
      <c r="K22" s="20"/>
      <c r="L22" s="20"/>
      <c r="M22" s="20"/>
      <c r="N22" s="20"/>
      <c r="O22" s="25" t="s">
        <v>4</v>
      </c>
      <c r="P22" s="25">
        <v>40</v>
      </c>
      <c r="Q22" s="8" t="s">
        <v>372</v>
      </c>
      <c r="R22" s="8"/>
      <c r="S22" s="8"/>
      <c r="T22" s="8"/>
      <c r="U22" s="30"/>
      <c r="V22" s="30"/>
      <c r="W22" s="8"/>
    </row>
    <row r="23" spans="1:23" ht="36" x14ac:dyDescent="0.25">
      <c r="A23" s="10">
        <v>6</v>
      </c>
      <c r="B23" s="9" t="s">
        <v>92</v>
      </c>
      <c r="C23" s="84" t="s">
        <v>408</v>
      </c>
      <c r="D23" s="23" t="s">
        <v>1143</v>
      </c>
      <c r="E23" s="29"/>
      <c r="F23" s="29"/>
      <c r="G23" s="29"/>
      <c r="H23" s="204">
        <v>0</v>
      </c>
      <c r="I23" s="204">
        <v>0</v>
      </c>
      <c r="J23" s="204">
        <v>0</v>
      </c>
      <c r="K23" s="29"/>
      <c r="L23" s="29"/>
      <c r="M23" s="29"/>
      <c r="N23" s="29"/>
      <c r="O23" s="25" t="s">
        <v>4</v>
      </c>
      <c r="P23" s="25">
        <v>250</v>
      </c>
      <c r="Q23" s="8"/>
      <c r="R23" s="8"/>
      <c r="S23" s="8"/>
      <c r="T23" s="8"/>
      <c r="U23" s="30"/>
      <c r="V23" s="30"/>
      <c r="W23" s="8"/>
    </row>
    <row r="24" spans="1:23" ht="24" x14ac:dyDescent="0.25">
      <c r="A24" s="10">
        <v>7</v>
      </c>
      <c r="B24" s="18" t="s">
        <v>93</v>
      </c>
      <c r="C24" s="84" t="s">
        <v>409</v>
      </c>
      <c r="D24" s="29" t="s">
        <v>1144</v>
      </c>
      <c r="E24" s="29"/>
      <c r="F24" s="29"/>
      <c r="G24" s="29"/>
      <c r="H24" s="204">
        <v>0</v>
      </c>
      <c r="I24" s="204">
        <v>0</v>
      </c>
      <c r="J24" s="204">
        <v>0</v>
      </c>
      <c r="K24" s="29"/>
      <c r="L24" s="29"/>
      <c r="M24" s="29"/>
      <c r="N24" s="29"/>
      <c r="O24" s="25" t="s">
        <v>4</v>
      </c>
      <c r="P24" s="25">
        <v>200</v>
      </c>
      <c r="Q24" s="8"/>
      <c r="R24" s="8"/>
      <c r="S24" s="8"/>
      <c r="T24" s="8"/>
      <c r="U24" s="30"/>
      <c r="V24" s="30"/>
      <c r="W24" s="8"/>
    </row>
    <row r="25" spans="1:23" ht="36" x14ac:dyDescent="0.25">
      <c r="A25" s="10">
        <v>8</v>
      </c>
      <c r="B25" s="9" t="s">
        <v>94</v>
      </c>
      <c r="C25" s="84" t="s">
        <v>410</v>
      </c>
      <c r="D25" s="29" t="s">
        <v>1145</v>
      </c>
      <c r="E25" s="29"/>
      <c r="F25" s="29"/>
      <c r="G25" s="29"/>
      <c r="H25" s="204">
        <v>0</v>
      </c>
      <c r="I25" s="204">
        <v>0</v>
      </c>
      <c r="J25" s="204">
        <v>0</v>
      </c>
      <c r="K25" s="29"/>
      <c r="L25" s="29"/>
      <c r="M25" s="29"/>
      <c r="N25" s="29"/>
      <c r="O25" s="25" t="s">
        <v>4</v>
      </c>
      <c r="P25" s="25">
        <v>400</v>
      </c>
      <c r="Q25" s="8"/>
      <c r="R25" s="8"/>
      <c r="S25" s="8"/>
      <c r="T25" s="8"/>
      <c r="U25" s="30"/>
      <c r="V25" s="30"/>
      <c r="W25" s="8"/>
    </row>
    <row r="26" spans="1:23" ht="36" x14ac:dyDescent="0.25">
      <c r="A26" s="10">
        <v>9</v>
      </c>
      <c r="B26" s="9" t="s">
        <v>95</v>
      </c>
      <c r="C26" s="84" t="s">
        <v>411</v>
      </c>
      <c r="D26" s="29" t="s">
        <v>1146</v>
      </c>
      <c r="E26" s="29"/>
      <c r="F26" s="29"/>
      <c r="G26" s="29"/>
      <c r="H26" s="204">
        <v>0</v>
      </c>
      <c r="I26" s="204">
        <v>0</v>
      </c>
      <c r="J26" s="204">
        <v>0</v>
      </c>
      <c r="K26" s="29"/>
      <c r="L26" s="29"/>
      <c r="M26" s="29"/>
      <c r="N26" s="29"/>
      <c r="O26" s="25" t="s">
        <v>4</v>
      </c>
      <c r="P26" s="25">
        <v>3</v>
      </c>
      <c r="Q26" s="8" t="s">
        <v>372</v>
      </c>
      <c r="R26" s="8"/>
      <c r="S26" s="8" t="s">
        <v>372</v>
      </c>
      <c r="T26" s="8"/>
      <c r="U26" s="30"/>
      <c r="V26" s="30"/>
      <c r="W26" s="8"/>
    </row>
    <row r="27" spans="1:23" ht="24" x14ac:dyDescent="0.25">
      <c r="A27" s="10">
        <v>10</v>
      </c>
      <c r="B27" s="9" t="s">
        <v>97</v>
      </c>
      <c r="C27" s="84" t="s">
        <v>412</v>
      </c>
      <c r="D27" s="29" t="s">
        <v>1147</v>
      </c>
      <c r="E27" s="20"/>
      <c r="F27" s="20"/>
      <c r="G27" s="20"/>
      <c r="H27" s="204">
        <v>0</v>
      </c>
      <c r="I27" s="204">
        <v>0</v>
      </c>
      <c r="J27" s="204">
        <v>0</v>
      </c>
      <c r="K27" s="20"/>
      <c r="L27" s="20"/>
      <c r="M27" s="20"/>
      <c r="N27" s="20"/>
      <c r="O27" s="25" t="s">
        <v>4</v>
      </c>
      <c r="P27" s="25">
        <v>400</v>
      </c>
      <c r="Q27" s="8"/>
      <c r="R27" s="8"/>
      <c r="S27" s="8"/>
      <c r="T27" s="8"/>
      <c r="U27" s="30"/>
      <c r="V27" s="30"/>
      <c r="W27" s="8"/>
    </row>
    <row r="28" spans="1:23" ht="24" x14ac:dyDescent="0.25">
      <c r="A28" s="10">
        <v>11</v>
      </c>
      <c r="B28" s="9" t="s">
        <v>98</v>
      </c>
      <c r="C28" s="84" t="s">
        <v>413</v>
      </c>
      <c r="D28" s="23" t="s">
        <v>1148</v>
      </c>
      <c r="E28" s="20"/>
      <c r="F28" s="20"/>
      <c r="G28" s="20"/>
      <c r="H28" s="204">
        <v>0</v>
      </c>
      <c r="I28" s="204">
        <v>0</v>
      </c>
      <c r="J28" s="204">
        <v>0</v>
      </c>
      <c r="K28" s="20"/>
      <c r="L28" s="20"/>
      <c r="M28" s="20"/>
      <c r="N28" s="20"/>
      <c r="O28" s="25" t="s">
        <v>4</v>
      </c>
      <c r="P28" s="25">
        <v>80</v>
      </c>
      <c r="Q28" s="8"/>
      <c r="R28" s="8"/>
      <c r="S28" s="8"/>
      <c r="T28" s="8"/>
      <c r="U28" s="30"/>
      <c r="V28" s="30"/>
      <c r="W28" s="8"/>
    </row>
    <row r="29" spans="1:23" ht="24" x14ac:dyDescent="0.25">
      <c r="A29" s="10">
        <v>12</v>
      </c>
      <c r="B29" s="31" t="s">
        <v>99</v>
      </c>
      <c r="C29" s="127" t="s">
        <v>414</v>
      </c>
      <c r="D29" s="23" t="s">
        <v>1149</v>
      </c>
      <c r="E29" s="22"/>
      <c r="F29" s="22"/>
      <c r="G29" s="22"/>
      <c r="H29" s="204">
        <v>0</v>
      </c>
      <c r="I29" s="204">
        <v>0</v>
      </c>
      <c r="J29" s="204">
        <v>0</v>
      </c>
      <c r="K29" s="22"/>
      <c r="L29" s="22"/>
      <c r="M29" s="22"/>
      <c r="N29" s="22"/>
      <c r="O29" s="25" t="s">
        <v>4</v>
      </c>
      <c r="P29" s="25">
        <v>200</v>
      </c>
      <c r="Q29" s="8"/>
      <c r="R29" s="8"/>
      <c r="S29" s="8"/>
      <c r="T29" s="8"/>
      <c r="U29" s="30"/>
      <c r="V29" s="30"/>
      <c r="W29" s="8"/>
    </row>
    <row r="30" spans="1:23" ht="24" x14ac:dyDescent="0.25">
      <c r="A30" s="10">
        <v>13</v>
      </c>
      <c r="B30" s="9" t="s">
        <v>100</v>
      </c>
      <c r="C30" s="127" t="s">
        <v>414</v>
      </c>
      <c r="D30" s="23" t="s">
        <v>1150</v>
      </c>
      <c r="E30" s="22"/>
      <c r="F30" s="22"/>
      <c r="G30" s="22"/>
      <c r="H30" s="204">
        <v>0</v>
      </c>
      <c r="I30" s="204">
        <v>0</v>
      </c>
      <c r="J30" s="204">
        <v>0</v>
      </c>
      <c r="K30" s="22"/>
      <c r="L30" s="22"/>
      <c r="M30" s="22"/>
      <c r="N30" s="22"/>
      <c r="O30" s="25" t="s">
        <v>4</v>
      </c>
      <c r="P30" s="25">
        <v>120</v>
      </c>
      <c r="Q30" s="8"/>
      <c r="R30" s="8"/>
      <c r="S30" s="8"/>
      <c r="T30" s="8"/>
      <c r="U30" s="30"/>
      <c r="V30" s="30"/>
      <c r="W30" s="8"/>
    </row>
    <row r="31" spans="1:23" ht="24" x14ac:dyDescent="0.25">
      <c r="A31" s="10">
        <v>14</v>
      </c>
      <c r="B31" s="9" t="s">
        <v>101</v>
      </c>
      <c r="C31" s="84" t="s">
        <v>415</v>
      </c>
      <c r="D31" s="20" t="s">
        <v>1151</v>
      </c>
      <c r="E31" s="20"/>
      <c r="F31" s="20"/>
      <c r="G31" s="20"/>
      <c r="H31" s="204">
        <v>0</v>
      </c>
      <c r="I31" s="204">
        <v>0</v>
      </c>
      <c r="J31" s="204">
        <v>0</v>
      </c>
      <c r="K31" s="20"/>
      <c r="L31" s="20"/>
      <c r="M31" s="20"/>
      <c r="N31" s="20"/>
      <c r="O31" s="25" t="s">
        <v>4</v>
      </c>
      <c r="P31" s="25">
        <v>100</v>
      </c>
      <c r="Q31" s="8"/>
      <c r="R31" s="8"/>
      <c r="S31" s="8"/>
      <c r="T31" s="8"/>
      <c r="U31" s="30"/>
      <c r="V31" s="30"/>
      <c r="W31" s="8"/>
    </row>
    <row r="32" spans="1:23" ht="24" x14ac:dyDescent="0.25">
      <c r="A32" s="10">
        <v>15</v>
      </c>
      <c r="B32" s="9" t="s">
        <v>102</v>
      </c>
      <c r="C32" s="84" t="s">
        <v>416</v>
      </c>
      <c r="D32" s="29" t="s">
        <v>1152</v>
      </c>
      <c r="E32" s="29"/>
      <c r="F32" s="29"/>
      <c r="G32" s="29"/>
      <c r="H32" s="204">
        <v>0</v>
      </c>
      <c r="I32" s="204">
        <v>0</v>
      </c>
      <c r="J32" s="204">
        <v>0</v>
      </c>
      <c r="K32" s="29"/>
      <c r="L32" s="29"/>
      <c r="M32" s="29"/>
      <c r="N32" s="29"/>
      <c r="O32" s="25" t="s">
        <v>4</v>
      </c>
      <c r="P32" s="25">
        <v>70</v>
      </c>
      <c r="Q32" s="8"/>
      <c r="R32" s="8"/>
      <c r="S32" s="8"/>
      <c r="T32" s="8"/>
      <c r="U32" s="30"/>
      <c r="V32" s="30"/>
      <c r="W32" s="8"/>
    </row>
    <row r="33" spans="1:23" ht="24" x14ac:dyDescent="0.25">
      <c r="A33" s="10">
        <v>16</v>
      </c>
      <c r="B33" s="9" t="s">
        <v>103</v>
      </c>
      <c r="C33" s="84" t="s">
        <v>417</v>
      </c>
      <c r="D33" s="29" t="s">
        <v>1153</v>
      </c>
      <c r="E33" s="29"/>
      <c r="F33" s="29"/>
      <c r="G33" s="29"/>
      <c r="H33" s="204">
        <v>0</v>
      </c>
      <c r="I33" s="204">
        <v>0</v>
      </c>
      <c r="J33" s="204">
        <v>0</v>
      </c>
      <c r="K33" s="29"/>
      <c r="L33" s="29"/>
      <c r="M33" s="29"/>
      <c r="N33" s="29"/>
      <c r="O33" s="25" t="s">
        <v>4</v>
      </c>
      <c r="P33" s="25">
        <v>15</v>
      </c>
      <c r="Q33" s="8"/>
      <c r="R33" s="8"/>
      <c r="S33" s="8"/>
      <c r="T33" s="8"/>
      <c r="U33" s="30"/>
      <c r="V33" s="30"/>
      <c r="W33" s="8"/>
    </row>
    <row r="34" spans="1:23" ht="24" x14ac:dyDescent="0.25">
      <c r="A34" s="10">
        <v>17</v>
      </c>
      <c r="B34" s="9" t="s">
        <v>800</v>
      </c>
      <c r="C34" s="84" t="s">
        <v>418</v>
      </c>
      <c r="D34" s="29" t="s">
        <v>1154</v>
      </c>
      <c r="E34" s="29"/>
      <c r="F34" s="29"/>
      <c r="G34" s="29"/>
      <c r="H34" s="204">
        <v>0</v>
      </c>
      <c r="I34" s="204">
        <v>0</v>
      </c>
      <c r="J34" s="204">
        <v>0</v>
      </c>
      <c r="K34" s="29"/>
      <c r="L34" s="29"/>
      <c r="M34" s="29"/>
      <c r="N34" s="29"/>
      <c r="O34" s="25" t="s">
        <v>4</v>
      </c>
      <c r="P34" s="5">
        <v>120</v>
      </c>
      <c r="Q34" s="8"/>
      <c r="R34" s="8"/>
      <c r="S34" s="8"/>
      <c r="T34" s="8"/>
      <c r="U34" s="30"/>
      <c r="V34" s="30"/>
      <c r="W34" s="8"/>
    </row>
    <row r="35" spans="1:23" ht="36" x14ac:dyDescent="0.25">
      <c r="A35" s="10">
        <v>18</v>
      </c>
      <c r="B35" s="9" t="s">
        <v>104</v>
      </c>
      <c r="C35" s="84" t="s">
        <v>419</v>
      </c>
      <c r="D35" s="29" t="s">
        <v>1154</v>
      </c>
      <c r="E35" s="29"/>
      <c r="F35" s="29"/>
      <c r="G35" s="29"/>
      <c r="H35" s="204">
        <v>0</v>
      </c>
      <c r="I35" s="204">
        <v>0</v>
      </c>
      <c r="J35" s="204">
        <v>0</v>
      </c>
      <c r="K35" s="29"/>
      <c r="L35" s="29"/>
      <c r="M35" s="29"/>
      <c r="N35" s="29"/>
      <c r="O35" s="25" t="s">
        <v>4</v>
      </c>
      <c r="P35" s="25">
        <v>30</v>
      </c>
      <c r="Q35" s="8"/>
      <c r="R35" s="8"/>
      <c r="S35" s="8"/>
      <c r="T35" s="8"/>
      <c r="U35" s="30"/>
      <c r="V35" s="30"/>
      <c r="W35" s="8"/>
    </row>
    <row r="36" spans="1:23" ht="24" x14ac:dyDescent="0.25">
      <c r="A36" s="10">
        <v>19</v>
      </c>
      <c r="B36" s="9" t="s">
        <v>105</v>
      </c>
      <c r="C36" s="84" t="s">
        <v>420</v>
      </c>
      <c r="D36" s="29" t="s">
        <v>1155</v>
      </c>
      <c r="E36" s="29"/>
      <c r="F36" s="29"/>
      <c r="G36" s="29"/>
      <c r="H36" s="204">
        <v>0</v>
      </c>
      <c r="I36" s="204">
        <v>0</v>
      </c>
      <c r="J36" s="204">
        <v>0</v>
      </c>
      <c r="K36" s="29"/>
      <c r="L36" s="29"/>
      <c r="M36" s="29"/>
      <c r="N36" s="29"/>
      <c r="O36" s="25" t="s">
        <v>4</v>
      </c>
      <c r="P36" s="25">
        <v>20</v>
      </c>
      <c r="Q36" s="8"/>
      <c r="R36" s="8"/>
      <c r="S36" s="8"/>
      <c r="T36" s="8"/>
      <c r="U36" s="30"/>
      <c r="V36" s="30"/>
      <c r="W36" s="8"/>
    </row>
    <row r="37" spans="1:23" ht="24" x14ac:dyDescent="0.25">
      <c r="A37" s="10">
        <v>20</v>
      </c>
      <c r="B37" s="9" t="s">
        <v>106</v>
      </c>
      <c r="C37" s="84" t="s">
        <v>421</v>
      </c>
      <c r="D37" s="29" t="s">
        <v>638</v>
      </c>
      <c r="E37" s="29"/>
      <c r="F37" s="29"/>
      <c r="G37" s="29"/>
      <c r="H37" s="204">
        <v>0</v>
      </c>
      <c r="I37" s="204">
        <v>0</v>
      </c>
      <c r="J37" s="204">
        <v>0</v>
      </c>
      <c r="K37" s="29"/>
      <c r="L37" s="29"/>
      <c r="M37" s="29"/>
      <c r="N37" s="29"/>
      <c r="O37" s="25" t="s">
        <v>4</v>
      </c>
      <c r="P37" s="5">
        <v>10</v>
      </c>
      <c r="Q37" s="8"/>
      <c r="R37" s="8"/>
      <c r="S37" s="8"/>
      <c r="T37" s="8"/>
      <c r="U37" s="30"/>
      <c r="V37" s="30"/>
      <c r="W37" s="8"/>
    </row>
    <row r="38" spans="1:23" ht="36" x14ac:dyDescent="0.25">
      <c r="A38" s="10">
        <v>21</v>
      </c>
      <c r="B38" s="9" t="s">
        <v>107</v>
      </c>
      <c r="C38" s="84" t="s">
        <v>1156</v>
      </c>
      <c r="D38" s="29" t="s">
        <v>1157</v>
      </c>
      <c r="E38" s="29"/>
      <c r="F38" s="29"/>
      <c r="G38" s="29"/>
      <c r="H38" s="204">
        <v>0</v>
      </c>
      <c r="I38" s="204">
        <v>0</v>
      </c>
      <c r="J38" s="204">
        <v>0</v>
      </c>
      <c r="K38" s="29"/>
      <c r="L38" s="29"/>
      <c r="M38" s="29"/>
      <c r="N38" s="29"/>
      <c r="O38" s="25" t="s">
        <v>4</v>
      </c>
      <c r="P38" s="25">
        <v>45</v>
      </c>
      <c r="Q38" s="8"/>
      <c r="R38" s="8"/>
      <c r="S38" s="8"/>
      <c r="T38" s="8"/>
      <c r="U38" s="30"/>
      <c r="V38" s="30"/>
      <c r="W38" s="8"/>
    </row>
    <row r="39" spans="1:23" ht="48" x14ac:dyDescent="0.25">
      <c r="A39" s="10">
        <v>22</v>
      </c>
      <c r="B39" s="9" t="s">
        <v>108</v>
      </c>
      <c r="C39" s="84" t="s">
        <v>1158</v>
      </c>
      <c r="D39" s="29" t="s">
        <v>1159</v>
      </c>
      <c r="E39" s="29"/>
      <c r="F39" s="29"/>
      <c r="G39" s="29"/>
      <c r="H39" s="204">
        <v>0</v>
      </c>
      <c r="I39" s="204">
        <v>0</v>
      </c>
      <c r="J39" s="204">
        <v>0</v>
      </c>
      <c r="K39" s="29"/>
      <c r="L39" s="29"/>
      <c r="M39" s="29"/>
      <c r="N39" s="29"/>
      <c r="O39" s="25" t="s">
        <v>4</v>
      </c>
      <c r="P39" s="25">
        <v>25</v>
      </c>
      <c r="Q39" s="8"/>
      <c r="R39" s="8"/>
      <c r="S39" s="8"/>
      <c r="T39" s="8"/>
      <c r="U39" s="30"/>
      <c r="V39" s="30"/>
      <c r="W39" s="8"/>
    </row>
    <row r="40" spans="1:23" ht="24" x14ac:dyDescent="0.25">
      <c r="A40" s="10">
        <v>23</v>
      </c>
      <c r="B40" s="9" t="s">
        <v>109</v>
      </c>
      <c r="C40" s="84" t="s">
        <v>624</v>
      </c>
      <c r="D40" s="20" t="s">
        <v>837</v>
      </c>
      <c r="E40" s="20"/>
      <c r="F40" s="20"/>
      <c r="G40" s="20"/>
      <c r="H40" s="204">
        <v>0</v>
      </c>
      <c r="I40" s="204">
        <v>0</v>
      </c>
      <c r="J40" s="204">
        <v>0</v>
      </c>
      <c r="K40" s="20"/>
      <c r="L40" s="20"/>
      <c r="M40" s="20"/>
      <c r="N40" s="20"/>
      <c r="O40" s="25" t="s">
        <v>4</v>
      </c>
      <c r="P40" s="25">
        <v>5</v>
      </c>
      <c r="Q40" s="8"/>
      <c r="R40" s="8"/>
      <c r="S40" s="8"/>
      <c r="T40" s="8"/>
      <c r="U40" s="30"/>
      <c r="V40" s="30"/>
      <c r="W40" s="8"/>
    </row>
    <row r="41" spans="1:23" ht="15.75" x14ac:dyDescent="0.25">
      <c r="A41" s="10">
        <v>24</v>
      </c>
      <c r="B41" s="9" t="s">
        <v>110</v>
      </c>
      <c r="C41" s="89" t="s">
        <v>625</v>
      </c>
      <c r="D41" s="20" t="s">
        <v>837</v>
      </c>
      <c r="E41" s="20"/>
      <c r="F41" s="20"/>
      <c r="G41" s="20"/>
      <c r="H41" s="204">
        <v>0</v>
      </c>
      <c r="I41" s="204">
        <v>0</v>
      </c>
      <c r="J41" s="204">
        <v>0</v>
      </c>
      <c r="K41" s="20"/>
      <c r="L41" s="20"/>
      <c r="M41" s="20"/>
      <c r="N41" s="20"/>
      <c r="O41" s="25" t="s">
        <v>4</v>
      </c>
      <c r="P41" s="25">
        <v>10</v>
      </c>
      <c r="Q41" s="8"/>
      <c r="R41" s="8"/>
      <c r="S41" s="8"/>
      <c r="T41" s="8"/>
      <c r="U41" s="30"/>
      <c r="V41" s="30"/>
      <c r="W41" s="8"/>
    </row>
    <row r="42" spans="1:23" ht="24" x14ac:dyDescent="0.25">
      <c r="A42" s="10">
        <v>25</v>
      </c>
      <c r="B42" s="9" t="s">
        <v>111</v>
      </c>
      <c r="C42" s="84" t="s">
        <v>422</v>
      </c>
      <c r="D42" s="29" t="s">
        <v>1159</v>
      </c>
      <c r="E42" s="29"/>
      <c r="F42" s="29"/>
      <c r="G42" s="29"/>
      <c r="H42" s="204">
        <v>0</v>
      </c>
      <c r="I42" s="204">
        <v>0</v>
      </c>
      <c r="J42" s="204">
        <v>0</v>
      </c>
      <c r="K42" s="29"/>
      <c r="L42" s="29"/>
      <c r="M42" s="29"/>
      <c r="N42" s="29"/>
      <c r="O42" s="25" t="s">
        <v>4</v>
      </c>
      <c r="P42" s="25">
        <v>15</v>
      </c>
      <c r="Q42" s="8"/>
      <c r="R42" s="8"/>
      <c r="S42" s="8"/>
      <c r="T42" s="8"/>
      <c r="U42" s="30"/>
      <c r="V42" s="30"/>
      <c r="W42" s="8"/>
    </row>
    <row r="43" spans="1:23" ht="24" x14ac:dyDescent="0.25">
      <c r="A43" s="10">
        <v>26</v>
      </c>
      <c r="B43" s="6" t="s">
        <v>112</v>
      </c>
      <c r="C43" s="84" t="s">
        <v>417</v>
      </c>
      <c r="D43" s="29" t="s">
        <v>638</v>
      </c>
      <c r="E43" s="29"/>
      <c r="F43" s="29"/>
      <c r="G43" s="29"/>
      <c r="H43" s="204">
        <v>0</v>
      </c>
      <c r="I43" s="204">
        <v>0</v>
      </c>
      <c r="J43" s="204">
        <v>0</v>
      </c>
      <c r="K43" s="29"/>
      <c r="L43" s="29"/>
      <c r="M43" s="29"/>
      <c r="N43" s="29"/>
      <c r="O43" s="25" t="s">
        <v>4</v>
      </c>
      <c r="P43" s="5">
        <v>5</v>
      </c>
      <c r="Q43" s="8" t="s">
        <v>372</v>
      </c>
      <c r="R43" s="8" t="s">
        <v>372</v>
      </c>
      <c r="S43" s="8" t="s">
        <v>372</v>
      </c>
      <c r="T43" s="8"/>
      <c r="U43" s="30"/>
      <c r="V43" s="30"/>
      <c r="W43" s="8"/>
    </row>
    <row r="44" spans="1:23" ht="24" x14ac:dyDescent="0.25">
      <c r="A44" s="10">
        <v>27</v>
      </c>
      <c r="B44" s="6" t="s">
        <v>113</v>
      </c>
      <c r="C44" s="84" t="s">
        <v>423</v>
      </c>
      <c r="D44" s="29" t="s">
        <v>638</v>
      </c>
      <c r="E44" s="29"/>
      <c r="F44" s="29"/>
      <c r="G44" s="29"/>
      <c r="H44" s="204">
        <v>0</v>
      </c>
      <c r="I44" s="204">
        <v>0</v>
      </c>
      <c r="J44" s="204">
        <v>0</v>
      </c>
      <c r="K44" s="29"/>
      <c r="L44" s="29"/>
      <c r="M44" s="29"/>
      <c r="N44" s="29"/>
      <c r="O44" s="25" t="s">
        <v>4</v>
      </c>
      <c r="P44" s="25">
        <v>4</v>
      </c>
      <c r="Q44" s="8"/>
      <c r="R44" s="8" t="s">
        <v>372</v>
      </c>
      <c r="S44" s="8" t="s">
        <v>372</v>
      </c>
      <c r="T44" s="8"/>
      <c r="U44" s="30"/>
      <c r="V44" s="30"/>
      <c r="W44" s="8"/>
    </row>
    <row r="45" spans="1:23" ht="48" x14ac:dyDescent="0.25">
      <c r="A45" s="10">
        <v>28</v>
      </c>
      <c r="B45" s="6" t="s">
        <v>114</v>
      </c>
      <c r="C45" s="84" t="s">
        <v>424</v>
      </c>
      <c r="D45" s="29" t="s">
        <v>1157</v>
      </c>
      <c r="E45" s="20"/>
      <c r="F45" s="20"/>
      <c r="G45" s="20"/>
      <c r="H45" s="204">
        <v>0</v>
      </c>
      <c r="I45" s="204">
        <v>0</v>
      </c>
      <c r="J45" s="204">
        <v>0</v>
      </c>
      <c r="K45" s="20"/>
      <c r="L45" s="20"/>
      <c r="M45" s="20"/>
      <c r="N45" s="20"/>
      <c r="O45" s="25" t="s">
        <v>4</v>
      </c>
      <c r="P45" s="25">
        <v>10</v>
      </c>
      <c r="Q45" s="8"/>
      <c r="R45" s="8"/>
      <c r="S45" s="8"/>
      <c r="T45" s="8"/>
      <c r="U45" s="30"/>
      <c r="V45" s="30"/>
      <c r="W45" s="8"/>
    </row>
    <row r="46" spans="1:23" ht="24" x14ac:dyDescent="0.25">
      <c r="A46" s="10">
        <v>29</v>
      </c>
      <c r="B46" s="6" t="s">
        <v>115</v>
      </c>
      <c r="C46" s="84" t="s">
        <v>412</v>
      </c>
      <c r="D46" s="29" t="s">
        <v>1160</v>
      </c>
      <c r="E46" s="20"/>
      <c r="F46" s="20"/>
      <c r="G46" s="20"/>
      <c r="H46" s="204">
        <v>0</v>
      </c>
      <c r="I46" s="204">
        <v>0</v>
      </c>
      <c r="J46" s="204">
        <v>0</v>
      </c>
      <c r="K46" s="20"/>
      <c r="L46" s="20"/>
      <c r="M46" s="20"/>
      <c r="N46" s="20"/>
      <c r="O46" s="25" t="s">
        <v>4</v>
      </c>
      <c r="P46" s="25">
        <v>4</v>
      </c>
      <c r="Q46" s="8"/>
      <c r="R46" s="8"/>
      <c r="S46" s="8"/>
      <c r="T46" s="8"/>
      <c r="U46" s="30"/>
      <c r="V46" s="30"/>
      <c r="W46" s="8"/>
    </row>
    <row r="47" spans="1:23" ht="36" x14ac:dyDescent="0.25">
      <c r="A47" s="10">
        <v>30</v>
      </c>
      <c r="B47" s="6" t="s">
        <v>116</v>
      </c>
      <c r="C47" s="84" t="s">
        <v>1161</v>
      </c>
      <c r="D47" s="29" t="s">
        <v>626</v>
      </c>
      <c r="E47" s="29"/>
      <c r="F47" s="29"/>
      <c r="G47" s="29"/>
      <c r="H47" s="204">
        <v>0</v>
      </c>
      <c r="I47" s="204">
        <v>0</v>
      </c>
      <c r="J47" s="204">
        <v>0</v>
      </c>
      <c r="K47" s="29"/>
      <c r="L47" s="29"/>
      <c r="M47" s="29"/>
      <c r="N47" s="29"/>
      <c r="O47" s="25" t="s">
        <v>4</v>
      </c>
      <c r="P47" s="25">
        <v>30</v>
      </c>
      <c r="Q47" s="8"/>
      <c r="R47" s="8"/>
      <c r="S47" s="8"/>
      <c r="T47" s="8"/>
      <c r="U47" s="30"/>
      <c r="V47" s="30"/>
      <c r="W47" s="8"/>
    </row>
    <row r="48" spans="1:23" ht="24" x14ac:dyDescent="0.25">
      <c r="A48" s="10">
        <v>31</v>
      </c>
      <c r="B48" s="6" t="s">
        <v>117</v>
      </c>
      <c r="C48" s="84" t="s">
        <v>627</v>
      </c>
      <c r="D48" s="20" t="s">
        <v>837</v>
      </c>
      <c r="E48" s="29"/>
      <c r="F48" s="29"/>
      <c r="G48" s="29"/>
      <c r="H48" s="204">
        <v>0</v>
      </c>
      <c r="I48" s="204">
        <v>0</v>
      </c>
      <c r="J48" s="204">
        <v>0</v>
      </c>
      <c r="K48" s="29"/>
      <c r="L48" s="29"/>
      <c r="M48" s="29"/>
      <c r="N48" s="29"/>
      <c r="O48" s="25" t="s">
        <v>4</v>
      </c>
      <c r="P48" s="25">
        <v>1</v>
      </c>
      <c r="Q48" s="8"/>
      <c r="R48" s="8"/>
      <c r="S48" s="8"/>
      <c r="T48" s="8"/>
      <c r="U48" s="30"/>
      <c r="V48" s="30"/>
      <c r="W48" s="8"/>
    </row>
    <row r="49" spans="1:23" ht="24" x14ac:dyDescent="0.25">
      <c r="A49" s="10">
        <v>32</v>
      </c>
      <c r="B49" s="6" t="s">
        <v>118</v>
      </c>
      <c r="C49" s="84" t="s">
        <v>624</v>
      </c>
      <c r="D49" s="20" t="s">
        <v>837</v>
      </c>
      <c r="E49" s="29"/>
      <c r="F49" s="29"/>
      <c r="G49" s="29"/>
      <c r="H49" s="204">
        <v>0</v>
      </c>
      <c r="I49" s="204">
        <v>0</v>
      </c>
      <c r="J49" s="204">
        <v>0</v>
      </c>
      <c r="K49" s="29"/>
      <c r="L49" s="29"/>
      <c r="M49" s="29"/>
      <c r="N49" s="29"/>
      <c r="O49" s="5" t="s">
        <v>4</v>
      </c>
      <c r="P49" s="5">
        <v>1</v>
      </c>
      <c r="Q49" s="8"/>
      <c r="R49" s="8"/>
      <c r="S49" s="8"/>
      <c r="T49" s="8"/>
      <c r="U49" s="30"/>
      <c r="V49" s="30"/>
      <c r="W49" s="8"/>
    </row>
    <row r="50" spans="1:23" ht="24" x14ac:dyDescent="0.25">
      <c r="A50" s="10">
        <v>33</v>
      </c>
      <c r="B50" s="6" t="s">
        <v>119</v>
      </c>
      <c r="C50" s="84" t="s">
        <v>425</v>
      </c>
      <c r="D50" s="29" t="s">
        <v>638</v>
      </c>
      <c r="E50" s="29"/>
      <c r="F50" s="29"/>
      <c r="G50" s="29"/>
      <c r="H50" s="204">
        <v>0</v>
      </c>
      <c r="I50" s="204">
        <v>0</v>
      </c>
      <c r="J50" s="204">
        <v>0</v>
      </c>
      <c r="K50" s="29"/>
      <c r="L50" s="29"/>
      <c r="M50" s="29"/>
      <c r="N50" s="29"/>
      <c r="O50" s="5" t="s">
        <v>4</v>
      </c>
      <c r="P50" s="5">
        <v>10</v>
      </c>
      <c r="Q50" s="8" t="s">
        <v>372</v>
      </c>
      <c r="R50" s="8" t="s">
        <v>372</v>
      </c>
      <c r="S50" s="8" t="s">
        <v>372</v>
      </c>
      <c r="T50" s="8"/>
      <c r="U50" s="30"/>
      <c r="V50" s="30"/>
      <c r="W50" s="8"/>
    </row>
    <row r="51" spans="1:23" ht="24" x14ac:dyDescent="0.25">
      <c r="A51" s="10">
        <v>34</v>
      </c>
      <c r="B51" s="6" t="s">
        <v>120</v>
      </c>
      <c r="C51" s="84" t="s">
        <v>426</v>
      </c>
      <c r="D51" s="29" t="s">
        <v>626</v>
      </c>
      <c r="E51" s="29"/>
      <c r="F51" s="29"/>
      <c r="G51" s="29"/>
      <c r="H51" s="204">
        <v>0</v>
      </c>
      <c r="I51" s="204">
        <v>0</v>
      </c>
      <c r="J51" s="204">
        <v>0</v>
      </c>
      <c r="K51" s="29"/>
      <c r="L51" s="29"/>
      <c r="M51" s="29"/>
      <c r="N51" s="29"/>
      <c r="O51" s="5" t="s">
        <v>4</v>
      </c>
      <c r="P51" s="5">
        <v>2</v>
      </c>
      <c r="Q51" s="8"/>
      <c r="R51" s="8"/>
      <c r="S51" s="8"/>
      <c r="T51" s="8"/>
      <c r="U51" s="30"/>
      <c r="V51" s="30"/>
      <c r="W51" s="8"/>
    </row>
    <row r="52" spans="1:23" ht="36" x14ac:dyDescent="0.25">
      <c r="A52" s="10">
        <v>35</v>
      </c>
      <c r="B52" s="6" t="s">
        <v>121</v>
      </c>
      <c r="C52" s="127" t="s">
        <v>427</v>
      </c>
      <c r="D52" s="29" t="s">
        <v>638</v>
      </c>
      <c r="E52" s="29"/>
      <c r="F52" s="29"/>
      <c r="G52" s="29"/>
      <c r="H52" s="204">
        <v>0</v>
      </c>
      <c r="I52" s="204">
        <v>0</v>
      </c>
      <c r="J52" s="204">
        <v>0</v>
      </c>
      <c r="K52" s="29"/>
      <c r="L52" s="29"/>
      <c r="M52" s="29"/>
      <c r="N52" s="29"/>
      <c r="O52" s="5" t="s">
        <v>4</v>
      </c>
      <c r="P52" s="5">
        <v>5</v>
      </c>
      <c r="Q52" s="8"/>
      <c r="R52" s="8"/>
      <c r="S52" s="8"/>
      <c r="T52" s="8"/>
      <c r="U52" s="30"/>
      <c r="V52" s="30"/>
      <c r="W52" s="8"/>
    </row>
    <row r="53" spans="1:23" ht="15.75" x14ac:dyDescent="0.25">
      <c r="A53" s="10">
        <v>36</v>
      </c>
      <c r="B53" s="6" t="s">
        <v>122</v>
      </c>
      <c r="C53" s="89" t="s">
        <v>428</v>
      </c>
      <c r="D53" s="29" t="s">
        <v>638</v>
      </c>
      <c r="E53" s="29"/>
      <c r="F53" s="29"/>
      <c r="G53" s="29"/>
      <c r="H53" s="204">
        <v>0</v>
      </c>
      <c r="I53" s="204">
        <v>0</v>
      </c>
      <c r="J53" s="204">
        <v>0</v>
      </c>
      <c r="K53" s="29"/>
      <c r="L53" s="29"/>
      <c r="M53" s="29"/>
      <c r="N53" s="29"/>
      <c r="O53" s="5" t="s">
        <v>4</v>
      </c>
      <c r="P53" s="5">
        <v>5</v>
      </c>
      <c r="Q53" s="8" t="s">
        <v>372</v>
      </c>
      <c r="R53" s="8" t="s">
        <v>372</v>
      </c>
      <c r="S53" s="8" t="s">
        <v>372</v>
      </c>
      <c r="T53" s="8"/>
      <c r="U53" s="30"/>
      <c r="V53" s="30"/>
      <c r="W53" s="8"/>
    </row>
    <row r="54" spans="1:23" ht="24" x14ac:dyDescent="0.25">
      <c r="A54" s="10">
        <v>37</v>
      </c>
      <c r="B54" s="9" t="s">
        <v>123</v>
      </c>
      <c r="C54" s="84" t="s">
        <v>429</v>
      </c>
      <c r="D54" s="29" t="s">
        <v>1162</v>
      </c>
      <c r="E54" s="29"/>
      <c r="F54" s="29"/>
      <c r="G54" s="29"/>
      <c r="H54" s="204">
        <v>0</v>
      </c>
      <c r="I54" s="204">
        <v>0</v>
      </c>
      <c r="J54" s="204">
        <v>0</v>
      </c>
      <c r="K54" s="29"/>
      <c r="L54" s="29"/>
      <c r="M54" s="29"/>
      <c r="N54" s="29"/>
      <c r="O54" s="5" t="s">
        <v>4</v>
      </c>
      <c r="P54" s="5">
        <v>20</v>
      </c>
      <c r="Q54" s="8"/>
      <c r="R54" s="8"/>
      <c r="S54" s="8"/>
      <c r="T54" s="8"/>
      <c r="U54" s="30"/>
      <c r="V54" s="30"/>
      <c r="W54" s="8"/>
    </row>
    <row r="55" spans="1:23" ht="24" x14ac:dyDescent="0.25">
      <c r="A55" s="10">
        <v>38</v>
      </c>
      <c r="B55" s="6" t="s">
        <v>124</v>
      </c>
      <c r="C55" s="84" t="s">
        <v>629</v>
      </c>
      <c r="D55" s="29" t="s">
        <v>631</v>
      </c>
      <c r="E55" s="29"/>
      <c r="F55" s="29"/>
      <c r="G55" s="29"/>
      <c r="H55" s="204">
        <v>0</v>
      </c>
      <c r="I55" s="204">
        <v>0</v>
      </c>
      <c r="J55" s="204">
        <v>0</v>
      </c>
      <c r="K55" s="29"/>
      <c r="L55" s="29"/>
      <c r="M55" s="29"/>
      <c r="N55" s="29"/>
      <c r="O55" s="5" t="s">
        <v>4</v>
      </c>
      <c r="P55" s="5">
        <v>10</v>
      </c>
      <c r="Q55" s="8"/>
      <c r="R55" s="8"/>
      <c r="S55" s="8"/>
      <c r="T55" s="8"/>
      <c r="U55" s="30"/>
      <c r="V55" s="30"/>
      <c r="W55" s="8"/>
    </row>
    <row r="56" spans="1:23" ht="24" x14ac:dyDescent="0.25">
      <c r="A56" s="10">
        <v>39</v>
      </c>
      <c r="B56" s="6" t="s">
        <v>125</v>
      </c>
      <c r="C56" s="84" t="s">
        <v>430</v>
      </c>
      <c r="D56" s="29" t="s">
        <v>638</v>
      </c>
      <c r="E56" s="29"/>
      <c r="F56" s="29"/>
      <c r="G56" s="29"/>
      <c r="H56" s="204">
        <v>0</v>
      </c>
      <c r="I56" s="204">
        <v>0</v>
      </c>
      <c r="J56" s="204">
        <v>0</v>
      </c>
      <c r="K56" s="29"/>
      <c r="L56" s="29"/>
      <c r="M56" s="29"/>
      <c r="N56" s="29"/>
      <c r="O56" s="5" t="s">
        <v>4</v>
      </c>
      <c r="P56" s="5">
        <v>3</v>
      </c>
      <c r="Q56" s="8" t="s">
        <v>372</v>
      </c>
      <c r="R56" s="8" t="s">
        <v>372</v>
      </c>
      <c r="S56" s="8" t="s">
        <v>372</v>
      </c>
      <c r="T56" s="8"/>
      <c r="U56" s="30"/>
      <c r="V56" s="30"/>
      <c r="W56" s="8"/>
    </row>
    <row r="57" spans="1:23" ht="24" x14ac:dyDescent="0.25">
      <c r="A57" s="10">
        <v>40</v>
      </c>
      <c r="B57" s="6" t="s">
        <v>126</v>
      </c>
      <c r="C57" s="84" t="s">
        <v>431</v>
      </c>
      <c r="D57" s="29" t="s">
        <v>696</v>
      </c>
      <c r="E57" s="29"/>
      <c r="F57" s="29"/>
      <c r="G57" s="29"/>
      <c r="H57" s="204">
        <v>0</v>
      </c>
      <c r="I57" s="204">
        <v>0</v>
      </c>
      <c r="J57" s="204">
        <v>0</v>
      </c>
      <c r="K57" s="29"/>
      <c r="L57" s="29"/>
      <c r="M57" s="29"/>
      <c r="N57" s="29"/>
      <c r="O57" s="5" t="s">
        <v>4</v>
      </c>
      <c r="P57" s="5">
        <v>10</v>
      </c>
      <c r="Q57" s="8" t="s">
        <v>372</v>
      </c>
      <c r="R57" s="8" t="s">
        <v>372</v>
      </c>
      <c r="S57" s="8" t="s">
        <v>372</v>
      </c>
      <c r="T57" s="8"/>
      <c r="U57" s="30"/>
      <c r="V57" s="30"/>
      <c r="W57" s="8"/>
    </row>
    <row r="58" spans="1:23" ht="24" x14ac:dyDescent="0.25">
      <c r="A58" s="10">
        <v>41</v>
      </c>
      <c r="B58" s="6" t="s">
        <v>127</v>
      </c>
      <c r="C58" s="84" t="s">
        <v>430</v>
      </c>
      <c r="D58" s="29" t="s">
        <v>638</v>
      </c>
      <c r="E58" s="29"/>
      <c r="F58" s="29"/>
      <c r="G58" s="29"/>
      <c r="H58" s="204">
        <v>0</v>
      </c>
      <c r="I58" s="204">
        <v>0</v>
      </c>
      <c r="J58" s="204">
        <v>0</v>
      </c>
      <c r="K58" s="29"/>
      <c r="L58" s="29"/>
      <c r="M58" s="29"/>
      <c r="N58" s="29"/>
      <c r="O58" s="5" t="s">
        <v>4</v>
      </c>
      <c r="P58" s="5">
        <v>3</v>
      </c>
      <c r="Q58" s="8"/>
      <c r="R58" s="8"/>
      <c r="S58" s="8"/>
      <c r="T58" s="8"/>
      <c r="U58" s="30"/>
      <c r="V58" s="30"/>
      <c r="W58" s="8"/>
    </row>
    <row r="59" spans="1:23" ht="24" x14ac:dyDescent="0.25">
      <c r="A59" s="13">
        <v>42</v>
      </c>
      <c r="B59" s="6" t="s">
        <v>128</v>
      </c>
      <c r="C59" s="84" t="s">
        <v>414</v>
      </c>
      <c r="D59" s="29" t="s">
        <v>631</v>
      </c>
      <c r="E59" s="29"/>
      <c r="F59" s="29"/>
      <c r="G59" s="29"/>
      <c r="H59" s="204">
        <v>0</v>
      </c>
      <c r="I59" s="204">
        <v>0</v>
      </c>
      <c r="J59" s="204">
        <v>0</v>
      </c>
      <c r="K59" s="29"/>
      <c r="L59" s="29"/>
      <c r="M59" s="29"/>
      <c r="N59" s="29"/>
      <c r="O59" s="5" t="s">
        <v>4</v>
      </c>
      <c r="P59" s="5">
        <v>2</v>
      </c>
      <c r="Q59" s="8"/>
      <c r="R59" s="8"/>
      <c r="S59" s="8"/>
      <c r="T59" s="8"/>
      <c r="U59" s="30"/>
      <c r="V59" s="30"/>
      <c r="W59" s="8"/>
    </row>
    <row r="60" spans="1:23" ht="24" x14ac:dyDescent="0.25">
      <c r="A60" s="13">
        <v>43</v>
      </c>
      <c r="B60" s="371" t="s">
        <v>129</v>
      </c>
      <c r="C60" s="84" t="s">
        <v>432</v>
      </c>
      <c r="D60" s="29" t="s">
        <v>628</v>
      </c>
      <c r="E60" s="29"/>
      <c r="F60" s="29"/>
      <c r="G60" s="29"/>
      <c r="H60" s="204">
        <v>0</v>
      </c>
      <c r="I60" s="204">
        <v>0</v>
      </c>
      <c r="J60" s="204">
        <v>0</v>
      </c>
      <c r="K60" s="29"/>
      <c r="L60" s="29"/>
      <c r="M60" s="29"/>
      <c r="N60" s="29"/>
      <c r="O60" s="5" t="s">
        <v>4</v>
      </c>
      <c r="P60" s="34">
        <v>25</v>
      </c>
      <c r="Q60" s="8"/>
      <c r="R60" s="8"/>
      <c r="S60" s="8"/>
      <c r="T60" s="8"/>
      <c r="U60" s="30"/>
      <c r="V60" s="30"/>
      <c r="W60" s="8"/>
    </row>
    <row r="61" spans="1:23" ht="24" x14ac:dyDescent="0.25">
      <c r="A61" s="13">
        <v>44</v>
      </c>
      <c r="B61" s="21" t="s">
        <v>130</v>
      </c>
      <c r="C61" s="84" t="s">
        <v>433</v>
      </c>
      <c r="D61" s="29" t="s">
        <v>696</v>
      </c>
      <c r="E61" s="29"/>
      <c r="F61" s="29"/>
      <c r="G61" s="29"/>
      <c r="H61" s="204">
        <v>0</v>
      </c>
      <c r="I61" s="204">
        <v>0</v>
      </c>
      <c r="J61" s="204">
        <v>0</v>
      </c>
      <c r="K61" s="29"/>
      <c r="L61" s="29"/>
      <c r="M61" s="29"/>
      <c r="N61" s="29"/>
      <c r="O61" s="5" t="s">
        <v>4</v>
      </c>
      <c r="P61" s="5">
        <v>5</v>
      </c>
      <c r="Q61" s="8"/>
      <c r="R61" s="8"/>
      <c r="S61" s="8"/>
      <c r="T61" s="8"/>
      <c r="U61" s="30"/>
      <c r="V61" s="30"/>
      <c r="W61" s="8"/>
    </row>
    <row r="62" spans="1:23" ht="24" x14ac:dyDescent="0.25">
      <c r="A62" s="13">
        <v>45</v>
      </c>
      <c r="B62" s="6" t="s">
        <v>131</v>
      </c>
      <c r="C62" s="84" t="s">
        <v>630</v>
      </c>
      <c r="D62" s="29" t="s">
        <v>628</v>
      </c>
      <c r="E62" s="29"/>
      <c r="F62" s="29"/>
      <c r="G62" s="29"/>
      <c r="H62" s="204">
        <v>0</v>
      </c>
      <c r="I62" s="204">
        <v>0</v>
      </c>
      <c r="J62" s="204">
        <v>0</v>
      </c>
      <c r="K62" s="29"/>
      <c r="L62" s="29"/>
      <c r="M62" s="29"/>
      <c r="N62" s="29"/>
      <c r="O62" s="5" t="s">
        <v>4</v>
      </c>
      <c r="P62" s="5">
        <v>7</v>
      </c>
      <c r="Q62" s="8"/>
      <c r="R62" s="8"/>
      <c r="S62" s="8"/>
      <c r="T62" s="8"/>
      <c r="U62" s="30"/>
      <c r="V62" s="30"/>
      <c r="W62" s="8"/>
    </row>
    <row r="63" spans="1:23" ht="24" x14ac:dyDescent="0.25">
      <c r="A63" s="13">
        <v>46</v>
      </c>
      <c r="B63" s="26" t="s">
        <v>132</v>
      </c>
      <c r="C63" s="84" t="s">
        <v>632</v>
      </c>
      <c r="D63" s="29" t="s">
        <v>631</v>
      </c>
      <c r="E63" s="29"/>
      <c r="F63" s="29"/>
      <c r="G63" s="29"/>
      <c r="H63" s="204">
        <v>0</v>
      </c>
      <c r="I63" s="204">
        <v>0</v>
      </c>
      <c r="J63" s="204">
        <v>0</v>
      </c>
      <c r="K63" s="29"/>
      <c r="L63" s="29"/>
      <c r="M63" s="29"/>
      <c r="N63" s="29"/>
      <c r="O63" s="5" t="s">
        <v>4</v>
      </c>
      <c r="P63" s="5">
        <v>3</v>
      </c>
      <c r="Q63" s="8" t="s">
        <v>372</v>
      </c>
      <c r="R63" s="8"/>
      <c r="S63" s="8" t="s">
        <v>372</v>
      </c>
      <c r="T63" s="8"/>
      <c r="U63" s="30"/>
      <c r="V63" s="30"/>
      <c r="W63" s="8"/>
    </row>
    <row r="64" spans="1:23" ht="36" x14ac:dyDescent="0.25">
      <c r="A64" s="13">
        <v>47</v>
      </c>
      <c r="B64" s="21" t="s">
        <v>133</v>
      </c>
      <c r="C64" s="84" t="s">
        <v>434</v>
      </c>
      <c r="D64" s="29" t="s">
        <v>696</v>
      </c>
      <c r="E64" s="29"/>
      <c r="F64" s="29"/>
      <c r="G64" s="29"/>
      <c r="H64" s="204">
        <v>0</v>
      </c>
      <c r="I64" s="204">
        <v>0</v>
      </c>
      <c r="J64" s="204">
        <v>0</v>
      </c>
      <c r="K64" s="29"/>
      <c r="L64" s="29"/>
      <c r="M64" s="29"/>
      <c r="N64" s="29"/>
      <c r="O64" s="5" t="s">
        <v>4</v>
      </c>
      <c r="P64" s="5">
        <v>15</v>
      </c>
      <c r="Q64" s="8"/>
      <c r="R64" s="8"/>
      <c r="S64" s="8"/>
      <c r="T64" s="8"/>
      <c r="U64" s="30"/>
      <c r="V64" s="30"/>
      <c r="W64" s="8"/>
    </row>
    <row r="65" spans="1:23" ht="24" x14ac:dyDescent="0.25">
      <c r="A65" s="13">
        <v>48</v>
      </c>
      <c r="B65" s="21" t="s">
        <v>134</v>
      </c>
      <c r="C65" s="84" t="s">
        <v>624</v>
      </c>
      <c r="D65" s="20" t="s">
        <v>837</v>
      </c>
      <c r="E65" s="29"/>
      <c r="F65" s="29"/>
      <c r="G65" s="29"/>
      <c r="H65" s="204">
        <v>0</v>
      </c>
      <c r="I65" s="204">
        <v>0</v>
      </c>
      <c r="J65" s="204">
        <v>0</v>
      </c>
      <c r="K65" s="29"/>
      <c r="L65" s="29"/>
      <c r="M65" s="29"/>
      <c r="N65" s="29"/>
      <c r="O65" s="5" t="s">
        <v>4</v>
      </c>
      <c r="P65" s="5">
        <v>1</v>
      </c>
      <c r="Q65" s="8"/>
      <c r="R65" s="8"/>
      <c r="S65" s="8"/>
      <c r="T65" s="8"/>
      <c r="U65" s="30"/>
      <c r="V65" s="30"/>
      <c r="W65" s="8"/>
    </row>
    <row r="66" spans="1:23" ht="24" x14ac:dyDescent="0.25">
      <c r="A66" s="13">
        <v>49</v>
      </c>
      <c r="B66" s="21" t="s">
        <v>135</v>
      </c>
      <c r="C66" s="84" t="s">
        <v>435</v>
      </c>
      <c r="D66" s="29" t="s">
        <v>1157</v>
      </c>
      <c r="E66" s="29"/>
      <c r="F66" s="29"/>
      <c r="G66" s="29"/>
      <c r="H66" s="204">
        <v>0</v>
      </c>
      <c r="I66" s="204">
        <v>0</v>
      </c>
      <c r="J66" s="204">
        <v>0</v>
      </c>
      <c r="K66" s="29"/>
      <c r="L66" s="29"/>
      <c r="M66" s="29"/>
      <c r="N66" s="29"/>
      <c r="O66" s="5" t="s">
        <v>4</v>
      </c>
      <c r="P66" s="5">
        <v>5</v>
      </c>
      <c r="Q66" s="8"/>
      <c r="R66" s="8"/>
      <c r="S66" s="8"/>
      <c r="T66" s="8"/>
      <c r="U66" s="30"/>
      <c r="V66" s="30"/>
      <c r="W66" s="8"/>
    </row>
    <row r="67" spans="1:23" ht="36" x14ac:dyDescent="0.25">
      <c r="A67" s="13">
        <v>50</v>
      </c>
      <c r="B67" s="21" t="s">
        <v>136</v>
      </c>
      <c r="C67" s="84" t="s">
        <v>436</v>
      </c>
      <c r="D67" s="29" t="s">
        <v>1154</v>
      </c>
      <c r="E67" s="29"/>
      <c r="F67" s="29"/>
      <c r="G67" s="29"/>
      <c r="H67" s="204">
        <v>0</v>
      </c>
      <c r="I67" s="204">
        <v>0</v>
      </c>
      <c r="J67" s="204">
        <v>0</v>
      </c>
      <c r="K67" s="29"/>
      <c r="L67" s="29"/>
      <c r="M67" s="29"/>
      <c r="N67" s="29"/>
      <c r="O67" s="5" t="s">
        <v>4</v>
      </c>
      <c r="P67" s="5">
        <v>10</v>
      </c>
      <c r="Q67" s="8"/>
      <c r="R67" s="8"/>
      <c r="S67" s="8"/>
      <c r="T67" s="8"/>
      <c r="U67" s="30"/>
      <c r="V67" s="30"/>
      <c r="W67" s="8"/>
    </row>
    <row r="68" spans="1:23" ht="36" x14ac:dyDescent="0.25">
      <c r="A68" s="13">
        <v>51</v>
      </c>
      <c r="B68" s="21" t="s">
        <v>137</v>
      </c>
      <c r="C68" s="84" t="s">
        <v>437</v>
      </c>
      <c r="D68" s="29" t="s">
        <v>1154</v>
      </c>
      <c r="E68" s="29"/>
      <c r="F68" s="29"/>
      <c r="G68" s="29"/>
      <c r="H68" s="204">
        <v>0</v>
      </c>
      <c r="I68" s="204">
        <v>0</v>
      </c>
      <c r="J68" s="204">
        <v>0</v>
      </c>
      <c r="K68" s="29"/>
      <c r="L68" s="29"/>
      <c r="M68" s="29"/>
      <c r="N68" s="29"/>
      <c r="O68" s="5" t="s">
        <v>4</v>
      </c>
      <c r="P68" s="5">
        <v>10</v>
      </c>
      <c r="Q68" s="8"/>
      <c r="R68" s="8"/>
      <c r="S68" s="8"/>
      <c r="T68" s="8"/>
      <c r="U68" s="30"/>
      <c r="V68" s="30"/>
      <c r="W68" s="8"/>
    </row>
    <row r="69" spans="1:23" ht="24" x14ac:dyDescent="0.25">
      <c r="A69" s="13">
        <v>52</v>
      </c>
      <c r="B69" s="21" t="s">
        <v>138</v>
      </c>
      <c r="C69" s="84" t="s">
        <v>416</v>
      </c>
      <c r="D69" s="29" t="s">
        <v>704</v>
      </c>
      <c r="E69" s="29"/>
      <c r="F69" s="29"/>
      <c r="G69" s="29"/>
      <c r="H69" s="204">
        <v>0</v>
      </c>
      <c r="I69" s="204">
        <v>0</v>
      </c>
      <c r="J69" s="204">
        <v>0</v>
      </c>
      <c r="K69" s="29"/>
      <c r="L69" s="29"/>
      <c r="M69" s="29"/>
      <c r="N69" s="29"/>
      <c r="O69" s="5" t="s">
        <v>4</v>
      </c>
      <c r="P69" s="5">
        <v>5</v>
      </c>
      <c r="Q69" s="8"/>
      <c r="R69" s="8"/>
      <c r="S69" s="8"/>
      <c r="T69" s="8"/>
      <c r="U69" s="30"/>
      <c r="V69" s="30"/>
      <c r="W69" s="8"/>
    </row>
    <row r="70" spans="1:23" ht="24" x14ac:dyDescent="0.25">
      <c r="A70" s="13">
        <v>53</v>
      </c>
      <c r="B70" s="21" t="s">
        <v>139</v>
      </c>
      <c r="C70" s="84" t="s">
        <v>438</v>
      </c>
      <c r="D70" s="29" t="s">
        <v>696</v>
      </c>
      <c r="E70" s="29"/>
      <c r="F70" s="29"/>
      <c r="G70" s="29"/>
      <c r="H70" s="204">
        <v>0</v>
      </c>
      <c r="I70" s="204">
        <v>0</v>
      </c>
      <c r="J70" s="204">
        <v>0</v>
      </c>
      <c r="K70" s="29"/>
      <c r="L70" s="29"/>
      <c r="M70" s="29"/>
      <c r="N70" s="29"/>
      <c r="O70" s="5" t="s">
        <v>4</v>
      </c>
      <c r="P70" s="5">
        <v>3</v>
      </c>
      <c r="Q70" s="8" t="s">
        <v>372</v>
      </c>
      <c r="R70" s="8" t="s">
        <v>372</v>
      </c>
      <c r="S70" s="8" t="s">
        <v>372</v>
      </c>
      <c r="T70" s="8"/>
      <c r="U70" s="30"/>
      <c r="V70" s="30"/>
      <c r="W70" s="8"/>
    </row>
    <row r="71" spans="1:23" ht="15.75" x14ac:dyDescent="0.25">
      <c r="A71" s="27">
        <v>54</v>
      </c>
      <c r="B71" s="21" t="s">
        <v>173</v>
      </c>
      <c r="C71" s="89" t="s">
        <v>439</v>
      </c>
      <c r="D71" s="29" t="s">
        <v>631</v>
      </c>
      <c r="E71" s="29"/>
      <c r="F71" s="29"/>
      <c r="G71" s="29"/>
      <c r="H71" s="204">
        <v>0</v>
      </c>
      <c r="I71" s="204">
        <v>0</v>
      </c>
      <c r="J71" s="204">
        <v>0</v>
      </c>
      <c r="K71" s="29"/>
      <c r="L71" s="29"/>
      <c r="M71" s="29"/>
      <c r="N71" s="29"/>
      <c r="O71" s="5" t="s">
        <v>4</v>
      </c>
      <c r="P71" s="5">
        <v>1</v>
      </c>
      <c r="Q71" s="8"/>
      <c r="R71" s="8"/>
      <c r="S71" s="8"/>
      <c r="T71" s="8"/>
      <c r="U71" s="30"/>
      <c r="V71" s="30"/>
      <c r="W71" s="8"/>
    </row>
    <row r="72" spans="1:23" ht="24" x14ac:dyDescent="0.25">
      <c r="A72" s="27">
        <v>55</v>
      </c>
      <c r="B72" s="21" t="s">
        <v>174</v>
      </c>
      <c r="C72" s="84" t="s">
        <v>440</v>
      </c>
      <c r="D72" s="29" t="s">
        <v>704</v>
      </c>
      <c r="E72" s="29"/>
      <c r="F72" s="29"/>
      <c r="G72" s="29"/>
      <c r="H72" s="204">
        <v>0</v>
      </c>
      <c r="I72" s="204">
        <v>0</v>
      </c>
      <c r="J72" s="204">
        <v>0</v>
      </c>
      <c r="K72" s="29"/>
      <c r="L72" s="29"/>
      <c r="M72" s="29"/>
      <c r="N72" s="29"/>
      <c r="O72" s="5" t="s">
        <v>4</v>
      </c>
      <c r="P72" s="5">
        <v>3</v>
      </c>
      <c r="Q72" s="8"/>
      <c r="R72" s="8"/>
      <c r="S72" s="8"/>
      <c r="T72" s="8"/>
      <c r="U72" s="30"/>
      <c r="V72" s="30"/>
      <c r="W72" s="8"/>
    </row>
    <row r="73" spans="1:23" ht="24" x14ac:dyDescent="0.25">
      <c r="A73" s="27">
        <v>56</v>
      </c>
      <c r="B73" s="35" t="s">
        <v>314</v>
      </c>
      <c r="C73" s="90" t="s">
        <v>426</v>
      </c>
      <c r="D73" s="29" t="s">
        <v>704</v>
      </c>
      <c r="E73" s="27"/>
      <c r="F73" s="27"/>
      <c r="G73" s="27"/>
      <c r="H73" s="204">
        <v>0</v>
      </c>
      <c r="I73" s="204">
        <v>0</v>
      </c>
      <c r="J73" s="204">
        <v>0</v>
      </c>
      <c r="K73" s="27"/>
      <c r="L73" s="27"/>
      <c r="M73" s="27"/>
      <c r="N73" s="27"/>
      <c r="O73" s="27" t="s">
        <v>4</v>
      </c>
      <c r="P73" s="27">
        <v>5</v>
      </c>
      <c r="Q73" s="175"/>
      <c r="R73" s="175" t="s">
        <v>372</v>
      </c>
      <c r="S73" s="175" t="s">
        <v>372</v>
      </c>
      <c r="T73" s="175"/>
      <c r="U73" s="30"/>
      <c r="V73" s="30"/>
      <c r="W73" s="8"/>
    </row>
    <row r="74" spans="1:23" ht="24" x14ac:dyDescent="0.25">
      <c r="A74" s="13">
        <v>57</v>
      </c>
      <c r="B74" s="35" t="s">
        <v>311</v>
      </c>
      <c r="C74" s="90" t="s">
        <v>441</v>
      </c>
      <c r="D74" s="29" t="s">
        <v>704</v>
      </c>
      <c r="E74" s="27"/>
      <c r="F74" s="27"/>
      <c r="G74" s="27"/>
      <c r="H74" s="204">
        <v>0</v>
      </c>
      <c r="I74" s="204">
        <v>0</v>
      </c>
      <c r="J74" s="204">
        <v>0</v>
      </c>
      <c r="K74" s="27"/>
      <c r="L74" s="27"/>
      <c r="M74" s="27"/>
      <c r="N74" s="27"/>
      <c r="O74" s="27" t="s">
        <v>4</v>
      </c>
      <c r="P74" s="27">
        <v>5</v>
      </c>
      <c r="Q74" s="175"/>
      <c r="R74" s="175"/>
      <c r="S74" s="175"/>
      <c r="T74" s="175"/>
      <c r="U74" s="30"/>
      <c r="V74" s="30"/>
      <c r="W74" s="8"/>
    </row>
    <row r="75" spans="1:23" ht="24" x14ac:dyDescent="0.25">
      <c r="A75" s="13">
        <v>58</v>
      </c>
      <c r="B75" s="35" t="s">
        <v>312</v>
      </c>
      <c r="C75" s="90" t="s">
        <v>442</v>
      </c>
      <c r="D75" s="29" t="s">
        <v>704</v>
      </c>
      <c r="E75" s="27"/>
      <c r="F75" s="27"/>
      <c r="G75" s="27"/>
      <c r="H75" s="204">
        <v>0</v>
      </c>
      <c r="I75" s="204">
        <v>0</v>
      </c>
      <c r="J75" s="204">
        <v>0</v>
      </c>
      <c r="K75" s="27"/>
      <c r="L75" s="27"/>
      <c r="M75" s="27"/>
      <c r="N75" s="27"/>
      <c r="O75" s="27" t="s">
        <v>4</v>
      </c>
      <c r="P75" s="27">
        <v>5</v>
      </c>
      <c r="Q75" s="175"/>
      <c r="R75" s="175"/>
      <c r="S75" s="175"/>
      <c r="T75" s="175"/>
      <c r="U75" s="30"/>
      <c r="V75" s="30"/>
      <c r="W75" s="8"/>
    </row>
    <row r="76" spans="1:23" ht="24" x14ac:dyDescent="0.25">
      <c r="A76" s="13">
        <v>59</v>
      </c>
      <c r="B76" s="35" t="s">
        <v>313</v>
      </c>
      <c r="C76" s="90" t="s">
        <v>624</v>
      </c>
      <c r="D76" s="20" t="s">
        <v>837</v>
      </c>
      <c r="E76" s="27"/>
      <c r="F76" s="27"/>
      <c r="G76" s="27"/>
      <c r="H76" s="204">
        <v>0</v>
      </c>
      <c r="I76" s="204">
        <v>0</v>
      </c>
      <c r="J76" s="204">
        <v>0</v>
      </c>
      <c r="K76" s="27"/>
      <c r="L76" s="27"/>
      <c r="M76" s="27"/>
      <c r="N76" s="27"/>
      <c r="O76" s="27" t="s">
        <v>4</v>
      </c>
      <c r="P76" s="27">
        <v>1</v>
      </c>
      <c r="Q76" s="175"/>
      <c r="R76" s="175"/>
      <c r="S76" s="175"/>
      <c r="T76" s="175"/>
      <c r="U76" s="30"/>
      <c r="V76" s="30"/>
      <c r="W76" s="8"/>
    </row>
    <row r="77" spans="1:23" ht="33.75" customHeight="1" x14ac:dyDescent="0.25">
      <c r="A77" s="198"/>
      <c r="B77" s="198"/>
      <c r="C77" s="198"/>
      <c r="D77" s="198"/>
      <c r="E77" s="198"/>
      <c r="F77" s="198"/>
      <c r="G77" s="233" t="s">
        <v>1020</v>
      </c>
      <c r="H77" s="236">
        <f>SUM(H18:H76)</f>
        <v>0</v>
      </c>
      <c r="I77" s="237">
        <f>SUM(I18:I76)</f>
        <v>0</v>
      </c>
      <c r="J77" s="237">
        <f>SUM(J18:J76)</f>
        <v>0</v>
      </c>
      <c r="K77" s="198"/>
      <c r="L77" s="198"/>
      <c r="M77" s="198"/>
      <c r="N77" s="548" t="s">
        <v>1025</v>
      </c>
      <c r="O77" s="548"/>
      <c r="P77" s="184">
        <f>SUM(P18:P76)</f>
        <v>2972</v>
      </c>
      <c r="Q77" s="198"/>
      <c r="R77" s="198"/>
      <c r="S77" s="198"/>
      <c r="T77" s="198"/>
      <c r="U77" s="546" t="s">
        <v>993</v>
      </c>
      <c r="V77" s="547"/>
      <c r="W77" s="184"/>
    </row>
    <row r="78" spans="1:23" ht="25.5" x14ac:dyDescent="0.25">
      <c r="A78" s="1"/>
      <c r="E78" s="73"/>
      <c r="F78" s="65"/>
      <c r="G78" s="218" t="s">
        <v>1028</v>
      </c>
      <c r="H78" s="205"/>
      <c r="I78" s="205"/>
      <c r="J78" s="205"/>
      <c r="K78" s="65"/>
      <c r="L78" s="65"/>
      <c r="M78" s="65"/>
      <c r="N78" s="519" t="s">
        <v>1026</v>
      </c>
      <c r="O78" s="519"/>
      <c r="P78" s="205">
        <v>100</v>
      </c>
      <c r="Q78" s="65"/>
      <c r="R78" s="65"/>
      <c r="S78" s="65"/>
      <c r="T78" s="65"/>
      <c r="U78" s="65"/>
      <c r="V78" s="65"/>
      <c r="W78" s="65"/>
    </row>
    <row r="79" spans="1:23" x14ac:dyDescent="0.25">
      <c r="A79" s="79" t="s">
        <v>1012</v>
      </c>
      <c r="E79" s="73"/>
      <c r="F79" s="65"/>
      <c r="G79" s="235"/>
      <c r="H79" s="65"/>
      <c r="I79" s="65"/>
      <c r="J79" s="65"/>
      <c r="K79" s="65"/>
      <c r="L79" s="65"/>
      <c r="M79" s="65"/>
      <c r="N79" s="65"/>
      <c r="O79" s="65"/>
      <c r="P79" s="65"/>
      <c r="Q79" s="65"/>
      <c r="R79" s="65"/>
      <c r="S79" s="65"/>
      <c r="T79" s="65"/>
      <c r="U79" s="65"/>
      <c r="V79" s="65"/>
      <c r="W79" s="65"/>
    </row>
    <row r="80" spans="1:23" x14ac:dyDescent="0.25">
      <c r="A80" s="65"/>
      <c r="B80" s="73"/>
      <c r="C80" s="74"/>
      <c r="D80" s="74"/>
      <c r="E80" s="73"/>
      <c r="F80" s="65"/>
      <c r="G80" s="65"/>
      <c r="H80" s="65"/>
      <c r="I80" s="65"/>
      <c r="J80" s="65"/>
      <c r="K80" s="65"/>
      <c r="L80" s="65"/>
      <c r="M80" s="65"/>
      <c r="N80" s="65"/>
      <c r="O80" s="65"/>
      <c r="P80" s="65"/>
      <c r="Q80" s="65"/>
      <c r="R80" s="65"/>
      <c r="S80" s="65"/>
      <c r="T80" s="65"/>
      <c r="U80" s="65"/>
      <c r="V80" s="65"/>
      <c r="W80" s="65"/>
    </row>
    <row r="81" spans="1:24" x14ac:dyDescent="0.25">
      <c r="A81" s="474" t="s">
        <v>1027</v>
      </c>
      <c r="B81" s="474"/>
      <c r="C81" s="474"/>
      <c r="D81" s="474"/>
      <c r="E81" s="474"/>
      <c r="F81" s="474"/>
      <c r="G81" s="474"/>
      <c r="H81" s="474"/>
      <c r="I81" s="474"/>
      <c r="J81" s="474"/>
      <c r="K81" s="474"/>
      <c r="L81" s="474"/>
      <c r="M81" s="474"/>
      <c r="N81" s="474"/>
      <c r="O81" s="474"/>
      <c r="P81" s="474"/>
      <c r="Q81" s="474"/>
      <c r="R81" s="474"/>
      <c r="S81" s="474"/>
      <c r="T81" s="474"/>
      <c r="U81" s="474"/>
      <c r="V81" s="156"/>
      <c r="W81" s="65"/>
    </row>
    <row r="82" spans="1:24" x14ac:dyDescent="0.25">
      <c r="A82" s="474"/>
      <c r="B82" s="474"/>
      <c r="C82" s="474"/>
      <c r="D82" s="474"/>
      <c r="E82" s="474"/>
      <c r="F82" s="474"/>
      <c r="G82" s="474"/>
      <c r="H82" s="474"/>
      <c r="I82" s="474"/>
      <c r="J82" s="474"/>
      <c r="K82" s="474"/>
      <c r="L82" s="474"/>
      <c r="M82" s="474"/>
      <c r="N82" s="474"/>
      <c r="O82" s="474"/>
      <c r="P82" s="474"/>
      <c r="Q82" s="474"/>
      <c r="R82" s="474"/>
      <c r="S82" s="474"/>
      <c r="T82" s="474"/>
      <c r="U82" s="474"/>
      <c r="V82" s="156"/>
      <c r="W82" s="65"/>
    </row>
    <row r="83" spans="1:24" x14ac:dyDescent="0.25">
      <c r="A83" s="65" t="s">
        <v>966</v>
      </c>
      <c r="B83" s="73"/>
      <c r="C83" s="74"/>
      <c r="D83" s="74"/>
      <c r="E83" s="73"/>
      <c r="F83" s="65"/>
      <c r="G83" s="65"/>
      <c r="H83" s="65"/>
      <c r="I83" s="65"/>
      <c r="J83" s="65"/>
      <c r="K83" s="65"/>
      <c r="L83" s="65"/>
      <c r="M83" s="65"/>
      <c r="N83" s="65"/>
      <c r="O83" s="65"/>
      <c r="P83" s="65"/>
      <c r="Q83" s="65"/>
      <c r="R83" s="65"/>
      <c r="S83" s="65"/>
      <c r="T83" s="65"/>
      <c r="U83" s="65"/>
      <c r="V83" s="65"/>
      <c r="W83" s="65"/>
    </row>
    <row r="84" spans="1:24" x14ac:dyDescent="0.25">
      <c r="A84" s="65" t="s">
        <v>967</v>
      </c>
      <c r="B84" s="73"/>
      <c r="C84" s="74"/>
      <c r="D84" s="74"/>
      <c r="E84" s="73"/>
      <c r="F84" s="65"/>
      <c r="G84" s="65"/>
      <c r="H84" s="65"/>
      <c r="I84" s="65"/>
      <c r="J84" s="65"/>
      <c r="K84" s="65"/>
      <c r="L84" s="65"/>
      <c r="M84" s="65"/>
      <c r="N84" s="65"/>
      <c r="O84" s="65"/>
      <c r="P84" s="65"/>
      <c r="Q84" s="65"/>
      <c r="R84" s="65"/>
      <c r="S84" s="65"/>
      <c r="T84" s="65"/>
      <c r="U84" s="65"/>
      <c r="V84" s="65"/>
      <c r="W84" s="65"/>
      <c r="X84" s="65"/>
    </row>
    <row r="85" spans="1:24" ht="68.25" customHeight="1" x14ac:dyDescent="0.25">
      <c r="A85" s="474" t="s">
        <v>968</v>
      </c>
      <c r="B85" s="474"/>
      <c r="C85" s="474"/>
      <c r="D85" s="474"/>
      <c r="E85" s="474"/>
      <c r="F85" s="474"/>
      <c r="G85" s="474"/>
      <c r="H85" s="474"/>
      <c r="I85" s="474"/>
      <c r="J85" s="474"/>
      <c r="K85" s="474"/>
      <c r="L85" s="474"/>
      <c r="M85" s="474"/>
      <c r="N85" s="474"/>
      <c r="O85" s="474"/>
      <c r="P85" s="474"/>
      <c r="Q85" s="474"/>
      <c r="R85" s="474"/>
      <c r="S85" s="474"/>
      <c r="T85" s="474"/>
      <c r="U85" s="474"/>
      <c r="V85" s="156"/>
      <c r="W85" s="1"/>
      <c r="X85" s="65"/>
    </row>
    <row r="86" spans="1:24" x14ac:dyDescent="0.25">
      <c r="A86" s="65" t="s">
        <v>972</v>
      </c>
      <c r="B86" s="73"/>
      <c r="C86" s="74"/>
      <c r="D86" s="74"/>
      <c r="E86" s="1"/>
      <c r="F86" s="1"/>
      <c r="G86" s="1"/>
      <c r="H86" s="1"/>
      <c r="I86" s="1"/>
      <c r="J86" s="1"/>
      <c r="K86" s="1"/>
      <c r="L86" s="1"/>
      <c r="M86" s="1"/>
      <c r="N86" s="1"/>
      <c r="O86" s="1"/>
      <c r="P86" s="1"/>
      <c r="Q86" s="1"/>
      <c r="R86" s="1"/>
      <c r="S86" s="1"/>
      <c r="T86" s="1"/>
      <c r="U86" s="1"/>
      <c r="V86" s="1"/>
      <c r="W86" s="1"/>
      <c r="X86" s="65"/>
    </row>
    <row r="87" spans="1:24" x14ac:dyDescent="0.25">
      <c r="A87" s="1"/>
      <c r="B87" s="73"/>
      <c r="C87" s="74"/>
      <c r="D87" s="74"/>
      <c r="E87" s="76"/>
      <c r="F87" s="65"/>
      <c r="G87" s="65"/>
      <c r="H87" s="65"/>
      <c r="I87" s="65"/>
      <c r="J87" s="65"/>
      <c r="K87" s="65"/>
      <c r="L87" s="65"/>
      <c r="M87" s="65"/>
      <c r="N87" s="65"/>
      <c r="O87" s="65"/>
      <c r="P87" s="65"/>
      <c r="Q87" s="65"/>
      <c r="R87" s="65"/>
      <c r="S87" s="65"/>
      <c r="T87" s="65"/>
      <c r="U87" s="65"/>
      <c r="V87" s="65"/>
      <c r="W87" s="65"/>
      <c r="X87" s="65"/>
    </row>
    <row r="88" spans="1:24" ht="47.25" x14ac:dyDescent="0.25">
      <c r="A88" s="1"/>
      <c r="B88" s="143" t="s">
        <v>974</v>
      </c>
      <c r="C88" s="199" t="s">
        <v>978</v>
      </c>
      <c r="D88" s="1"/>
      <c r="E88" s="76"/>
      <c r="F88" s="65"/>
      <c r="G88" s="65"/>
      <c r="H88" s="65"/>
      <c r="I88" s="65"/>
      <c r="J88" s="65"/>
      <c r="K88" s="65"/>
      <c r="L88" s="65"/>
      <c r="M88" s="65"/>
      <c r="N88" s="65"/>
      <c r="O88" s="65"/>
      <c r="P88" s="65"/>
      <c r="Q88" s="65"/>
      <c r="R88" s="65"/>
      <c r="S88" s="65"/>
      <c r="T88" s="65"/>
      <c r="U88" s="65"/>
      <c r="V88" s="65"/>
      <c r="W88" s="65"/>
      <c r="X88" s="65"/>
    </row>
    <row r="89" spans="1:24" s="65" customFormat="1" ht="39" customHeight="1" x14ac:dyDescent="0.25">
      <c r="B89" s="545" t="s">
        <v>975</v>
      </c>
      <c r="C89" s="143"/>
      <c r="D89" s="1"/>
      <c r="E89" s="76"/>
    </row>
    <row r="90" spans="1:24" s="65" customFormat="1" ht="12.75" x14ac:dyDescent="0.2">
      <c r="B90" s="545"/>
      <c r="C90" s="76"/>
      <c r="D90" s="76"/>
    </row>
    <row r="91" spans="1:24" s="65" customFormat="1" ht="12.75" x14ac:dyDescent="0.2">
      <c r="B91" s="76" t="s">
        <v>976</v>
      </c>
      <c r="C91" s="76"/>
      <c r="D91" s="76"/>
    </row>
    <row r="92" spans="1:24" s="65" customFormat="1" x14ac:dyDescent="0.25">
      <c r="B92" s="76" t="s">
        <v>977</v>
      </c>
      <c r="C92" s="76"/>
      <c r="D92" s="76"/>
      <c r="E92" s="2"/>
      <c r="F92" s="2"/>
      <c r="G92" s="2"/>
      <c r="H92" s="2"/>
      <c r="I92" s="2"/>
      <c r="J92" s="2"/>
      <c r="K92" s="2"/>
      <c r="L92" s="2"/>
      <c r="M92" s="2"/>
      <c r="N92" s="2"/>
      <c r="O92" s="2"/>
      <c r="P92" s="2"/>
      <c r="Q92" s="2"/>
      <c r="R92" s="2"/>
      <c r="S92" s="2"/>
      <c r="T92" s="1"/>
      <c r="U92" s="1"/>
      <c r="V92" s="1"/>
      <c r="W92" s="1"/>
      <c r="X92" s="1"/>
    </row>
    <row r="93" spans="1:24" s="65" customFormat="1" x14ac:dyDescent="0.25">
      <c r="B93" s="76"/>
      <c r="C93" s="66"/>
      <c r="D93" s="66"/>
      <c r="E93" s="2"/>
      <c r="F93" s="2"/>
      <c r="G93" s="2"/>
      <c r="H93" s="2"/>
      <c r="I93" s="2"/>
      <c r="J93" s="2"/>
      <c r="K93" s="2"/>
      <c r="L93" s="2"/>
      <c r="M93" s="2"/>
      <c r="N93" s="2"/>
      <c r="O93" s="2"/>
      <c r="P93" s="2"/>
      <c r="Q93" s="2"/>
      <c r="R93" s="2"/>
      <c r="S93" s="2"/>
      <c r="T93" s="1"/>
      <c r="U93" s="1"/>
      <c r="V93" s="1"/>
      <c r="W93" s="1"/>
      <c r="X93" s="1"/>
    </row>
    <row r="94" spans="1:24" s="65" customFormat="1" ht="38.25" x14ac:dyDescent="0.25">
      <c r="A94" s="2"/>
      <c r="B94" s="76" t="s">
        <v>35</v>
      </c>
      <c r="C94" s="66"/>
      <c r="D94" s="66"/>
      <c r="E94" s="2"/>
      <c r="F94" s="2"/>
      <c r="G94" s="2"/>
      <c r="H94" s="2"/>
      <c r="I94" s="2"/>
      <c r="J94" s="2"/>
      <c r="K94" s="2"/>
      <c r="L94" s="2"/>
      <c r="M94" s="2"/>
      <c r="N94" s="2"/>
      <c r="O94" s="2"/>
      <c r="P94" s="2"/>
      <c r="Q94" s="2"/>
      <c r="R94" s="2"/>
      <c r="S94" s="2"/>
      <c r="T94" s="1"/>
      <c r="U94" s="1"/>
      <c r="V94" s="1"/>
      <c r="W94" s="1"/>
    </row>
    <row r="95" spans="1:24" s="65" customFormat="1" x14ac:dyDescent="0.25">
      <c r="A95" s="2"/>
      <c r="B95" s="2"/>
      <c r="C95" s="2"/>
      <c r="D95" s="2"/>
      <c r="E95" s="2"/>
      <c r="F95" s="2"/>
      <c r="G95" s="2"/>
      <c r="H95" s="2"/>
      <c r="I95" s="2"/>
      <c r="J95" s="2"/>
      <c r="K95" s="2"/>
      <c r="L95" s="2"/>
      <c r="M95" s="2"/>
      <c r="N95" s="2"/>
      <c r="O95" s="2"/>
      <c r="P95" s="2"/>
      <c r="Q95" s="2"/>
      <c r="R95" s="2"/>
      <c r="S95" s="2"/>
      <c r="T95" s="1"/>
      <c r="U95" s="1"/>
      <c r="V95" s="1"/>
      <c r="W95" s="1"/>
    </row>
    <row r="96" spans="1:24" s="65" customFormat="1" x14ac:dyDescent="0.25">
      <c r="A96" s="2"/>
      <c r="B96" s="2"/>
      <c r="C96" s="2"/>
      <c r="D96" s="2"/>
      <c r="E96" s="2"/>
      <c r="F96" s="2"/>
      <c r="G96" s="2"/>
      <c r="H96" s="2"/>
      <c r="I96" s="2"/>
      <c r="J96" s="2"/>
      <c r="K96" s="2"/>
      <c r="L96" s="2"/>
      <c r="M96" s="2"/>
      <c r="N96" s="2"/>
      <c r="O96" s="2"/>
      <c r="P96" s="2"/>
      <c r="Q96" s="2"/>
      <c r="R96" s="2"/>
      <c r="S96" s="2"/>
      <c r="T96" s="1"/>
      <c r="U96" s="1"/>
      <c r="V96" s="1"/>
      <c r="W96" s="1"/>
    </row>
    <row r="97" spans="1:24" s="1" customFormat="1" x14ac:dyDescent="0.25">
      <c r="A97" s="2"/>
      <c r="B97" s="2"/>
      <c r="C97" s="2"/>
      <c r="D97" s="2"/>
      <c r="E97" s="2"/>
      <c r="F97" s="2"/>
      <c r="G97" s="2"/>
      <c r="H97" s="2"/>
      <c r="I97" s="2"/>
      <c r="J97" s="2"/>
      <c r="K97" s="2"/>
      <c r="L97" s="2"/>
      <c r="M97" s="2"/>
      <c r="N97" s="2"/>
      <c r="O97" s="2"/>
      <c r="P97" s="2"/>
      <c r="Q97" s="2"/>
      <c r="R97" s="2"/>
      <c r="S97" s="2"/>
      <c r="X97" s="65"/>
    </row>
    <row r="98" spans="1:24" s="1" customFormat="1" x14ac:dyDescent="0.25">
      <c r="A98" s="2"/>
      <c r="B98" s="2"/>
      <c r="C98" s="2"/>
      <c r="D98" s="2"/>
      <c r="E98" s="2"/>
      <c r="F98" s="2"/>
      <c r="G98" s="2"/>
      <c r="H98" s="2"/>
      <c r="I98" s="2"/>
      <c r="J98" s="2"/>
      <c r="K98" s="2"/>
      <c r="L98" s="2"/>
      <c r="M98" s="2"/>
      <c r="N98" s="2"/>
      <c r="O98" s="2"/>
      <c r="P98" s="2"/>
      <c r="Q98" s="2"/>
      <c r="R98" s="2"/>
      <c r="S98" s="2"/>
      <c r="X98" s="65"/>
    </row>
    <row r="99" spans="1:24" s="65" customFormat="1" x14ac:dyDescent="0.25">
      <c r="A99" s="2"/>
      <c r="B99" s="2"/>
      <c r="C99" s="2"/>
      <c r="D99" s="2"/>
      <c r="E99" s="2"/>
      <c r="F99" s="2"/>
      <c r="G99" s="2"/>
      <c r="H99" s="2"/>
      <c r="I99" s="2"/>
      <c r="J99" s="2"/>
      <c r="K99" s="2"/>
      <c r="L99" s="2"/>
      <c r="M99" s="2"/>
      <c r="N99" s="2"/>
      <c r="O99" s="2"/>
      <c r="P99" s="2"/>
      <c r="Q99" s="2"/>
      <c r="R99" s="2"/>
      <c r="S99" s="2"/>
      <c r="T99" s="1"/>
      <c r="U99" s="1"/>
      <c r="V99" s="1"/>
      <c r="W99" s="1"/>
      <c r="X99"/>
    </row>
    <row r="100" spans="1:24" s="65" customFormat="1" x14ac:dyDescent="0.25">
      <c r="A100" s="2"/>
      <c r="B100" s="2"/>
      <c r="C100" s="2"/>
      <c r="D100" s="2"/>
      <c r="E100" s="2"/>
      <c r="F100" s="2"/>
      <c r="G100" s="2"/>
      <c r="H100" s="2"/>
      <c r="I100" s="2"/>
      <c r="J100" s="2"/>
      <c r="K100" s="2"/>
      <c r="L100" s="2"/>
      <c r="M100" s="2"/>
      <c r="N100" s="2"/>
      <c r="O100" s="2"/>
      <c r="P100" s="2"/>
      <c r="Q100" s="2"/>
      <c r="R100" s="2"/>
      <c r="S100" s="2"/>
      <c r="T100" s="1"/>
      <c r="U100" s="1"/>
      <c r="V100" s="1"/>
      <c r="W100" s="1"/>
      <c r="X100"/>
    </row>
    <row r="101" spans="1:24" s="65" customFormat="1" ht="12.75" customHeight="1" x14ac:dyDescent="0.25">
      <c r="A101" s="2"/>
      <c r="B101" s="2"/>
      <c r="C101" s="2"/>
      <c r="D101" s="2"/>
      <c r="E101" s="2"/>
      <c r="F101" s="2"/>
      <c r="G101" s="2"/>
      <c r="H101" s="2"/>
      <c r="I101" s="2"/>
      <c r="J101" s="2"/>
      <c r="K101" s="2"/>
      <c r="L101" s="2"/>
      <c r="M101" s="2"/>
      <c r="N101" s="2"/>
      <c r="O101" s="2"/>
      <c r="P101" s="2"/>
      <c r="Q101" s="2"/>
      <c r="R101" s="2"/>
      <c r="S101" s="2"/>
      <c r="T101" s="1"/>
      <c r="U101" s="1"/>
      <c r="V101" s="1"/>
      <c r="W101" s="1"/>
      <c r="X101"/>
    </row>
    <row r="102" spans="1:24" s="65" customFormat="1" x14ac:dyDescent="0.25">
      <c r="A102" s="2"/>
      <c r="B102" s="2"/>
      <c r="C102" s="2"/>
      <c r="D102" s="2"/>
      <c r="E102" s="2"/>
      <c r="F102" s="2"/>
      <c r="G102" s="2"/>
      <c r="H102" s="2"/>
      <c r="I102" s="2"/>
      <c r="J102" s="2"/>
      <c r="K102" s="2"/>
      <c r="L102" s="2"/>
      <c r="M102" s="2"/>
      <c r="N102" s="2"/>
      <c r="O102" s="2"/>
      <c r="P102" s="2"/>
      <c r="Q102" s="2"/>
      <c r="R102" s="2"/>
      <c r="S102" s="2"/>
      <c r="T102" s="1"/>
      <c r="U102" s="1"/>
      <c r="V102" s="1"/>
      <c r="W102" s="1"/>
      <c r="X102"/>
    </row>
    <row r="103" spans="1:24" s="65" customFormat="1" x14ac:dyDescent="0.25">
      <c r="A103" s="2"/>
      <c r="B103" s="2"/>
      <c r="C103" s="2"/>
      <c r="D103" s="2"/>
      <c r="E103" s="2"/>
      <c r="F103" s="2"/>
      <c r="G103" s="2"/>
      <c r="H103" s="2"/>
      <c r="I103" s="2"/>
      <c r="J103" s="2"/>
      <c r="K103" s="2"/>
      <c r="L103" s="2"/>
      <c r="M103" s="2"/>
      <c r="N103" s="2"/>
      <c r="O103" s="2"/>
      <c r="P103" s="2"/>
      <c r="Q103" s="2"/>
      <c r="R103" s="2"/>
      <c r="S103" s="2"/>
      <c r="T103" s="1"/>
      <c r="U103" s="1"/>
      <c r="V103" s="1"/>
      <c r="W103" s="1"/>
      <c r="X103"/>
    </row>
    <row r="104" spans="1:24" x14ac:dyDescent="0.25">
      <c r="A104" s="2"/>
      <c r="B104" s="2"/>
      <c r="C104" s="2"/>
      <c r="D104" s="2"/>
      <c r="E104" s="2"/>
      <c r="F104" s="2"/>
      <c r="G104" s="2"/>
      <c r="H104" s="2"/>
      <c r="I104" s="2"/>
      <c r="J104" s="2"/>
      <c r="K104" s="2"/>
      <c r="L104" s="2"/>
      <c r="M104" s="2"/>
      <c r="N104" s="2"/>
      <c r="O104" s="2"/>
      <c r="P104" s="2"/>
      <c r="Q104" s="2"/>
      <c r="R104" s="2"/>
      <c r="S104" s="2"/>
      <c r="T104" s="1"/>
      <c r="U104" s="1"/>
      <c r="V104" s="1"/>
      <c r="W104" s="1"/>
    </row>
    <row r="105" spans="1:24" x14ac:dyDescent="0.25">
      <c r="A105" s="2"/>
      <c r="B105" s="2"/>
      <c r="C105" s="2"/>
      <c r="D105" s="2"/>
      <c r="E105" s="2"/>
      <c r="F105" s="2"/>
      <c r="G105" s="2"/>
      <c r="H105" s="2"/>
      <c r="I105" s="2"/>
      <c r="J105" s="2"/>
      <c r="K105" s="2"/>
      <c r="L105" s="2"/>
      <c r="M105" s="2"/>
      <c r="N105" s="2"/>
      <c r="O105" s="2"/>
      <c r="P105" s="2"/>
      <c r="Q105" s="2"/>
      <c r="R105" s="2"/>
      <c r="S105" s="2"/>
      <c r="T105" s="1"/>
      <c r="U105" s="1"/>
      <c r="V105" s="1"/>
      <c r="W105" s="1"/>
    </row>
    <row r="106" spans="1:24" x14ac:dyDescent="0.25">
      <c r="A106" s="2"/>
      <c r="B106" s="2"/>
      <c r="C106" s="2"/>
      <c r="D106" s="2"/>
      <c r="E106" s="2"/>
      <c r="F106" s="2"/>
      <c r="G106" s="2"/>
      <c r="H106" s="2"/>
      <c r="I106" s="2"/>
      <c r="J106" s="2"/>
      <c r="K106" s="2"/>
      <c r="L106" s="2"/>
      <c r="M106" s="2"/>
      <c r="N106" s="2"/>
      <c r="O106" s="2"/>
      <c r="P106" s="2"/>
      <c r="Q106" s="2"/>
      <c r="R106" s="2"/>
      <c r="S106" s="2"/>
      <c r="T106" s="1"/>
      <c r="U106" s="1"/>
      <c r="V106" s="1"/>
      <c r="W106" s="1"/>
    </row>
    <row r="107" spans="1:24" x14ac:dyDescent="0.25">
      <c r="A107" s="2"/>
      <c r="B107" s="2"/>
      <c r="C107" s="2"/>
      <c r="D107" s="2"/>
      <c r="E107" s="2"/>
      <c r="F107" s="2"/>
      <c r="G107" s="2"/>
      <c r="H107" s="2"/>
      <c r="I107" s="2"/>
      <c r="J107" s="2"/>
      <c r="K107" s="2"/>
      <c r="L107" s="2"/>
      <c r="M107" s="2"/>
      <c r="N107" s="2"/>
      <c r="O107" s="2"/>
      <c r="P107" s="2"/>
      <c r="Q107" s="2"/>
      <c r="R107" s="2"/>
      <c r="S107" s="2"/>
      <c r="T107" s="1"/>
      <c r="U107" s="1"/>
      <c r="V107" s="1"/>
      <c r="W107" s="1"/>
    </row>
    <row r="108" spans="1:24" x14ac:dyDescent="0.25">
      <c r="A108" s="2"/>
      <c r="B108" s="2"/>
      <c r="C108" s="2"/>
      <c r="D108" s="2"/>
      <c r="E108" s="2"/>
      <c r="F108" s="2"/>
      <c r="G108" s="2"/>
      <c r="H108" s="2"/>
      <c r="I108" s="2"/>
      <c r="J108" s="2"/>
      <c r="K108" s="2"/>
      <c r="L108" s="2"/>
      <c r="M108" s="2"/>
      <c r="N108" s="2"/>
      <c r="O108" s="2"/>
      <c r="P108" s="2"/>
      <c r="Q108" s="2"/>
      <c r="R108" s="2"/>
      <c r="S108" s="2"/>
      <c r="T108" s="1"/>
      <c r="U108" s="1"/>
      <c r="V108" s="1"/>
      <c r="W108" s="1"/>
    </row>
    <row r="109" spans="1:24" x14ac:dyDescent="0.25">
      <c r="A109" s="2"/>
      <c r="B109" s="2"/>
      <c r="C109" s="2"/>
      <c r="D109" s="2"/>
      <c r="E109" s="2"/>
      <c r="F109" s="2"/>
      <c r="G109" s="2"/>
      <c r="H109" s="2"/>
      <c r="I109" s="2"/>
      <c r="J109" s="2"/>
      <c r="K109" s="2"/>
      <c r="L109" s="2"/>
      <c r="M109" s="2"/>
      <c r="N109" s="2"/>
      <c r="O109" s="2"/>
      <c r="P109" s="2"/>
      <c r="Q109" s="2"/>
      <c r="R109" s="2"/>
      <c r="S109" s="2"/>
      <c r="T109" s="1"/>
      <c r="U109" s="1"/>
      <c r="V109" s="1"/>
      <c r="W109" s="1"/>
    </row>
    <row r="110" spans="1:24" x14ac:dyDescent="0.25">
      <c r="A110" s="2"/>
      <c r="B110" s="2"/>
      <c r="C110" s="2"/>
      <c r="D110" s="2"/>
      <c r="E110" s="2"/>
      <c r="F110" s="2"/>
      <c r="G110" s="2"/>
      <c r="H110" s="2"/>
      <c r="I110" s="2"/>
      <c r="J110" s="2"/>
      <c r="K110" s="2"/>
      <c r="L110" s="2"/>
      <c r="M110" s="2"/>
      <c r="N110" s="2"/>
      <c r="O110" s="2"/>
      <c r="P110" s="2"/>
      <c r="Q110" s="2"/>
      <c r="R110" s="2"/>
      <c r="S110" s="2"/>
      <c r="T110" s="1"/>
      <c r="U110" s="1"/>
      <c r="V110" s="1"/>
      <c r="W110" s="1"/>
    </row>
    <row r="111" spans="1:24" x14ac:dyDescent="0.25">
      <c r="A111" s="2"/>
      <c r="B111" s="2"/>
      <c r="C111" s="2"/>
      <c r="D111" s="2"/>
      <c r="E111" s="2"/>
      <c r="F111" s="2"/>
      <c r="G111" s="2"/>
      <c r="H111" s="2"/>
      <c r="I111" s="2"/>
      <c r="J111" s="2"/>
      <c r="K111" s="2"/>
      <c r="L111" s="2"/>
      <c r="M111" s="2"/>
      <c r="N111" s="2"/>
      <c r="O111" s="2"/>
      <c r="P111" s="2"/>
      <c r="Q111" s="2"/>
      <c r="R111" s="2"/>
      <c r="S111" s="2"/>
      <c r="T111" s="1"/>
      <c r="U111" s="1"/>
      <c r="V111" s="1"/>
      <c r="W111" s="1"/>
    </row>
    <row r="112" spans="1:24" x14ac:dyDescent="0.25">
      <c r="A112" s="2"/>
      <c r="B112" s="2"/>
      <c r="C112" s="2"/>
      <c r="D112" s="2"/>
      <c r="E112" s="2"/>
      <c r="F112" s="2"/>
      <c r="G112" s="2"/>
      <c r="H112" s="2"/>
      <c r="I112" s="2"/>
      <c r="J112" s="2"/>
      <c r="K112" s="2"/>
      <c r="L112" s="2"/>
      <c r="M112" s="2"/>
      <c r="N112" s="2"/>
      <c r="O112" s="2"/>
      <c r="P112" s="2"/>
      <c r="Q112" s="2"/>
      <c r="R112" s="2"/>
      <c r="S112" s="2"/>
      <c r="T112" s="1"/>
      <c r="U112" s="1"/>
      <c r="V112" s="1"/>
      <c r="W112" s="1"/>
    </row>
    <row r="113" spans="1:23" x14ac:dyDescent="0.25">
      <c r="A113" s="2"/>
      <c r="B113" s="2"/>
      <c r="C113" s="2"/>
      <c r="D113" s="2"/>
      <c r="E113" s="2"/>
      <c r="F113" s="2"/>
      <c r="G113" s="2"/>
      <c r="H113" s="2"/>
      <c r="I113" s="2"/>
      <c r="J113" s="2"/>
      <c r="K113" s="2"/>
      <c r="L113" s="2"/>
      <c r="M113" s="2"/>
      <c r="N113" s="2"/>
      <c r="O113" s="2"/>
      <c r="P113" s="2"/>
      <c r="Q113" s="2"/>
      <c r="R113" s="2"/>
      <c r="S113" s="2"/>
      <c r="T113" s="1"/>
      <c r="U113" s="1"/>
      <c r="V113" s="1"/>
      <c r="W113" s="1"/>
    </row>
    <row r="114" spans="1:23" x14ac:dyDescent="0.25">
      <c r="A114" s="2"/>
      <c r="B114" s="2"/>
      <c r="C114" s="2"/>
      <c r="D114" s="2"/>
      <c r="E114" s="2"/>
      <c r="F114" s="2"/>
      <c r="G114" s="2"/>
      <c r="H114" s="2"/>
      <c r="I114" s="2"/>
      <c r="J114" s="2"/>
      <c r="K114" s="2"/>
      <c r="L114" s="2"/>
      <c r="M114" s="2"/>
      <c r="N114" s="2"/>
      <c r="O114" s="2"/>
      <c r="P114" s="2"/>
      <c r="Q114" s="2"/>
      <c r="R114" s="2"/>
      <c r="S114" s="2"/>
      <c r="T114" s="1"/>
      <c r="U114" s="1"/>
      <c r="V114" s="1"/>
      <c r="W114" s="1"/>
    </row>
    <row r="115" spans="1:23" x14ac:dyDescent="0.25">
      <c r="A115" s="2"/>
      <c r="B115" s="2"/>
      <c r="C115" s="2"/>
      <c r="D115" s="2"/>
      <c r="E115" s="2"/>
      <c r="F115" s="2"/>
      <c r="G115" s="2"/>
      <c r="H115" s="2"/>
      <c r="I115" s="2"/>
      <c r="J115" s="2"/>
      <c r="K115" s="2"/>
      <c r="L115" s="2"/>
      <c r="M115" s="2"/>
      <c r="N115" s="2"/>
      <c r="O115" s="2"/>
      <c r="P115" s="2"/>
      <c r="Q115" s="2"/>
      <c r="R115" s="2"/>
      <c r="S115" s="2"/>
      <c r="T115" s="1"/>
      <c r="U115" s="1"/>
      <c r="V115" s="1"/>
      <c r="W115" s="1"/>
    </row>
    <row r="116" spans="1:23" x14ac:dyDescent="0.25">
      <c r="A116" s="2"/>
      <c r="B116" s="2"/>
      <c r="C116" s="2"/>
      <c r="D116" s="2"/>
      <c r="E116" s="2"/>
      <c r="F116" s="2"/>
      <c r="G116" s="2"/>
      <c r="H116" s="2"/>
      <c r="I116" s="2"/>
      <c r="J116" s="2"/>
      <c r="K116" s="2"/>
      <c r="L116" s="2"/>
      <c r="M116" s="2"/>
      <c r="N116" s="2"/>
      <c r="O116" s="2"/>
      <c r="P116" s="2"/>
      <c r="Q116" s="2"/>
      <c r="R116" s="2"/>
      <c r="S116" s="2"/>
      <c r="T116" s="1"/>
      <c r="U116" s="1"/>
      <c r="V116" s="1"/>
      <c r="W116" s="1"/>
    </row>
    <row r="117" spans="1:23" x14ac:dyDescent="0.25">
      <c r="A117" s="2"/>
      <c r="B117" s="2"/>
      <c r="C117" s="2"/>
      <c r="D117" s="2"/>
      <c r="E117" s="2"/>
      <c r="F117" s="2"/>
      <c r="G117" s="2"/>
      <c r="H117" s="2"/>
      <c r="I117" s="2"/>
      <c r="J117" s="2"/>
      <c r="K117" s="2"/>
      <c r="L117" s="2"/>
      <c r="M117" s="2"/>
      <c r="N117" s="2"/>
      <c r="O117" s="2"/>
      <c r="P117" s="2"/>
      <c r="Q117" s="2"/>
      <c r="R117" s="2"/>
      <c r="S117" s="2"/>
      <c r="T117" s="1"/>
      <c r="U117" s="1"/>
      <c r="V117" s="1"/>
      <c r="W117" s="1"/>
    </row>
    <row r="118" spans="1:23" x14ac:dyDescent="0.25">
      <c r="A118" s="2"/>
      <c r="B118" s="2"/>
      <c r="C118" s="2"/>
      <c r="D118" s="2"/>
      <c r="E118" s="2"/>
      <c r="F118" s="2"/>
      <c r="G118" s="2"/>
      <c r="H118" s="2"/>
      <c r="I118" s="2"/>
      <c r="J118" s="2"/>
      <c r="K118" s="2"/>
      <c r="L118" s="2"/>
      <c r="M118" s="2"/>
      <c r="N118" s="2"/>
      <c r="O118" s="2"/>
      <c r="P118" s="2"/>
      <c r="Q118" s="2"/>
      <c r="R118" s="2"/>
      <c r="S118" s="2"/>
      <c r="T118" s="1"/>
      <c r="U118" s="1"/>
      <c r="V118" s="1"/>
      <c r="W118" s="1"/>
    </row>
    <row r="119" spans="1:23" x14ac:dyDescent="0.25">
      <c r="A119" s="2"/>
      <c r="B119" s="2"/>
      <c r="C119" s="2"/>
      <c r="D119" s="2"/>
      <c r="E119" s="2"/>
      <c r="F119" s="2"/>
      <c r="G119" s="2"/>
      <c r="H119" s="2"/>
      <c r="I119" s="2"/>
      <c r="J119" s="2"/>
      <c r="K119" s="2"/>
      <c r="L119" s="2"/>
      <c r="M119" s="2"/>
      <c r="N119" s="2"/>
      <c r="O119" s="2"/>
      <c r="P119" s="2"/>
      <c r="Q119" s="2"/>
      <c r="R119" s="2"/>
      <c r="S119" s="2"/>
      <c r="T119" s="1"/>
      <c r="U119" s="1"/>
      <c r="V119" s="1"/>
      <c r="W119" s="1"/>
    </row>
    <row r="120" spans="1:23" x14ac:dyDescent="0.25">
      <c r="A120" s="2"/>
      <c r="B120" s="2"/>
      <c r="C120" s="2"/>
      <c r="D120" s="2"/>
      <c r="E120" s="2"/>
      <c r="F120" s="2"/>
      <c r="G120" s="2"/>
      <c r="H120" s="2"/>
      <c r="I120" s="2"/>
      <c r="J120" s="2"/>
      <c r="K120" s="2"/>
      <c r="L120" s="2"/>
      <c r="M120" s="2"/>
      <c r="N120" s="2"/>
      <c r="O120" s="2"/>
      <c r="P120" s="2"/>
      <c r="Q120" s="2"/>
      <c r="R120" s="2"/>
      <c r="S120" s="2"/>
      <c r="T120" s="1"/>
      <c r="U120" s="1"/>
      <c r="V120" s="1"/>
      <c r="W120" s="1"/>
    </row>
    <row r="121" spans="1:23" x14ac:dyDescent="0.25">
      <c r="A121" s="2"/>
      <c r="B121" s="2"/>
      <c r="C121" s="2"/>
      <c r="D121" s="2"/>
      <c r="E121" s="2"/>
      <c r="F121" s="2"/>
      <c r="G121" s="2"/>
      <c r="H121" s="2"/>
      <c r="I121" s="2"/>
      <c r="J121" s="2"/>
      <c r="K121" s="2"/>
      <c r="L121" s="2"/>
      <c r="M121" s="2"/>
      <c r="N121" s="2"/>
      <c r="O121" s="2"/>
      <c r="P121" s="2"/>
      <c r="Q121" s="2"/>
      <c r="R121" s="2"/>
      <c r="S121" s="2"/>
      <c r="T121" s="1"/>
      <c r="U121" s="1"/>
      <c r="V121" s="1"/>
      <c r="W121" s="1"/>
    </row>
    <row r="122" spans="1:23" x14ac:dyDescent="0.25">
      <c r="A122" s="2"/>
      <c r="B122" s="2"/>
      <c r="C122" s="2"/>
      <c r="D122" s="2"/>
      <c r="E122" s="2"/>
      <c r="F122" s="2"/>
      <c r="G122" s="2"/>
      <c r="H122" s="2"/>
      <c r="I122" s="2"/>
      <c r="J122" s="2"/>
      <c r="K122" s="2"/>
      <c r="L122" s="2"/>
      <c r="M122" s="2"/>
      <c r="N122" s="2"/>
      <c r="O122" s="2"/>
      <c r="P122" s="2"/>
      <c r="Q122" s="2"/>
      <c r="R122" s="2"/>
      <c r="S122" s="2"/>
      <c r="T122" s="1"/>
      <c r="U122" s="1"/>
      <c r="V122" s="1"/>
      <c r="W122" s="1"/>
    </row>
    <row r="123" spans="1:23" x14ac:dyDescent="0.25">
      <c r="A123" s="2"/>
      <c r="B123" s="2"/>
      <c r="C123" s="2"/>
      <c r="D123" s="2"/>
      <c r="E123" s="2"/>
      <c r="F123" s="2"/>
      <c r="G123" s="2"/>
      <c r="H123" s="2"/>
      <c r="I123" s="2"/>
      <c r="J123" s="2"/>
      <c r="K123" s="2"/>
      <c r="L123" s="2"/>
      <c r="M123" s="2"/>
      <c r="N123" s="2"/>
      <c r="O123" s="2"/>
      <c r="P123" s="2"/>
      <c r="Q123" s="2"/>
      <c r="R123" s="2"/>
      <c r="S123" s="2"/>
      <c r="T123" s="1"/>
      <c r="U123" s="1"/>
      <c r="V123" s="1"/>
      <c r="W123" s="1"/>
    </row>
    <row r="124" spans="1:23" x14ac:dyDescent="0.25">
      <c r="A124" s="2"/>
      <c r="B124" s="2"/>
      <c r="C124" s="2"/>
      <c r="D124" s="2"/>
      <c r="E124" s="2"/>
      <c r="F124" s="2"/>
      <c r="G124" s="2"/>
      <c r="H124" s="2"/>
      <c r="I124" s="2"/>
      <c r="J124" s="2"/>
      <c r="K124" s="2"/>
      <c r="L124" s="2"/>
      <c r="M124" s="2"/>
      <c r="N124" s="2"/>
      <c r="O124" s="2"/>
      <c r="P124" s="2"/>
      <c r="Q124" s="2"/>
      <c r="R124" s="2"/>
      <c r="S124" s="2"/>
      <c r="T124" s="1"/>
      <c r="U124" s="1"/>
      <c r="V124" s="1"/>
      <c r="W124" s="1"/>
    </row>
    <row r="125" spans="1:23" x14ac:dyDescent="0.25">
      <c r="A125" s="2"/>
      <c r="B125" s="2"/>
      <c r="C125" s="2"/>
      <c r="D125" s="2"/>
      <c r="E125" s="2"/>
      <c r="F125" s="2"/>
      <c r="G125" s="2"/>
      <c r="H125" s="2"/>
      <c r="I125" s="2"/>
      <c r="J125" s="2"/>
      <c r="K125" s="2"/>
      <c r="L125" s="2"/>
      <c r="M125" s="2"/>
      <c r="N125" s="2"/>
      <c r="O125" s="2"/>
      <c r="P125" s="2"/>
      <c r="Q125" s="2"/>
      <c r="R125" s="2"/>
      <c r="S125" s="2"/>
      <c r="T125" s="1"/>
      <c r="U125" s="1"/>
      <c r="V125" s="1"/>
      <c r="W125" s="1"/>
    </row>
    <row r="126" spans="1:23" x14ac:dyDescent="0.25">
      <c r="A126" s="2"/>
      <c r="B126" s="2"/>
      <c r="C126" s="2"/>
      <c r="D126" s="2"/>
      <c r="E126" s="2"/>
      <c r="F126" s="2"/>
      <c r="G126" s="2"/>
      <c r="H126" s="2"/>
      <c r="I126" s="2"/>
      <c r="J126" s="2"/>
      <c r="K126" s="2"/>
      <c r="L126" s="2"/>
      <c r="M126" s="2"/>
      <c r="N126" s="2"/>
      <c r="O126" s="2"/>
      <c r="P126" s="2"/>
      <c r="Q126" s="2"/>
      <c r="R126" s="2"/>
      <c r="S126" s="2"/>
      <c r="T126" s="1"/>
      <c r="U126" s="1"/>
      <c r="V126" s="1"/>
      <c r="W126" s="1"/>
    </row>
    <row r="127" spans="1:23" x14ac:dyDescent="0.25">
      <c r="A127" s="2"/>
      <c r="B127" s="2"/>
      <c r="C127" s="2"/>
      <c r="D127" s="2"/>
      <c r="E127" s="2"/>
      <c r="F127" s="2"/>
      <c r="G127" s="2"/>
      <c r="H127" s="2"/>
      <c r="I127" s="2"/>
      <c r="J127" s="2"/>
      <c r="K127" s="2"/>
      <c r="L127" s="2"/>
      <c r="M127" s="2"/>
      <c r="N127" s="2"/>
      <c r="O127" s="2"/>
      <c r="P127" s="2"/>
      <c r="Q127" s="2"/>
      <c r="R127" s="2"/>
      <c r="S127" s="2"/>
      <c r="T127" s="1"/>
      <c r="U127" s="1"/>
      <c r="V127" s="1"/>
      <c r="W127" s="1"/>
    </row>
    <row r="128" spans="1:23" x14ac:dyDescent="0.25">
      <c r="A128" s="2"/>
      <c r="B128" s="2"/>
      <c r="C128" s="2"/>
      <c r="D128" s="2"/>
      <c r="E128" s="2"/>
      <c r="F128" s="2"/>
      <c r="G128" s="2"/>
      <c r="H128" s="2"/>
      <c r="I128" s="2"/>
      <c r="J128" s="2"/>
      <c r="K128" s="2"/>
      <c r="L128" s="2"/>
      <c r="M128" s="2"/>
      <c r="N128" s="2"/>
      <c r="O128" s="2"/>
      <c r="P128" s="2"/>
      <c r="Q128" s="2"/>
      <c r="R128" s="2"/>
      <c r="S128" s="2"/>
      <c r="T128" s="1"/>
      <c r="U128" s="1"/>
      <c r="V128" s="1"/>
      <c r="W128" s="1"/>
    </row>
    <row r="129" spans="1:23" x14ac:dyDescent="0.25">
      <c r="A129" s="2"/>
      <c r="B129" s="2"/>
      <c r="C129" s="2"/>
      <c r="D129" s="2"/>
      <c r="E129" s="2"/>
      <c r="F129" s="2"/>
      <c r="G129" s="2"/>
      <c r="H129" s="2"/>
      <c r="I129" s="2"/>
      <c r="J129" s="2"/>
      <c r="K129" s="2"/>
      <c r="L129" s="2"/>
      <c r="M129" s="2"/>
      <c r="N129" s="2"/>
      <c r="O129" s="2"/>
      <c r="P129" s="2"/>
      <c r="Q129" s="2"/>
      <c r="R129" s="2"/>
      <c r="S129" s="2"/>
      <c r="T129" s="1"/>
      <c r="U129" s="1"/>
      <c r="V129" s="1"/>
      <c r="W129" s="1"/>
    </row>
    <row r="130" spans="1:23" x14ac:dyDescent="0.25">
      <c r="A130" s="2"/>
      <c r="B130" s="2"/>
      <c r="C130" s="2"/>
      <c r="D130" s="2"/>
      <c r="E130" s="2"/>
      <c r="F130" s="2"/>
      <c r="G130" s="2"/>
      <c r="H130" s="2"/>
      <c r="I130" s="2"/>
      <c r="J130" s="2"/>
      <c r="K130" s="2"/>
      <c r="L130" s="2"/>
      <c r="M130" s="2"/>
      <c r="N130" s="2"/>
      <c r="O130" s="2"/>
      <c r="P130" s="2"/>
      <c r="Q130" s="2"/>
      <c r="R130" s="2"/>
      <c r="S130" s="2"/>
      <c r="T130" s="1"/>
      <c r="U130" s="1"/>
      <c r="V130" s="1"/>
      <c r="W130" s="1"/>
    </row>
    <row r="131" spans="1:23" x14ac:dyDescent="0.25">
      <c r="A131" s="2"/>
      <c r="B131" s="2"/>
      <c r="C131" s="2"/>
      <c r="D131" s="2"/>
      <c r="E131" s="2"/>
      <c r="F131" s="2"/>
      <c r="G131" s="2"/>
      <c r="H131" s="2"/>
      <c r="I131" s="2"/>
      <c r="J131" s="2"/>
      <c r="K131" s="2"/>
      <c r="L131" s="2"/>
      <c r="M131" s="2"/>
      <c r="N131" s="2"/>
      <c r="O131" s="2"/>
      <c r="P131" s="2"/>
      <c r="Q131" s="2"/>
      <c r="R131" s="2"/>
      <c r="S131" s="2"/>
      <c r="T131" s="1"/>
      <c r="U131" s="1"/>
      <c r="V131" s="1"/>
      <c r="W131" s="1"/>
    </row>
    <row r="132" spans="1:23" x14ac:dyDescent="0.25">
      <c r="A132" s="2"/>
      <c r="B132" s="2"/>
      <c r="C132" s="2"/>
      <c r="D132" s="2"/>
      <c r="E132" s="2"/>
      <c r="F132" s="2"/>
      <c r="G132" s="2"/>
      <c r="H132" s="2"/>
      <c r="I132" s="2"/>
      <c r="J132" s="2"/>
      <c r="K132" s="2"/>
      <c r="L132" s="2"/>
      <c r="M132" s="2"/>
      <c r="N132" s="2"/>
      <c r="O132" s="2"/>
      <c r="P132" s="2"/>
      <c r="Q132" s="2"/>
      <c r="R132" s="2"/>
      <c r="S132" s="2"/>
      <c r="T132" s="1"/>
      <c r="U132" s="1"/>
      <c r="V132" s="1"/>
      <c r="W132" s="1"/>
    </row>
    <row r="133" spans="1:23" x14ac:dyDescent="0.25">
      <c r="A133" s="2"/>
      <c r="B133" s="2"/>
      <c r="C133" s="2"/>
      <c r="D133" s="2"/>
      <c r="E133" s="2"/>
      <c r="F133" s="2"/>
      <c r="G133" s="2"/>
      <c r="H133" s="2"/>
      <c r="I133" s="2"/>
      <c r="J133" s="2"/>
      <c r="K133" s="2"/>
      <c r="L133" s="2"/>
      <c r="M133" s="2"/>
      <c r="N133" s="2"/>
      <c r="O133" s="2"/>
      <c r="P133" s="2"/>
      <c r="Q133" s="2"/>
      <c r="R133" s="2"/>
      <c r="S133" s="2"/>
      <c r="T133" s="1"/>
      <c r="U133" s="1"/>
      <c r="V133" s="1"/>
      <c r="W133" s="1"/>
    </row>
    <row r="134" spans="1:23" x14ac:dyDescent="0.25">
      <c r="A134" s="2"/>
      <c r="B134" s="2"/>
      <c r="C134" s="2"/>
      <c r="D134" s="2"/>
      <c r="E134" s="2"/>
      <c r="F134" s="2"/>
      <c r="G134" s="2"/>
      <c r="H134" s="2"/>
      <c r="I134" s="2"/>
      <c r="J134" s="2"/>
      <c r="K134" s="2"/>
      <c r="L134" s="2"/>
      <c r="M134" s="2"/>
      <c r="N134" s="2"/>
      <c r="O134" s="2"/>
      <c r="P134" s="2"/>
      <c r="Q134" s="2"/>
      <c r="R134" s="2"/>
      <c r="S134" s="2"/>
      <c r="T134" s="1"/>
      <c r="U134" s="1"/>
      <c r="V134" s="1"/>
      <c r="W134" s="1"/>
    </row>
    <row r="135" spans="1:23" x14ac:dyDescent="0.25">
      <c r="A135" s="2"/>
      <c r="B135" s="2"/>
      <c r="C135" s="2"/>
      <c r="D135" s="2"/>
      <c r="E135" s="2"/>
      <c r="F135" s="2"/>
      <c r="G135" s="2"/>
      <c r="H135" s="2"/>
      <c r="I135" s="2"/>
      <c r="J135" s="2"/>
      <c r="K135" s="2"/>
      <c r="L135" s="2"/>
      <c r="M135" s="2"/>
      <c r="N135" s="2"/>
      <c r="O135" s="2"/>
      <c r="P135" s="2"/>
      <c r="Q135" s="2"/>
      <c r="R135" s="2"/>
      <c r="S135" s="2"/>
      <c r="T135" s="1"/>
      <c r="U135" s="1"/>
      <c r="V135" s="1"/>
      <c r="W135" s="1"/>
    </row>
    <row r="136" spans="1:23" x14ac:dyDescent="0.25">
      <c r="A136" s="2"/>
      <c r="B136" s="2"/>
      <c r="C136" s="2"/>
      <c r="D136" s="2"/>
      <c r="E136" s="2"/>
      <c r="F136" s="2"/>
      <c r="G136" s="2"/>
      <c r="H136" s="2"/>
      <c r="I136" s="2"/>
      <c r="J136" s="2"/>
      <c r="K136" s="2"/>
      <c r="L136" s="2"/>
      <c r="M136" s="2"/>
      <c r="N136" s="2"/>
      <c r="O136" s="2"/>
      <c r="P136" s="2"/>
      <c r="Q136" s="2"/>
      <c r="R136" s="2"/>
      <c r="S136" s="2"/>
      <c r="T136" s="1"/>
      <c r="U136" s="1"/>
      <c r="V136" s="1"/>
      <c r="W136" s="1"/>
    </row>
    <row r="137" spans="1:23" x14ac:dyDescent="0.25">
      <c r="A137" s="2"/>
      <c r="B137" s="2"/>
      <c r="C137" s="2"/>
      <c r="D137" s="2"/>
      <c r="E137" s="2"/>
      <c r="F137" s="2"/>
      <c r="G137" s="2"/>
      <c r="H137" s="2"/>
      <c r="I137" s="2"/>
      <c r="J137" s="2"/>
      <c r="K137" s="2"/>
      <c r="L137" s="2"/>
      <c r="M137" s="2"/>
      <c r="N137" s="2"/>
      <c r="O137" s="2"/>
      <c r="P137" s="2"/>
      <c r="Q137" s="2"/>
      <c r="R137" s="2"/>
      <c r="S137" s="2"/>
      <c r="T137" s="1"/>
      <c r="U137" s="1"/>
      <c r="V137" s="1"/>
      <c r="W137" s="1"/>
    </row>
    <row r="138" spans="1:23" x14ac:dyDescent="0.25">
      <c r="A138" s="2"/>
      <c r="B138" s="2"/>
      <c r="C138" s="2"/>
      <c r="D138" s="2"/>
      <c r="E138" s="2"/>
      <c r="F138" s="2"/>
      <c r="G138" s="2"/>
      <c r="H138" s="2"/>
      <c r="I138" s="2"/>
      <c r="J138" s="2"/>
      <c r="K138" s="2"/>
      <c r="L138" s="2"/>
      <c r="M138" s="2"/>
      <c r="N138" s="2"/>
      <c r="O138" s="2"/>
      <c r="P138" s="2"/>
      <c r="Q138" s="2"/>
      <c r="R138" s="2"/>
      <c r="S138" s="2"/>
      <c r="T138" s="1"/>
      <c r="U138" s="1"/>
      <c r="V138" s="1"/>
      <c r="W138" s="1"/>
    </row>
    <row r="139" spans="1:23" x14ac:dyDescent="0.25">
      <c r="A139" s="2"/>
      <c r="B139" s="2"/>
      <c r="C139" s="2"/>
      <c r="D139" s="2"/>
      <c r="E139" s="2"/>
      <c r="F139" s="2"/>
      <c r="G139" s="2"/>
      <c r="H139" s="2"/>
      <c r="I139" s="2"/>
      <c r="J139" s="2"/>
      <c r="K139" s="2"/>
      <c r="L139" s="2"/>
      <c r="M139" s="2"/>
      <c r="N139" s="2"/>
      <c r="O139" s="2"/>
      <c r="P139" s="2"/>
      <c r="Q139" s="2"/>
      <c r="R139" s="2"/>
      <c r="S139" s="2"/>
      <c r="T139" s="1"/>
      <c r="U139" s="1"/>
      <c r="V139" s="1"/>
      <c r="W139" s="1"/>
    </row>
    <row r="140" spans="1:23" x14ac:dyDescent="0.25">
      <c r="A140" s="2"/>
      <c r="B140" s="2"/>
      <c r="C140" s="2"/>
      <c r="D140" s="2"/>
      <c r="E140" s="2"/>
      <c r="F140" s="2"/>
      <c r="G140" s="2"/>
      <c r="H140" s="2"/>
      <c r="I140" s="2"/>
      <c r="J140" s="2"/>
      <c r="K140" s="2"/>
      <c r="L140" s="2"/>
      <c r="M140" s="2"/>
      <c r="N140" s="2"/>
      <c r="O140" s="2"/>
      <c r="P140" s="2"/>
      <c r="Q140" s="2"/>
      <c r="R140" s="2"/>
      <c r="S140" s="2"/>
      <c r="T140" s="1"/>
      <c r="U140" s="1"/>
      <c r="V140" s="1"/>
      <c r="W140" s="1"/>
    </row>
    <row r="141" spans="1:23" x14ac:dyDescent="0.25">
      <c r="A141" s="2"/>
      <c r="B141" s="2"/>
      <c r="C141" s="2"/>
      <c r="D141" s="2"/>
      <c r="E141" s="2"/>
      <c r="F141" s="2"/>
      <c r="G141" s="2"/>
      <c r="H141" s="2"/>
      <c r="I141" s="2"/>
      <c r="J141" s="2"/>
      <c r="K141" s="2"/>
      <c r="L141" s="2"/>
      <c r="M141" s="2"/>
      <c r="N141" s="2"/>
      <c r="O141" s="2"/>
      <c r="P141" s="2"/>
      <c r="Q141" s="2"/>
      <c r="R141" s="2"/>
      <c r="S141" s="2"/>
      <c r="T141" s="1"/>
      <c r="U141" s="1"/>
      <c r="V141" s="1"/>
      <c r="W141" s="1"/>
    </row>
    <row r="142" spans="1:23" x14ac:dyDescent="0.25">
      <c r="A142" s="2"/>
      <c r="B142" s="2"/>
      <c r="C142" s="2"/>
      <c r="D142" s="2"/>
      <c r="E142" s="2"/>
      <c r="F142" s="2"/>
      <c r="G142" s="2"/>
      <c r="H142" s="2"/>
      <c r="I142" s="2"/>
      <c r="J142" s="2"/>
      <c r="K142" s="2"/>
      <c r="L142" s="2"/>
      <c r="M142" s="2"/>
      <c r="N142" s="2"/>
      <c r="O142" s="2"/>
      <c r="P142" s="2"/>
      <c r="Q142" s="2"/>
      <c r="R142" s="2"/>
      <c r="S142" s="2"/>
      <c r="T142" s="1"/>
      <c r="U142" s="1"/>
      <c r="V142" s="1"/>
      <c r="W142" s="1"/>
    </row>
    <row r="143" spans="1:23" x14ac:dyDescent="0.25">
      <c r="A143" s="2"/>
      <c r="B143" s="2"/>
      <c r="C143" s="2"/>
      <c r="D143" s="2"/>
      <c r="E143" s="2"/>
      <c r="F143" s="2"/>
      <c r="G143" s="2"/>
      <c r="H143" s="2"/>
      <c r="I143" s="2"/>
      <c r="J143" s="2"/>
      <c r="K143" s="2"/>
      <c r="L143" s="2"/>
      <c r="M143" s="2"/>
      <c r="N143" s="2"/>
      <c r="O143" s="2"/>
      <c r="P143" s="2"/>
      <c r="Q143" s="2"/>
      <c r="R143" s="2"/>
      <c r="S143" s="2"/>
      <c r="T143" s="1"/>
      <c r="U143" s="1"/>
      <c r="V143" s="1"/>
      <c r="W143" s="1"/>
    </row>
    <row r="144" spans="1:23" x14ac:dyDescent="0.25">
      <c r="A144" s="2"/>
      <c r="B144" s="2"/>
      <c r="C144" s="2"/>
      <c r="D144" s="2"/>
      <c r="E144" s="2"/>
      <c r="F144" s="2"/>
      <c r="G144" s="2"/>
      <c r="H144" s="2"/>
      <c r="I144" s="2"/>
      <c r="J144" s="2"/>
      <c r="K144" s="2"/>
      <c r="L144" s="2"/>
      <c r="M144" s="2"/>
      <c r="N144" s="2"/>
      <c r="O144" s="2"/>
      <c r="P144" s="2"/>
      <c r="Q144" s="2"/>
      <c r="R144" s="2"/>
      <c r="S144" s="2"/>
      <c r="T144" s="1"/>
      <c r="U144" s="1"/>
      <c r="V144" s="1"/>
      <c r="W144" s="1"/>
    </row>
    <row r="145" spans="1:37" x14ac:dyDescent="0.25">
      <c r="A145" s="2"/>
      <c r="B145" s="2"/>
      <c r="C145" s="2"/>
      <c r="D145" s="2"/>
      <c r="E145" s="2"/>
      <c r="F145" s="2"/>
      <c r="G145" s="2"/>
      <c r="H145" s="2"/>
      <c r="I145" s="2"/>
      <c r="J145" s="2"/>
      <c r="K145" s="2"/>
      <c r="L145" s="2"/>
      <c r="M145" s="2"/>
      <c r="N145" s="2"/>
      <c r="O145" s="2"/>
      <c r="P145" s="2"/>
      <c r="Q145" s="2"/>
      <c r="R145" s="2"/>
      <c r="S145" s="2"/>
      <c r="T145" s="1"/>
      <c r="U145" s="1"/>
      <c r="V145" s="1"/>
      <c r="W145" s="1"/>
    </row>
    <row r="146" spans="1:37" x14ac:dyDescent="0.25">
      <c r="A146" s="2"/>
      <c r="B146" s="2"/>
      <c r="C146" s="2"/>
      <c r="D146" s="2"/>
      <c r="E146" s="2"/>
      <c r="F146" s="2"/>
      <c r="G146" s="2"/>
      <c r="H146" s="2"/>
      <c r="I146" s="2"/>
      <c r="J146" s="2"/>
      <c r="K146" s="2"/>
      <c r="L146" s="2"/>
      <c r="M146" s="2"/>
      <c r="N146" s="2"/>
      <c r="O146" s="2"/>
      <c r="P146" s="2"/>
      <c r="Q146" s="2"/>
      <c r="R146" s="2"/>
      <c r="S146" s="2"/>
      <c r="T146" s="1"/>
      <c r="U146" s="1"/>
      <c r="V146" s="1"/>
      <c r="W146" s="1"/>
      <c r="X146" s="1"/>
    </row>
    <row r="147" spans="1:37" x14ac:dyDescent="0.25">
      <c r="A147" s="2"/>
      <c r="B147" s="2"/>
      <c r="C147" s="2"/>
      <c r="D147" s="2"/>
      <c r="E147" s="2"/>
      <c r="F147" s="2"/>
      <c r="G147" s="2"/>
      <c r="H147" s="2"/>
      <c r="I147" s="2"/>
      <c r="J147" s="2"/>
      <c r="K147" s="2"/>
      <c r="L147" s="2"/>
      <c r="M147" s="2"/>
      <c r="N147" s="2"/>
      <c r="O147" s="2"/>
      <c r="P147" s="2"/>
      <c r="Q147" s="2"/>
      <c r="R147" s="2"/>
      <c r="S147" s="2"/>
      <c r="T147" s="1"/>
      <c r="U147" s="1"/>
      <c r="V147" s="1"/>
      <c r="W147" s="1"/>
      <c r="X147" s="1"/>
    </row>
    <row r="148" spans="1:37" x14ac:dyDescent="0.25">
      <c r="A148" s="2"/>
      <c r="B148" s="2"/>
      <c r="C148" s="2"/>
      <c r="D148" s="2"/>
      <c r="E148" s="2"/>
      <c r="F148" s="2"/>
      <c r="G148" s="2"/>
      <c r="H148" s="2"/>
      <c r="I148" s="2"/>
      <c r="J148" s="2"/>
      <c r="K148" s="2"/>
      <c r="L148" s="2"/>
      <c r="M148" s="2"/>
      <c r="N148" s="2"/>
      <c r="O148" s="2"/>
      <c r="P148" s="2"/>
      <c r="Q148" s="2"/>
      <c r="R148" s="2"/>
      <c r="S148" s="2"/>
      <c r="T148" s="1"/>
      <c r="U148" s="1"/>
      <c r="V148" s="1"/>
      <c r="W148" s="1"/>
      <c r="X148" s="1"/>
    </row>
    <row r="149" spans="1:37" x14ac:dyDescent="0.25">
      <c r="A149" s="2"/>
      <c r="B149" s="2"/>
      <c r="C149" s="2"/>
      <c r="D149" s="2"/>
      <c r="E149" s="2"/>
      <c r="F149" s="2"/>
      <c r="G149" s="2"/>
      <c r="H149" s="2"/>
      <c r="I149" s="2"/>
      <c r="J149" s="2"/>
      <c r="K149" s="2"/>
      <c r="L149" s="2"/>
      <c r="M149" s="2"/>
      <c r="N149" s="2"/>
      <c r="O149" s="2"/>
      <c r="P149" s="2"/>
      <c r="Q149" s="2"/>
      <c r="R149" s="2"/>
      <c r="S149" s="2"/>
      <c r="T149" s="1"/>
      <c r="U149" s="1"/>
      <c r="V149" s="1"/>
      <c r="W149" s="1"/>
      <c r="X149" s="1"/>
    </row>
    <row r="150" spans="1:37" x14ac:dyDescent="0.25">
      <c r="A150" s="2"/>
      <c r="B150" s="2"/>
      <c r="C150" s="2"/>
      <c r="D150" s="2"/>
      <c r="E150" s="2"/>
      <c r="F150" s="2"/>
      <c r="G150" s="2"/>
      <c r="H150" s="2"/>
      <c r="I150" s="2"/>
      <c r="J150" s="2"/>
      <c r="K150" s="2"/>
      <c r="L150" s="2"/>
      <c r="M150" s="2"/>
      <c r="N150" s="2"/>
      <c r="O150" s="2"/>
      <c r="P150" s="2"/>
      <c r="Q150" s="2"/>
      <c r="R150" s="2"/>
      <c r="S150" s="2"/>
      <c r="T150" s="1"/>
      <c r="U150" s="1"/>
      <c r="V150" s="1"/>
      <c r="W150" s="1"/>
      <c r="X150" s="1"/>
    </row>
    <row r="151" spans="1:37" x14ac:dyDescent="0.25">
      <c r="A151" s="2"/>
      <c r="B151" s="2"/>
      <c r="C151" s="2"/>
      <c r="D151" s="2"/>
      <c r="E151" s="2"/>
      <c r="F151" s="2"/>
      <c r="G151" s="2"/>
      <c r="H151" s="2"/>
      <c r="I151" s="2"/>
      <c r="J151" s="2"/>
      <c r="K151" s="2"/>
      <c r="L151" s="2"/>
      <c r="M151" s="2"/>
      <c r="N151" s="2"/>
      <c r="O151" s="2"/>
      <c r="P151" s="2"/>
      <c r="Q151" s="2"/>
      <c r="R151" s="2"/>
      <c r="S151" s="2"/>
      <c r="T151" s="1"/>
      <c r="U151" s="1"/>
      <c r="V151" s="1"/>
      <c r="W151" s="1"/>
      <c r="X151" s="1"/>
      <c r="Y151" s="1"/>
      <c r="Z151" s="1"/>
      <c r="AA151" s="1"/>
      <c r="AB151" s="1"/>
      <c r="AC151" s="1"/>
      <c r="AD151" s="1"/>
      <c r="AE151" s="1"/>
      <c r="AF151" s="1"/>
      <c r="AG151" s="1"/>
      <c r="AH151" s="1"/>
      <c r="AI151" s="1"/>
      <c r="AJ151" s="1"/>
      <c r="AK151" s="1"/>
    </row>
    <row r="152" spans="1:37" x14ac:dyDescent="0.25">
      <c r="A152" s="2"/>
      <c r="B152" s="2"/>
      <c r="C152" s="2"/>
      <c r="D152" s="2"/>
      <c r="E152" s="2"/>
      <c r="F152" s="2"/>
      <c r="G152" s="2"/>
      <c r="H152" s="2"/>
      <c r="I152" s="2"/>
      <c r="J152" s="2"/>
      <c r="K152" s="2"/>
      <c r="L152" s="2"/>
      <c r="M152" s="2"/>
      <c r="N152" s="2"/>
      <c r="O152" s="2"/>
      <c r="P152" s="2"/>
      <c r="Q152" s="2"/>
      <c r="R152" s="2"/>
      <c r="S152" s="2"/>
      <c r="T152" s="1"/>
      <c r="U152" s="1"/>
      <c r="V152" s="1"/>
      <c r="W152" s="1"/>
      <c r="X152" s="1"/>
      <c r="Y152" s="1"/>
      <c r="Z152" s="1"/>
      <c r="AA152" s="1"/>
      <c r="AB152" s="1"/>
      <c r="AC152" s="1"/>
      <c r="AD152" s="1"/>
      <c r="AE152" s="1"/>
      <c r="AF152" s="1"/>
      <c r="AG152" s="1"/>
      <c r="AH152" s="1"/>
      <c r="AI152" s="1"/>
      <c r="AJ152" s="1"/>
      <c r="AK152" s="1"/>
    </row>
    <row r="153" spans="1:37" x14ac:dyDescent="0.25">
      <c r="A153" s="2"/>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row>
    <row r="154" spans="1:37" x14ac:dyDescent="0.25">
      <c r="A154" s="2"/>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row>
    <row r="155" spans="1:37"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row>
    <row r="156" spans="1:37"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row>
    <row r="157" spans="1:37"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row>
    <row r="158" spans="1:37"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row>
    <row r="159" spans="1:37"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row>
    <row r="160" spans="1:37" x14ac:dyDescent="0.25">
      <c r="A160" s="1"/>
      <c r="B160" s="1"/>
      <c r="C160" s="1"/>
      <c r="D160" s="1"/>
      <c r="E160" s="1"/>
      <c r="F160" s="1"/>
      <c r="G160" s="1"/>
      <c r="H160" s="1"/>
      <c r="I160" s="1"/>
      <c r="J160" s="1"/>
      <c r="K160" s="1"/>
      <c r="L160" s="1"/>
      <c r="M160" s="1"/>
      <c r="N160" s="1"/>
      <c r="O160" s="1"/>
      <c r="P160" s="1"/>
      <c r="Q160" s="1"/>
      <c r="R160" s="1"/>
      <c r="S160" s="1"/>
      <c r="T160" s="1"/>
      <c r="U160" s="1"/>
      <c r="V160" s="1"/>
      <c r="W160" s="1"/>
      <c r="Y160" s="1"/>
      <c r="Z160" s="1"/>
      <c r="AA160" s="1"/>
      <c r="AB160" s="1"/>
      <c r="AC160" s="1"/>
      <c r="AD160" s="1"/>
      <c r="AE160" s="1"/>
      <c r="AF160" s="1"/>
      <c r="AG160" s="1"/>
      <c r="AH160" s="1"/>
      <c r="AI160" s="1"/>
      <c r="AJ160" s="1"/>
      <c r="AK160" s="1"/>
    </row>
    <row r="161" spans="1:37" x14ac:dyDescent="0.25">
      <c r="A161" s="1"/>
      <c r="B161" s="1"/>
      <c r="C161" s="1"/>
      <c r="D161" s="1"/>
      <c r="E161" s="1"/>
      <c r="F161" s="1"/>
      <c r="G161" s="1"/>
      <c r="H161" s="1"/>
      <c r="I161" s="1"/>
      <c r="J161" s="1"/>
      <c r="K161" s="1"/>
      <c r="L161" s="1"/>
      <c r="M161" s="1"/>
      <c r="N161" s="1"/>
      <c r="O161" s="1"/>
      <c r="P161" s="1"/>
      <c r="Q161" s="1"/>
      <c r="R161" s="1"/>
      <c r="S161" s="1"/>
      <c r="T161" s="1"/>
      <c r="U161" s="1"/>
      <c r="V161" s="1"/>
      <c r="W161" s="1"/>
      <c r="Y161" s="1"/>
      <c r="Z161" s="1"/>
      <c r="AA161" s="1"/>
      <c r="AB161" s="1"/>
      <c r="AC161" s="1"/>
      <c r="AD161" s="1"/>
      <c r="AE161" s="1"/>
      <c r="AF161" s="1"/>
      <c r="AG161" s="1"/>
      <c r="AH161" s="1"/>
      <c r="AI161" s="1"/>
      <c r="AJ161" s="1"/>
      <c r="AK161" s="1"/>
    </row>
    <row r="162" spans="1:37" x14ac:dyDescent="0.25">
      <c r="A162" s="1"/>
      <c r="B162" s="1"/>
      <c r="C162" s="1"/>
      <c r="D162" s="1"/>
      <c r="E162" s="1"/>
      <c r="F162" s="1"/>
      <c r="G162" s="1"/>
      <c r="H162" s="1"/>
      <c r="I162" s="1"/>
      <c r="J162" s="1"/>
      <c r="K162" s="1"/>
      <c r="L162" s="1"/>
      <c r="M162" s="1"/>
      <c r="N162" s="1"/>
      <c r="O162" s="1"/>
      <c r="P162" s="1"/>
      <c r="Q162" s="1"/>
      <c r="R162" s="1"/>
      <c r="S162" s="1"/>
      <c r="T162" s="1"/>
      <c r="U162" s="1"/>
      <c r="V162" s="1"/>
      <c r="W162" s="1"/>
      <c r="Y162" s="1"/>
      <c r="Z162" s="1"/>
      <c r="AA162" s="1"/>
      <c r="AB162" s="1"/>
      <c r="AC162" s="1"/>
      <c r="AD162" s="1"/>
      <c r="AE162" s="1"/>
      <c r="AF162" s="1"/>
      <c r="AG162" s="1"/>
      <c r="AH162" s="1"/>
      <c r="AI162" s="1"/>
      <c r="AJ162" s="1"/>
      <c r="AK162" s="1"/>
    </row>
    <row r="163" spans="1:37" x14ac:dyDescent="0.25">
      <c r="A163" s="1"/>
      <c r="B163" s="1"/>
      <c r="C163" s="1"/>
      <c r="D163" s="1"/>
      <c r="E163" s="1"/>
      <c r="F163" s="1"/>
      <c r="G163" s="1"/>
      <c r="H163" s="1"/>
      <c r="I163" s="1"/>
      <c r="J163" s="1"/>
      <c r="K163" s="1"/>
      <c r="L163" s="1"/>
      <c r="M163" s="1"/>
      <c r="N163" s="1"/>
      <c r="O163" s="1"/>
      <c r="P163" s="1"/>
      <c r="Q163" s="1"/>
      <c r="R163" s="1"/>
      <c r="S163" s="1"/>
      <c r="T163" s="1"/>
      <c r="U163" s="1"/>
      <c r="V163" s="1"/>
      <c r="W163" s="1"/>
      <c r="Y163" s="1"/>
      <c r="Z163" s="1"/>
      <c r="AA163" s="1"/>
      <c r="AB163" s="1"/>
      <c r="AC163" s="1"/>
      <c r="AD163" s="1"/>
      <c r="AE163" s="1"/>
      <c r="AF163" s="1"/>
      <c r="AG163" s="1"/>
      <c r="AH163" s="1"/>
      <c r="AI163" s="1"/>
      <c r="AJ163" s="1"/>
      <c r="AK163" s="1"/>
    </row>
    <row r="164" spans="1:37" x14ac:dyDescent="0.25">
      <c r="A164" s="1"/>
      <c r="B164" s="1"/>
      <c r="C164" s="1"/>
      <c r="D164" s="1"/>
      <c r="E164" s="1"/>
      <c r="F164" s="1"/>
      <c r="G164" s="1"/>
      <c r="H164" s="1"/>
      <c r="I164" s="1"/>
      <c r="J164" s="1"/>
      <c r="K164" s="1"/>
      <c r="L164" s="1"/>
      <c r="M164" s="1"/>
      <c r="N164" s="1"/>
      <c r="O164" s="1"/>
      <c r="P164" s="1"/>
      <c r="Q164" s="1"/>
      <c r="R164" s="1"/>
      <c r="S164" s="1"/>
      <c r="T164" s="1"/>
      <c r="U164" s="1"/>
      <c r="V164" s="1"/>
      <c r="W164" s="1"/>
      <c r="Y164" s="1"/>
      <c r="Z164" s="1"/>
      <c r="AA164" s="1"/>
      <c r="AB164" s="1"/>
      <c r="AC164" s="1"/>
      <c r="AD164" s="1"/>
      <c r="AE164" s="1"/>
      <c r="AF164" s="1"/>
      <c r="AG164" s="1"/>
      <c r="AH164" s="1"/>
      <c r="AI164" s="1"/>
      <c r="AJ164" s="1"/>
      <c r="AK164" s="1"/>
    </row>
    <row r="165" spans="1:37" x14ac:dyDescent="0.25">
      <c r="A165" s="1"/>
      <c r="B165" s="1"/>
      <c r="C165" s="1"/>
      <c r="D165" s="1"/>
      <c r="E165" s="1"/>
      <c r="F165" s="1"/>
      <c r="G165" s="1"/>
      <c r="H165" s="1"/>
      <c r="I165" s="1"/>
      <c r="J165" s="1"/>
      <c r="K165" s="1"/>
      <c r="L165" s="1"/>
      <c r="M165" s="1"/>
      <c r="N165" s="1"/>
      <c r="O165" s="1"/>
      <c r="P165" s="1"/>
      <c r="Q165" s="1"/>
      <c r="R165" s="1"/>
      <c r="S165" s="1"/>
      <c r="T165" s="1"/>
      <c r="U165" s="1"/>
      <c r="V165" s="1"/>
      <c r="W165" s="1"/>
    </row>
    <row r="166" spans="1:37" x14ac:dyDescent="0.25">
      <c r="A166" s="1"/>
      <c r="B166" s="1"/>
      <c r="C166" s="1"/>
      <c r="D166" s="1"/>
      <c r="E166" s="1"/>
      <c r="F166" s="1"/>
      <c r="G166" s="1"/>
      <c r="H166" s="1"/>
      <c r="I166" s="1"/>
      <c r="J166" s="1"/>
      <c r="K166" s="1"/>
      <c r="L166" s="1"/>
      <c r="M166" s="1"/>
      <c r="N166" s="1"/>
      <c r="O166" s="1"/>
      <c r="P166" s="1"/>
      <c r="Q166" s="1"/>
      <c r="R166" s="1"/>
      <c r="S166" s="1"/>
      <c r="T166" s="1"/>
      <c r="U166" s="1"/>
      <c r="V166" s="1"/>
      <c r="W166" s="1"/>
    </row>
    <row r="167" spans="1:37" x14ac:dyDescent="0.25">
      <c r="A167" s="1"/>
      <c r="B167" s="1"/>
      <c r="C167" s="1"/>
      <c r="D167" s="1"/>
      <c r="E167" s="1"/>
      <c r="F167" s="1"/>
      <c r="G167" s="1"/>
      <c r="H167" s="1"/>
      <c r="I167" s="1"/>
      <c r="J167" s="1"/>
      <c r="K167" s="1"/>
      <c r="L167" s="1"/>
      <c r="M167" s="1"/>
      <c r="N167" s="1"/>
      <c r="O167" s="1"/>
      <c r="P167" s="1"/>
      <c r="Q167" s="1"/>
      <c r="R167" s="1"/>
      <c r="S167" s="1"/>
      <c r="T167" s="1"/>
      <c r="U167" s="1"/>
      <c r="V167" s="1"/>
      <c r="W167" s="1"/>
    </row>
    <row r="168" spans="1:37" x14ac:dyDescent="0.25">
      <c r="A168" s="1"/>
    </row>
    <row r="169" spans="1:37" x14ac:dyDescent="0.25">
      <c r="A169" s="1"/>
    </row>
  </sheetData>
  <mergeCells count="37">
    <mergeCell ref="Q17:T17"/>
    <mergeCell ref="A81:U82"/>
    <mergeCell ref="A85:U85"/>
    <mergeCell ref="B89:B90"/>
    <mergeCell ref="U77:V77"/>
    <mergeCell ref="N77:O77"/>
    <mergeCell ref="N78:O78"/>
    <mergeCell ref="O8:P8"/>
    <mergeCell ref="A9:A16"/>
    <mergeCell ref="W9:W16"/>
    <mergeCell ref="V9:V16"/>
    <mergeCell ref="P9:P16"/>
    <mergeCell ref="E9:E16"/>
    <mergeCell ref="F9:F16"/>
    <mergeCell ref="G9:G16"/>
    <mergeCell ref="H9:H16"/>
    <mergeCell ref="I9:I16"/>
    <mergeCell ref="B9:B16"/>
    <mergeCell ref="C9:C16"/>
    <mergeCell ref="D9:D16"/>
    <mergeCell ref="O9:O16"/>
    <mergeCell ref="T2:U2"/>
    <mergeCell ref="T3:U3"/>
    <mergeCell ref="A5:U5"/>
    <mergeCell ref="J9:J16"/>
    <mergeCell ref="K9:K16"/>
    <mergeCell ref="L9:L16"/>
    <mergeCell ref="M9:M16"/>
    <mergeCell ref="N9:N16"/>
    <mergeCell ref="Q9:T14"/>
    <mergeCell ref="Q15:Q16"/>
    <mergeCell ref="R15:R16"/>
    <mergeCell ref="S15:S16"/>
    <mergeCell ref="T15:T16"/>
    <mergeCell ref="U9:U16"/>
    <mergeCell ref="A8:D8"/>
    <mergeCell ref="E8:N8"/>
  </mergeCells>
  <pageMargins left="0.7" right="0.7" top="0.75" bottom="0.75" header="0.3" footer="0.3"/>
  <pageSetup paperSize="9" scale="3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2:X47"/>
  <sheetViews>
    <sheetView topLeftCell="A34" zoomScale="70" zoomScaleNormal="70" workbookViewId="0">
      <selection activeCell="Q11" sqref="Q11:T16"/>
    </sheetView>
  </sheetViews>
  <sheetFormatPr defaultRowHeight="15" x14ac:dyDescent="0.25"/>
  <cols>
    <col min="2" max="2" width="16.28515625" customWidth="1"/>
    <col min="3" max="3" width="35.7109375" customWidth="1"/>
    <col min="4" max="4" width="34" customWidth="1"/>
    <col min="5" max="5" width="9.140625" customWidth="1"/>
    <col min="7" max="7" width="18.140625" customWidth="1"/>
    <col min="21" max="23" width="16.85546875" customWidth="1"/>
  </cols>
  <sheetData>
    <row r="2" spans="1:24" x14ac:dyDescent="0.25">
      <c r="A2" s="65"/>
      <c r="B2" s="66"/>
      <c r="C2" s="66"/>
      <c r="D2" s="66"/>
      <c r="E2" s="66"/>
      <c r="F2" s="66"/>
      <c r="G2" s="66"/>
      <c r="H2" s="66"/>
      <c r="I2" s="66"/>
      <c r="J2" s="66"/>
      <c r="K2" s="66"/>
      <c r="L2" s="66"/>
      <c r="M2" s="66"/>
      <c r="N2" s="66"/>
      <c r="O2" s="65"/>
      <c r="P2" s="65"/>
      <c r="Q2" s="65"/>
      <c r="R2" s="79"/>
      <c r="S2" s="520" t="s">
        <v>1108</v>
      </c>
      <c r="T2" s="520"/>
      <c r="U2" s="520"/>
      <c r="V2" s="149"/>
      <c r="W2" s="149"/>
      <c r="X2" s="65"/>
    </row>
    <row r="3" spans="1:24" x14ac:dyDescent="0.25">
      <c r="A3" s="65"/>
      <c r="B3" s="66"/>
      <c r="C3" s="66"/>
      <c r="D3" s="66"/>
      <c r="E3" s="66"/>
      <c r="F3" s="66"/>
      <c r="G3" s="66"/>
      <c r="H3" s="66"/>
      <c r="I3" s="66"/>
      <c r="J3" s="66"/>
      <c r="K3" s="66"/>
      <c r="L3" s="66"/>
      <c r="M3" s="66"/>
      <c r="N3" s="66"/>
      <c r="O3" s="65"/>
      <c r="P3" s="65"/>
      <c r="Q3" s="65"/>
      <c r="R3" s="79"/>
      <c r="S3" s="520" t="s">
        <v>1016</v>
      </c>
      <c r="T3" s="520"/>
      <c r="U3" s="520"/>
      <c r="V3" s="148"/>
      <c r="W3" s="148"/>
      <c r="X3" s="65"/>
    </row>
    <row r="4" spans="1:24" x14ac:dyDescent="0.25">
      <c r="A4" s="65"/>
      <c r="B4" s="66"/>
      <c r="C4" s="66"/>
      <c r="D4" s="66"/>
      <c r="E4" s="66"/>
      <c r="F4" s="66"/>
      <c r="G4" s="66"/>
      <c r="H4" s="66"/>
      <c r="I4" s="66"/>
      <c r="J4" s="66"/>
      <c r="K4" s="66"/>
      <c r="L4" s="66"/>
      <c r="M4" s="66"/>
      <c r="N4" s="66"/>
      <c r="O4" s="65"/>
      <c r="P4" s="65"/>
      <c r="Q4" s="65"/>
      <c r="R4" s="65"/>
      <c r="S4" s="65"/>
      <c r="T4" s="65"/>
      <c r="U4" s="65"/>
      <c r="V4" s="65"/>
      <c r="W4" s="65"/>
      <c r="X4" s="54"/>
    </row>
    <row r="5" spans="1:24" x14ac:dyDescent="0.25">
      <c r="A5" s="65"/>
      <c r="B5" s="66"/>
      <c r="C5" s="66"/>
      <c r="D5" s="66"/>
      <c r="E5" s="66"/>
      <c r="F5" s="66"/>
      <c r="G5" s="66"/>
      <c r="H5" s="66"/>
      <c r="I5" s="66"/>
      <c r="J5" s="66"/>
      <c r="K5" s="66"/>
      <c r="L5" s="66"/>
      <c r="M5" s="66"/>
      <c r="N5" s="66"/>
      <c r="O5" s="65"/>
      <c r="P5" s="65"/>
      <c r="Q5" s="65"/>
      <c r="R5" s="65"/>
      <c r="S5" s="65"/>
      <c r="T5" s="65"/>
      <c r="U5" s="65"/>
      <c r="V5" s="65"/>
      <c r="W5" s="65"/>
      <c r="X5" s="65"/>
    </row>
    <row r="6" spans="1:24" x14ac:dyDescent="0.25">
      <c r="A6" s="67"/>
      <c r="B6" s="66"/>
      <c r="C6" s="66"/>
      <c r="D6" s="66"/>
      <c r="E6" s="66"/>
      <c r="F6" s="66"/>
      <c r="G6" s="66"/>
      <c r="H6" s="66"/>
      <c r="I6" s="66"/>
      <c r="J6" s="66"/>
      <c r="K6" s="66"/>
      <c r="L6" s="66"/>
      <c r="M6" s="66"/>
      <c r="N6" s="66"/>
      <c r="O6" s="67"/>
      <c r="P6" s="65"/>
      <c r="Q6" s="65"/>
      <c r="R6" s="65"/>
      <c r="S6" s="65"/>
      <c r="T6" s="65"/>
      <c r="U6" s="65"/>
      <c r="V6" s="65"/>
      <c r="W6" s="65"/>
      <c r="X6" s="65"/>
    </row>
    <row r="7" spans="1:24" x14ac:dyDescent="0.25">
      <c r="A7" s="531" t="s">
        <v>871</v>
      </c>
      <c r="B7" s="531"/>
      <c r="C7" s="531"/>
      <c r="D7" s="531"/>
      <c r="E7" s="531"/>
      <c r="F7" s="531"/>
      <c r="G7" s="531"/>
      <c r="H7" s="531"/>
      <c r="I7" s="531"/>
      <c r="J7" s="531"/>
      <c r="K7" s="531"/>
      <c r="L7" s="531"/>
      <c r="M7" s="531"/>
      <c r="N7" s="531"/>
      <c r="O7" s="531"/>
      <c r="P7" s="531"/>
      <c r="Q7" s="531"/>
      <c r="R7" s="531"/>
      <c r="S7" s="531"/>
      <c r="T7" s="531"/>
      <c r="U7" s="531"/>
      <c r="V7" s="133"/>
      <c r="W7" s="133"/>
      <c r="X7" s="65"/>
    </row>
    <row r="8" spans="1:24" x14ac:dyDescent="0.25">
      <c r="A8" s="67"/>
      <c r="B8" s="66"/>
      <c r="C8" s="66"/>
      <c r="D8" s="66"/>
      <c r="E8" s="66"/>
      <c r="F8" s="66"/>
      <c r="G8" s="66"/>
      <c r="H8" s="66"/>
      <c r="I8" s="66"/>
      <c r="J8" s="66"/>
      <c r="K8" s="66"/>
      <c r="L8" s="66"/>
      <c r="M8" s="66"/>
      <c r="N8" s="66"/>
      <c r="O8" s="67"/>
      <c r="P8" s="65"/>
      <c r="Q8" s="65"/>
      <c r="R8" s="65"/>
      <c r="S8" s="65"/>
      <c r="T8" s="65"/>
      <c r="U8" s="65"/>
      <c r="V8" s="65"/>
      <c r="W8" s="65"/>
      <c r="X8" s="65"/>
    </row>
    <row r="9" spans="1:24" x14ac:dyDescent="0.25">
      <c r="U9" s="1"/>
      <c r="V9" s="1"/>
      <c r="W9" s="1"/>
      <c r="X9" s="1"/>
    </row>
    <row r="10" spans="1:24" ht="54" customHeight="1" x14ac:dyDescent="0.3">
      <c r="A10" s="554" t="s">
        <v>970</v>
      </c>
      <c r="B10" s="554"/>
      <c r="C10" s="554"/>
      <c r="D10" s="554"/>
      <c r="E10" s="536" t="s">
        <v>971</v>
      </c>
      <c r="F10" s="536"/>
      <c r="G10" s="536"/>
      <c r="H10" s="536"/>
      <c r="I10" s="536"/>
      <c r="J10" s="536"/>
      <c r="K10" s="536"/>
      <c r="L10" s="536"/>
      <c r="M10" s="536"/>
      <c r="N10" s="536"/>
      <c r="O10" s="535" t="s">
        <v>970</v>
      </c>
      <c r="P10" s="535"/>
      <c r="Q10" s="486" t="s">
        <v>971</v>
      </c>
      <c r="R10" s="486"/>
      <c r="S10" s="486"/>
      <c r="T10" s="486"/>
      <c r="U10" s="486"/>
      <c r="V10" s="486"/>
      <c r="W10" s="486"/>
      <c r="X10" s="1"/>
    </row>
    <row r="11" spans="1:24" ht="15" customHeight="1" x14ac:dyDescent="0.25">
      <c r="A11" s="488" t="s">
        <v>0</v>
      </c>
      <c r="B11" s="487" t="s">
        <v>384</v>
      </c>
      <c r="C11" s="487" t="s">
        <v>980</v>
      </c>
      <c r="D11" s="487" t="s">
        <v>623</v>
      </c>
      <c r="E11" s="487" t="s">
        <v>954</v>
      </c>
      <c r="F11" s="487" t="s">
        <v>957</v>
      </c>
      <c r="G11" s="470" t="s">
        <v>1110</v>
      </c>
      <c r="H11" s="470" t="s">
        <v>981</v>
      </c>
      <c r="I11" s="470" t="s">
        <v>982</v>
      </c>
      <c r="J11" s="470" t="s">
        <v>983</v>
      </c>
      <c r="K11" s="470" t="s">
        <v>991</v>
      </c>
      <c r="L11" s="152"/>
      <c r="M11" s="470" t="s">
        <v>987</v>
      </c>
      <c r="N11" s="470" t="s">
        <v>964</v>
      </c>
      <c r="O11" s="541" t="s">
        <v>1</v>
      </c>
      <c r="P11" s="487" t="s">
        <v>955</v>
      </c>
      <c r="Q11" s="591" t="s">
        <v>1011</v>
      </c>
      <c r="R11" s="591"/>
      <c r="S11" s="591"/>
      <c r="T11" s="591"/>
      <c r="U11" s="487" t="s">
        <v>1013</v>
      </c>
      <c r="V11" s="487" t="s">
        <v>1018</v>
      </c>
      <c r="W11" s="487" t="s">
        <v>956</v>
      </c>
    </row>
    <row r="12" spans="1:24" ht="15" customHeight="1" x14ac:dyDescent="0.25">
      <c r="A12" s="488"/>
      <c r="B12" s="487"/>
      <c r="C12" s="487"/>
      <c r="D12" s="487"/>
      <c r="E12" s="487"/>
      <c r="F12" s="487"/>
      <c r="G12" s="471"/>
      <c r="H12" s="471"/>
      <c r="I12" s="471"/>
      <c r="J12" s="471"/>
      <c r="K12" s="471"/>
      <c r="L12" s="471" t="s">
        <v>962</v>
      </c>
      <c r="M12" s="471"/>
      <c r="N12" s="471"/>
      <c r="O12" s="541"/>
      <c r="P12" s="487"/>
      <c r="Q12" s="591"/>
      <c r="R12" s="591"/>
      <c r="S12" s="591"/>
      <c r="T12" s="591"/>
      <c r="U12" s="487"/>
      <c r="V12" s="487"/>
      <c r="W12" s="487"/>
    </row>
    <row r="13" spans="1:24" ht="15" customHeight="1" x14ac:dyDescent="0.25">
      <c r="A13" s="488"/>
      <c r="B13" s="487"/>
      <c r="C13" s="487"/>
      <c r="D13" s="487"/>
      <c r="E13" s="487"/>
      <c r="F13" s="487"/>
      <c r="G13" s="471"/>
      <c r="H13" s="471"/>
      <c r="I13" s="471"/>
      <c r="J13" s="471"/>
      <c r="K13" s="471"/>
      <c r="L13" s="471"/>
      <c r="M13" s="471"/>
      <c r="N13" s="471"/>
      <c r="O13" s="541"/>
      <c r="P13" s="487"/>
      <c r="Q13" s="591"/>
      <c r="R13" s="591"/>
      <c r="S13" s="591"/>
      <c r="T13" s="591"/>
      <c r="U13" s="487"/>
      <c r="V13" s="487"/>
      <c r="W13" s="487"/>
    </row>
    <row r="14" spans="1:24" ht="89.25" customHeight="1" x14ac:dyDescent="0.25">
      <c r="A14" s="488"/>
      <c r="B14" s="487"/>
      <c r="C14" s="487"/>
      <c r="D14" s="487"/>
      <c r="E14" s="487"/>
      <c r="F14" s="487"/>
      <c r="G14" s="471"/>
      <c r="H14" s="471"/>
      <c r="I14" s="471"/>
      <c r="J14" s="471"/>
      <c r="K14" s="471"/>
      <c r="L14" s="471"/>
      <c r="M14" s="471"/>
      <c r="N14" s="471"/>
      <c r="O14" s="541"/>
      <c r="P14" s="487"/>
      <c r="Q14" s="591"/>
      <c r="R14" s="591"/>
      <c r="S14" s="591"/>
      <c r="T14" s="591"/>
      <c r="U14" s="487"/>
      <c r="V14" s="487"/>
      <c r="W14" s="487"/>
    </row>
    <row r="15" spans="1:24" ht="15" customHeight="1" x14ac:dyDescent="0.25">
      <c r="A15" s="488"/>
      <c r="B15" s="487"/>
      <c r="C15" s="487"/>
      <c r="D15" s="487"/>
      <c r="E15" s="487"/>
      <c r="F15" s="487"/>
      <c r="G15" s="471"/>
      <c r="H15" s="471"/>
      <c r="I15" s="471"/>
      <c r="J15" s="471"/>
      <c r="K15" s="471"/>
      <c r="L15" s="471"/>
      <c r="M15" s="471"/>
      <c r="N15" s="471"/>
      <c r="O15" s="541"/>
      <c r="P15" s="487"/>
      <c r="Q15" s="591"/>
      <c r="R15" s="591"/>
      <c r="S15" s="591"/>
      <c r="T15" s="591"/>
      <c r="U15" s="487"/>
      <c r="V15" s="487"/>
      <c r="W15" s="487"/>
    </row>
    <row r="16" spans="1:24" x14ac:dyDescent="0.25">
      <c r="A16" s="488"/>
      <c r="B16" s="487"/>
      <c r="C16" s="487"/>
      <c r="D16" s="487"/>
      <c r="E16" s="487"/>
      <c r="F16" s="487"/>
      <c r="G16" s="471"/>
      <c r="H16" s="471"/>
      <c r="I16" s="471"/>
      <c r="J16" s="471"/>
      <c r="K16" s="471"/>
      <c r="L16" s="471"/>
      <c r="M16" s="471"/>
      <c r="N16" s="471"/>
      <c r="O16" s="541"/>
      <c r="P16" s="487"/>
      <c r="Q16" s="591"/>
      <c r="R16" s="591"/>
      <c r="S16" s="591"/>
      <c r="T16" s="591"/>
      <c r="U16" s="487"/>
      <c r="V16" s="487"/>
      <c r="W16" s="487"/>
    </row>
    <row r="17" spans="1:24" ht="15" customHeight="1" x14ac:dyDescent="0.25">
      <c r="A17" s="488"/>
      <c r="B17" s="487"/>
      <c r="C17" s="487"/>
      <c r="D17" s="487"/>
      <c r="E17" s="487"/>
      <c r="F17" s="487"/>
      <c r="G17" s="471"/>
      <c r="H17" s="471"/>
      <c r="I17" s="471"/>
      <c r="J17" s="471"/>
      <c r="K17" s="471"/>
      <c r="L17" s="471"/>
      <c r="M17" s="471"/>
      <c r="N17" s="471"/>
      <c r="O17" s="541"/>
      <c r="P17" s="487"/>
      <c r="Q17" s="488" t="s">
        <v>80</v>
      </c>
      <c r="R17" s="488" t="s">
        <v>81</v>
      </c>
      <c r="S17" s="488" t="s">
        <v>82</v>
      </c>
      <c r="T17" s="488" t="s">
        <v>83</v>
      </c>
      <c r="U17" s="487"/>
      <c r="V17" s="487"/>
      <c r="W17" s="487"/>
    </row>
    <row r="18" spans="1:24" ht="79.5" customHeight="1" x14ac:dyDescent="0.25">
      <c r="A18" s="488"/>
      <c r="B18" s="487"/>
      <c r="C18" s="487"/>
      <c r="D18" s="487"/>
      <c r="E18" s="487"/>
      <c r="F18" s="487"/>
      <c r="G18" s="472"/>
      <c r="H18" s="472"/>
      <c r="I18" s="472"/>
      <c r="J18" s="472"/>
      <c r="K18" s="472"/>
      <c r="L18" s="472"/>
      <c r="M18" s="472"/>
      <c r="N18" s="472"/>
      <c r="O18" s="541"/>
      <c r="P18" s="487"/>
      <c r="Q18" s="488"/>
      <c r="R18" s="488"/>
      <c r="S18" s="488"/>
      <c r="T18" s="488"/>
      <c r="U18" s="487"/>
      <c r="V18" s="487"/>
      <c r="W18" s="487"/>
    </row>
    <row r="19" spans="1:24" x14ac:dyDescent="0.25">
      <c r="A19" s="75">
        <v>1</v>
      </c>
      <c r="B19" s="75">
        <v>2</v>
      </c>
      <c r="C19" s="75">
        <v>3</v>
      </c>
      <c r="D19" s="75">
        <v>4</v>
      </c>
      <c r="E19" s="75">
        <v>5</v>
      </c>
      <c r="F19" s="75">
        <v>6</v>
      </c>
      <c r="G19" s="75">
        <v>7</v>
      </c>
      <c r="H19" s="75">
        <v>8</v>
      </c>
      <c r="I19" s="75">
        <v>9</v>
      </c>
      <c r="J19" s="75">
        <v>10</v>
      </c>
      <c r="K19" s="75">
        <v>11</v>
      </c>
      <c r="L19" s="75">
        <v>12</v>
      </c>
      <c r="M19" s="75">
        <v>13</v>
      </c>
      <c r="N19" s="75">
        <v>14</v>
      </c>
      <c r="O19" s="75">
        <v>15</v>
      </c>
      <c r="P19" s="75">
        <v>16</v>
      </c>
      <c r="Q19" s="542">
        <v>17</v>
      </c>
      <c r="R19" s="543"/>
      <c r="S19" s="543"/>
      <c r="T19" s="544"/>
      <c r="U19" s="75">
        <v>18</v>
      </c>
      <c r="V19" s="75">
        <v>19</v>
      </c>
      <c r="W19" s="75">
        <v>20</v>
      </c>
    </row>
    <row r="20" spans="1:24" ht="90" customHeight="1" x14ac:dyDescent="0.25">
      <c r="A20" s="10">
        <v>1</v>
      </c>
      <c r="B20" s="9" t="s">
        <v>84</v>
      </c>
      <c r="C20" s="84" t="s">
        <v>866</v>
      </c>
      <c r="D20" s="29" t="s">
        <v>1163</v>
      </c>
      <c r="E20" s="29"/>
      <c r="F20" s="29"/>
      <c r="G20" s="29"/>
      <c r="H20" s="204">
        <v>0</v>
      </c>
      <c r="I20" s="204">
        <v>0</v>
      </c>
      <c r="J20" s="204">
        <v>0</v>
      </c>
      <c r="K20" s="29"/>
      <c r="L20" s="29"/>
      <c r="M20" s="29"/>
      <c r="N20" s="29"/>
      <c r="O20" s="25" t="s">
        <v>4</v>
      </c>
      <c r="P20" s="5">
        <v>9000</v>
      </c>
      <c r="Q20" s="5"/>
      <c r="R20" s="5"/>
      <c r="S20" s="5"/>
      <c r="T20" s="5"/>
      <c r="U20" s="30"/>
      <c r="V20" s="30"/>
      <c r="W20" s="36"/>
    </row>
    <row r="21" spans="1:24" ht="90" customHeight="1" x14ac:dyDescent="0.25">
      <c r="A21" s="10">
        <v>2</v>
      </c>
      <c r="B21" s="9" t="s">
        <v>85</v>
      </c>
      <c r="C21" s="84" t="s">
        <v>867</v>
      </c>
      <c r="D21" s="29" t="s">
        <v>1164</v>
      </c>
      <c r="E21" s="29"/>
      <c r="F21" s="29"/>
      <c r="G21" s="29"/>
      <c r="H21" s="204">
        <v>0</v>
      </c>
      <c r="I21" s="204">
        <v>0</v>
      </c>
      <c r="J21" s="204">
        <v>0</v>
      </c>
      <c r="K21" s="29"/>
      <c r="L21" s="29"/>
      <c r="M21" s="29"/>
      <c r="N21" s="29"/>
      <c r="O21" s="25" t="s">
        <v>4</v>
      </c>
      <c r="P21" s="5">
        <v>2500</v>
      </c>
      <c r="Q21" s="5"/>
      <c r="R21" s="5"/>
      <c r="S21" s="5"/>
      <c r="T21" s="5"/>
      <c r="U21" s="30"/>
      <c r="V21" s="30"/>
      <c r="W21" s="36"/>
    </row>
    <row r="22" spans="1:24" ht="90" customHeight="1" x14ac:dyDescent="0.25">
      <c r="A22" s="10">
        <v>3</v>
      </c>
      <c r="B22" s="31" t="s">
        <v>86</v>
      </c>
      <c r="C22" s="84" t="s">
        <v>868</v>
      </c>
      <c r="D22" s="23" t="s">
        <v>1165</v>
      </c>
      <c r="E22" s="29"/>
      <c r="F22" s="29"/>
      <c r="G22" s="29"/>
      <c r="H22" s="204">
        <v>0</v>
      </c>
      <c r="I22" s="204">
        <v>0</v>
      </c>
      <c r="J22" s="204">
        <v>0</v>
      </c>
      <c r="K22" s="29"/>
      <c r="L22" s="29"/>
      <c r="M22" s="29"/>
      <c r="N22" s="29"/>
      <c r="O22" s="5" t="s">
        <v>4</v>
      </c>
      <c r="P22" s="25">
        <v>1600</v>
      </c>
      <c r="Q22" s="52"/>
      <c r="R22" s="52"/>
      <c r="S22" s="52"/>
      <c r="T22" s="52"/>
      <c r="U22" s="30"/>
      <c r="V22" s="30"/>
      <c r="W22" s="36"/>
    </row>
    <row r="23" spans="1:24" ht="90" customHeight="1" x14ac:dyDescent="0.25">
      <c r="A23" s="10">
        <v>4</v>
      </c>
      <c r="B23" s="9" t="s">
        <v>87</v>
      </c>
      <c r="C23" s="84" t="s">
        <v>869</v>
      </c>
      <c r="D23" s="23" t="s">
        <v>1165</v>
      </c>
      <c r="E23" s="29"/>
      <c r="F23" s="29"/>
      <c r="G23" s="29"/>
      <c r="H23" s="204">
        <v>0</v>
      </c>
      <c r="I23" s="204">
        <v>0</v>
      </c>
      <c r="J23" s="204">
        <v>0</v>
      </c>
      <c r="K23" s="29"/>
      <c r="L23" s="29"/>
      <c r="M23" s="29"/>
      <c r="N23" s="29"/>
      <c r="O23" s="5" t="s">
        <v>4</v>
      </c>
      <c r="P23" s="25">
        <v>700</v>
      </c>
      <c r="Q23" s="52"/>
      <c r="R23" s="52"/>
      <c r="S23" s="52"/>
      <c r="T23" s="52"/>
      <c r="U23" s="30"/>
      <c r="V23" s="30"/>
      <c r="W23" s="36"/>
    </row>
    <row r="24" spans="1:24" ht="90" customHeight="1" x14ac:dyDescent="0.25">
      <c r="A24" s="10">
        <v>5</v>
      </c>
      <c r="B24" s="12" t="s">
        <v>157</v>
      </c>
      <c r="C24" s="96" t="s">
        <v>873</v>
      </c>
      <c r="D24" s="25" t="s">
        <v>870</v>
      </c>
      <c r="E24" s="22"/>
      <c r="F24" s="22"/>
      <c r="G24" s="22"/>
      <c r="H24" s="204">
        <v>0</v>
      </c>
      <c r="I24" s="204">
        <v>0</v>
      </c>
      <c r="J24" s="204">
        <v>0</v>
      </c>
      <c r="K24" s="22"/>
      <c r="L24" s="22"/>
      <c r="M24" s="22"/>
      <c r="N24" s="22"/>
      <c r="O24" s="25" t="s">
        <v>4</v>
      </c>
      <c r="P24" s="32">
        <v>80</v>
      </c>
      <c r="Q24" s="52"/>
      <c r="R24" s="52"/>
      <c r="S24" s="52"/>
      <c r="T24" s="52"/>
      <c r="U24" s="30"/>
      <c r="V24" s="30"/>
      <c r="W24" s="36"/>
    </row>
    <row r="25" spans="1:24" ht="90" customHeight="1" x14ac:dyDescent="0.25">
      <c r="A25" s="10">
        <v>6</v>
      </c>
      <c r="B25" s="18" t="s">
        <v>89</v>
      </c>
      <c r="C25" s="88" t="s">
        <v>1166</v>
      </c>
      <c r="D25" s="23" t="s">
        <v>1167</v>
      </c>
      <c r="E25" s="22"/>
      <c r="F25" s="22"/>
      <c r="G25" s="22"/>
      <c r="H25" s="204">
        <v>0</v>
      </c>
      <c r="I25" s="204">
        <v>0</v>
      </c>
      <c r="J25" s="204">
        <v>0</v>
      </c>
      <c r="K25" s="22"/>
      <c r="L25" s="22"/>
      <c r="M25" s="22"/>
      <c r="N25" s="22"/>
      <c r="O25" s="25" t="s">
        <v>4</v>
      </c>
      <c r="P25" s="32">
        <v>1000</v>
      </c>
      <c r="Q25" s="52"/>
      <c r="R25" s="52"/>
      <c r="S25" s="52"/>
      <c r="T25" s="52"/>
      <c r="U25" s="30"/>
      <c r="V25" s="30"/>
      <c r="W25" s="36"/>
    </row>
    <row r="26" spans="1:24" ht="90" customHeight="1" x14ac:dyDescent="0.25">
      <c r="A26" s="200"/>
      <c r="B26" s="201"/>
      <c r="C26" s="201"/>
      <c r="D26" s="201"/>
      <c r="E26" s="201"/>
      <c r="F26" s="548" t="s">
        <v>1020</v>
      </c>
      <c r="G26" s="548"/>
      <c r="H26" s="237">
        <f>SUM(H20:H25)</f>
        <v>0</v>
      </c>
      <c r="I26" s="237">
        <f>SUM(I20:I25)</f>
        <v>0</v>
      </c>
      <c r="J26" s="237">
        <f>SUM(J20:J25)</f>
        <v>0</v>
      </c>
      <c r="K26" s="201"/>
      <c r="L26" s="201"/>
      <c r="M26" s="201"/>
      <c r="N26" s="551" t="s">
        <v>1025</v>
      </c>
      <c r="O26" s="551"/>
      <c r="P26" s="184">
        <f>SUM(P20:P25)</f>
        <v>14880</v>
      </c>
      <c r="Q26" s="201"/>
      <c r="R26" s="201"/>
      <c r="S26" s="201"/>
      <c r="T26" s="201"/>
      <c r="U26" s="239" t="s">
        <v>993</v>
      </c>
      <c r="V26" s="239"/>
      <c r="W26" s="184"/>
      <c r="X26" s="144"/>
    </row>
    <row r="27" spans="1:24" ht="90" customHeight="1" x14ac:dyDescent="0.25">
      <c r="A27" s="202"/>
      <c r="B27" s="202"/>
      <c r="C27" s="202"/>
      <c r="D27" s="202"/>
      <c r="E27" s="202"/>
      <c r="F27" s="550" t="s">
        <v>1028</v>
      </c>
      <c r="G27" s="550"/>
      <c r="H27" s="238"/>
      <c r="I27" s="238"/>
      <c r="J27" s="238"/>
      <c r="K27" s="202"/>
      <c r="L27" s="202"/>
      <c r="M27" s="202"/>
      <c r="N27" s="552" t="s">
        <v>1021</v>
      </c>
      <c r="O27" s="552"/>
      <c r="P27" s="238">
        <v>100</v>
      </c>
      <c r="Q27" s="202"/>
      <c r="R27" s="202"/>
      <c r="S27" s="202"/>
      <c r="T27" s="202"/>
      <c r="U27" s="202"/>
      <c r="V27" s="202"/>
      <c r="W27" s="202"/>
      <c r="X27" s="202"/>
    </row>
    <row r="28" spans="1:24" ht="90" customHeight="1" x14ac:dyDescent="0.25">
      <c r="A28" s="198"/>
      <c r="B28" s="553" t="s">
        <v>965</v>
      </c>
      <c r="C28" s="553"/>
      <c r="D28" s="553"/>
      <c r="E28" s="553"/>
      <c r="F28" s="553"/>
      <c r="G28" s="553"/>
      <c r="H28" s="553"/>
      <c r="I28" s="553"/>
      <c r="J28" s="553"/>
      <c r="K28" s="553"/>
      <c r="L28" s="553"/>
      <c r="M28" s="553"/>
      <c r="N28" s="553"/>
      <c r="O28" s="553"/>
      <c r="P28" s="553"/>
      <c r="Q28" s="553"/>
      <c r="R28" s="553"/>
      <c r="S28" s="553"/>
      <c r="T28" s="553"/>
      <c r="U28" s="553"/>
      <c r="V28" s="553"/>
      <c r="W28" s="65"/>
      <c r="X28" s="65"/>
    </row>
    <row r="29" spans="1:24" ht="90" customHeight="1" x14ac:dyDescent="0.25">
      <c r="A29" s="198"/>
      <c r="B29" s="553"/>
      <c r="C29" s="553"/>
      <c r="D29" s="553"/>
      <c r="E29" s="553"/>
      <c r="F29" s="553"/>
      <c r="G29" s="553"/>
      <c r="H29" s="553"/>
      <c r="I29" s="553"/>
      <c r="J29" s="553"/>
      <c r="K29" s="553"/>
      <c r="L29" s="553"/>
      <c r="M29" s="553"/>
      <c r="N29" s="553"/>
      <c r="O29" s="553"/>
      <c r="P29" s="553"/>
      <c r="Q29" s="553"/>
      <c r="R29" s="553"/>
      <c r="S29" s="553"/>
      <c r="T29" s="553"/>
      <c r="U29" s="553"/>
      <c r="V29" s="553"/>
      <c r="W29" s="65"/>
      <c r="X29" s="65"/>
    </row>
    <row r="30" spans="1:24" ht="90" customHeight="1" x14ac:dyDescent="0.25">
      <c r="A30" s="198"/>
      <c r="B30" s="553"/>
      <c r="C30" s="553"/>
      <c r="D30" s="553"/>
      <c r="E30" s="553"/>
      <c r="F30" s="553"/>
      <c r="G30" s="553"/>
      <c r="H30" s="553"/>
      <c r="I30" s="553"/>
      <c r="J30" s="553"/>
      <c r="K30" s="553"/>
      <c r="L30" s="553"/>
      <c r="M30" s="553"/>
      <c r="N30" s="553"/>
      <c r="O30" s="553"/>
      <c r="P30" s="553"/>
      <c r="Q30" s="553"/>
      <c r="R30" s="553"/>
      <c r="S30" s="553"/>
      <c r="T30" s="553"/>
      <c r="U30" s="553"/>
      <c r="V30" s="553"/>
      <c r="W30" s="65"/>
      <c r="X30" s="65"/>
    </row>
    <row r="31" spans="1:24" ht="59.25" customHeight="1" x14ac:dyDescent="0.25">
      <c r="A31" s="198"/>
      <c r="B31" s="474" t="s">
        <v>966</v>
      </c>
      <c r="C31" s="474"/>
      <c r="D31" s="474"/>
      <c r="E31" s="73"/>
      <c r="F31" s="65"/>
      <c r="G31" s="65"/>
      <c r="H31" s="65"/>
      <c r="I31" s="65"/>
      <c r="J31" s="65"/>
      <c r="K31" s="65"/>
      <c r="L31" s="65"/>
      <c r="M31" s="65"/>
      <c r="N31" s="65"/>
      <c r="O31" s="65"/>
      <c r="P31" s="65"/>
      <c r="Q31" s="65"/>
      <c r="R31" s="65"/>
      <c r="S31" s="65"/>
      <c r="T31" s="65"/>
      <c r="U31" s="65"/>
      <c r="V31" s="65"/>
      <c r="W31" s="65"/>
      <c r="X31" s="65"/>
    </row>
    <row r="32" spans="1:24" ht="33" customHeight="1" x14ac:dyDescent="0.25">
      <c r="A32" s="198"/>
      <c r="B32" s="73" t="s">
        <v>967</v>
      </c>
      <c r="C32" s="74"/>
      <c r="D32" s="74"/>
      <c r="E32" s="73"/>
      <c r="F32" s="65"/>
      <c r="G32" s="65"/>
      <c r="H32" s="65"/>
      <c r="I32" s="65"/>
      <c r="J32" s="65"/>
      <c r="K32" s="65"/>
      <c r="L32" s="65"/>
      <c r="M32" s="65"/>
      <c r="N32" s="65"/>
      <c r="O32" s="65"/>
      <c r="P32" s="65"/>
      <c r="Q32" s="65"/>
      <c r="R32" s="65"/>
      <c r="S32" s="65"/>
      <c r="T32" s="65"/>
      <c r="U32" s="65"/>
      <c r="V32" s="65"/>
      <c r="W32" s="65"/>
      <c r="X32" s="65"/>
    </row>
    <row r="33" spans="1:24" ht="15.75" customHeight="1" x14ac:dyDescent="0.25">
      <c r="A33" s="198"/>
      <c r="B33" s="474" t="s">
        <v>968</v>
      </c>
      <c r="C33" s="474"/>
      <c r="D33" s="474"/>
      <c r="E33" s="474"/>
      <c r="F33" s="474"/>
      <c r="G33" s="474"/>
      <c r="H33" s="474"/>
      <c r="I33" s="474"/>
      <c r="J33" s="474"/>
      <c r="K33" s="474"/>
      <c r="L33" s="474"/>
      <c r="M33" s="474"/>
      <c r="N33" s="474"/>
      <c r="O33" s="474"/>
      <c r="P33" s="474"/>
      <c r="Q33" s="474"/>
      <c r="R33" s="474"/>
      <c r="S33" s="474"/>
      <c r="T33" s="474"/>
      <c r="U33" s="474"/>
      <c r="V33" s="474"/>
      <c r="W33" s="65"/>
      <c r="X33" s="65"/>
    </row>
    <row r="34" spans="1:24" ht="15.75" customHeight="1" x14ac:dyDescent="0.25">
      <c r="A34" s="65"/>
      <c r="B34" s="474"/>
      <c r="C34" s="474"/>
      <c r="D34" s="474"/>
      <c r="E34" s="474"/>
      <c r="F34" s="474"/>
      <c r="G34" s="474"/>
      <c r="H34" s="474"/>
      <c r="I34" s="474"/>
      <c r="J34" s="474"/>
      <c r="K34" s="474"/>
      <c r="L34" s="474"/>
      <c r="M34" s="474"/>
      <c r="N34" s="474"/>
      <c r="O34" s="474"/>
      <c r="P34" s="474"/>
      <c r="Q34" s="474"/>
      <c r="R34" s="474"/>
      <c r="S34" s="474"/>
      <c r="T34" s="474"/>
      <c r="U34" s="474"/>
      <c r="V34" s="474"/>
      <c r="W34" s="1"/>
      <c r="X34" s="65"/>
    </row>
    <row r="35" spans="1:24" ht="15.75" customHeight="1" x14ac:dyDescent="0.25">
      <c r="A35" s="65"/>
      <c r="B35" s="474"/>
      <c r="C35" s="474"/>
      <c r="D35" s="474"/>
      <c r="E35" s="474"/>
      <c r="F35" s="474"/>
      <c r="G35" s="474"/>
      <c r="H35" s="474"/>
      <c r="I35" s="474"/>
      <c r="J35" s="474"/>
      <c r="K35" s="474"/>
      <c r="L35" s="474"/>
      <c r="M35" s="474"/>
      <c r="N35" s="474"/>
      <c r="O35" s="474"/>
      <c r="P35" s="474"/>
      <c r="Q35" s="474"/>
      <c r="R35" s="474"/>
      <c r="S35" s="474"/>
      <c r="T35" s="474"/>
      <c r="U35" s="474"/>
      <c r="V35" s="474"/>
      <c r="W35" s="1"/>
      <c r="X35" s="65"/>
    </row>
    <row r="36" spans="1:24" ht="15.75" customHeight="1" x14ac:dyDescent="0.25">
      <c r="A36" s="65"/>
      <c r="B36" s="73" t="s">
        <v>972</v>
      </c>
      <c r="C36" s="74"/>
      <c r="D36" s="74"/>
      <c r="E36" s="73"/>
      <c r="F36" s="65"/>
      <c r="G36" s="65"/>
      <c r="H36" s="65"/>
      <c r="I36" s="65"/>
      <c r="J36" s="65"/>
      <c r="K36" s="65"/>
      <c r="L36" s="65"/>
      <c r="M36" s="65"/>
      <c r="N36" s="65"/>
      <c r="O36" s="65"/>
      <c r="P36" s="65"/>
      <c r="Q36" s="65"/>
      <c r="R36" s="65"/>
      <c r="S36" s="65"/>
      <c r="T36" s="65"/>
      <c r="U36" s="65"/>
      <c r="V36" s="65"/>
      <c r="W36" s="65"/>
      <c r="X36" s="1"/>
    </row>
    <row r="37" spans="1:24" ht="15.75" customHeight="1" x14ac:dyDescent="0.25">
      <c r="A37" s="65"/>
      <c r="B37" s="143"/>
      <c r="C37" s="143"/>
      <c r="D37" s="1"/>
      <c r="E37" s="1"/>
      <c r="F37" s="1"/>
      <c r="G37" s="1"/>
      <c r="H37" s="1"/>
      <c r="I37" s="1"/>
      <c r="J37" s="1"/>
      <c r="K37" s="1"/>
      <c r="L37" s="1"/>
      <c r="M37" s="1"/>
      <c r="N37" s="1"/>
      <c r="O37" s="1"/>
      <c r="P37" s="1"/>
      <c r="Q37" s="1"/>
      <c r="R37" s="65"/>
      <c r="S37" s="65"/>
      <c r="T37" s="65"/>
      <c r="U37" s="65"/>
      <c r="V37" s="65"/>
      <c r="W37" s="65"/>
      <c r="X37" s="1"/>
    </row>
    <row r="38" spans="1:24" ht="15" customHeight="1" x14ac:dyDescent="0.25">
      <c r="A38" s="65"/>
      <c r="B38" s="143"/>
      <c r="C38" s="143" t="s">
        <v>974</v>
      </c>
      <c r="D38" s="549" t="s">
        <v>978</v>
      </c>
      <c r="E38" s="549"/>
      <c r="F38" s="549"/>
      <c r="G38" s="1"/>
      <c r="H38" s="1"/>
      <c r="I38" s="1"/>
      <c r="J38" s="1"/>
      <c r="K38" s="1"/>
      <c r="L38" s="1"/>
      <c r="M38" s="1"/>
      <c r="N38" s="1"/>
      <c r="O38" s="1"/>
      <c r="P38" s="1"/>
      <c r="Q38" s="1"/>
      <c r="R38" s="65"/>
      <c r="S38" s="65"/>
      <c r="T38" s="65"/>
      <c r="U38" s="65"/>
      <c r="V38" s="65"/>
      <c r="W38" s="65"/>
      <c r="X38" s="65"/>
    </row>
    <row r="39" spans="1:24" x14ac:dyDescent="0.25">
      <c r="A39" s="65"/>
      <c r="B39" s="76"/>
      <c r="C39" s="76" t="s">
        <v>975</v>
      </c>
      <c r="D39" s="76"/>
      <c r="E39" s="76"/>
      <c r="F39" s="65"/>
      <c r="G39" s="65"/>
      <c r="H39" s="65"/>
      <c r="I39" s="65"/>
      <c r="J39" s="65"/>
      <c r="K39" s="65"/>
      <c r="L39" s="65"/>
      <c r="M39" s="65"/>
      <c r="N39" s="65"/>
      <c r="O39" s="65"/>
      <c r="P39" s="65"/>
      <c r="Q39" s="65"/>
      <c r="R39" s="65"/>
      <c r="S39" s="65"/>
      <c r="T39" s="65"/>
      <c r="U39" s="65"/>
      <c r="V39" s="65"/>
      <c r="W39" s="65"/>
      <c r="X39" s="65"/>
    </row>
    <row r="40" spans="1:24" ht="51" customHeight="1" x14ac:dyDescent="0.25">
      <c r="A40" s="65"/>
      <c r="B40" s="76"/>
      <c r="C40" s="76" t="s">
        <v>976</v>
      </c>
      <c r="D40" s="76"/>
      <c r="E40" s="76"/>
      <c r="F40" s="65"/>
      <c r="G40" s="65"/>
      <c r="H40" s="65"/>
      <c r="I40" s="65"/>
      <c r="J40" s="65"/>
      <c r="K40" s="65"/>
      <c r="L40" s="65"/>
      <c r="M40" s="65"/>
      <c r="N40" s="65"/>
      <c r="O40" s="65"/>
      <c r="P40" s="65"/>
      <c r="Q40" s="65"/>
      <c r="R40" s="65"/>
      <c r="S40" s="65"/>
      <c r="T40" s="65"/>
      <c r="U40" s="65"/>
      <c r="V40" s="65"/>
      <c r="W40" s="65"/>
      <c r="X40" s="65"/>
    </row>
    <row r="41" spans="1:24" x14ac:dyDescent="0.25">
      <c r="A41" s="65"/>
      <c r="B41" s="76"/>
      <c r="C41" s="76" t="s">
        <v>977</v>
      </c>
      <c r="D41" s="76"/>
      <c r="E41" s="76"/>
      <c r="F41" s="65"/>
      <c r="G41" s="65"/>
      <c r="H41" s="65"/>
      <c r="I41" s="65"/>
      <c r="J41" s="65"/>
      <c r="K41" s="65"/>
      <c r="L41" s="65"/>
      <c r="M41" s="65"/>
      <c r="N41" s="65"/>
      <c r="O41" s="65"/>
      <c r="P41" s="65"/>
      <c r="Q41" s="65"/>
      <c r="R41" s="2"/>
      <c r="S41" s="2"/>
      <c r="T41" s="1"/>
      <c r="U41" s="1"/>
      <c r="V41" s="1"/>
      <c r="W41" s="1"/>
      <c r="X41" s="65"/>
    </row>
    <row r="42" spans="1:24" x14ac:dyDescent="0.25">
      <c r="A42" s="1"/>
      <c r="B42" s="76"/>
      <c r="C42" s="66"/>
      <c r="D42" s="66"/>
      <c r="E42" s="65"/>
      <c r="F42" s="65"/>
      <c r="G42" s="65"/>
      <c r="H42" s="65"/>
      <c r="I42" s="65"/>
      <c r="J42" s="65"/>
      <c r="K42" s="65"/>
      <c r="L42" s="65"/>
      <c r="M42" s="65"/>
      <c r="N42" s="65"/>
      <c r="O42" s="65"/>
      <c r="P42" s="65"/>
      <c r="Q42" s="65"/>
    </row>
    <row r="43" spans="1:24" ht="66.75" customHeight="1" x14ac:dyDescent="0.25">
      <c r="A43" s="1"/>
    </row>
    <row r="44" spans="1:24" ht="31.5" customHeight="1" x14ac:dyDescent="0.25">
      <c r="A44" s="65"/>
    </row>
    <row r="45" spans="1:24" x14ac:dyDescent="0.25">
      <c r="A45" s="65"/>
    </row>
    <row r="46" spans="1:24" x14ac:dyDescent="0.25">
      <c r="A46" s="65"/>
    </row>
    <row r="47" spans="1:24" x14ac:dyDescent="0.25">
      <c r="A47" s="65"/>
    </row>
  </sheetData>
  <mergeCells count="40">
    <mergeCell ref="A10:D10"/>
    <mergeCell ref="E10:N10"/>
    <mergeCell ref="O10:P10"/>
    <mergeCell ref="Q10:W10"/>
    <mergeCell ref="W11:W18"/>
    <mergeCell ref="B11:B18"/>
    <mergeCell ref="A11:A18"/>
    <mergeCell ref="M11:M18"/>
    <mergeCell ref="B33:V35"/>
    <mergeCell ref="G11:G18"/>
    <mergeCell ref="H11:H18"/>
    <mergeCell ref="I11:I18"/>
    <mergeCell ref="Q11:T16"/>
    <mergeCell ref="U11:U18"/>
    <mergeCell ref="Q17:Q18"/>
    <mergeCell ref="R17:R18"/>
    <mergeCell ref="S17:S18"/>
    <mergeCell ref="T17:T18"/>
    <mergeCell ref="C11:C18"/>
    <mergeCell ref="D11:D18"/>
    <mergeCell ref="E11:E18"/>
    <mergeCell ref="N11:N18"/>
    <mergeCell ref="Q19:T19"/>
    <mergeCell ref="B28:V30"/>
    <mergeCell ref="B31:D31"/>
    <mergeCell ref="S2:U2"/>
    <mergeCell ref="S3:U3"/>
    <mergeCell ref="D38:F38"/>
    <mergeCell ref="V11:V18"/>
    <mergeCell ref="A7:U7"/>
    <mergeCell ref="F26:G26"/>
    <mergeCell ref="F27:G27"/>
    <mergeCell ref="N26:O26"/>
    <mergeCell ref="N27:O27"/>
    <mergeCell ref="F11:F18"/>
    <mergeCell ref="O11:O18"/>
    <mergeCell ref="P11:P18"/>
    <mergeCell ref="J11:J18"/>
    <mergeCell ref="K11:K18"/>
    <mergeCell ref="L12:L18"/>
  </mergeCells>
  <pageMargins left="0.7" right="0.7" top="0.75" bottom="0.75" header="0.3" footer="0.3"/>
  <pageSetup paperSize="9" scale="43" fitToHeight="0"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I68"/>
  <sheetViews>
    <sheetView topLeftCell="A58" zoomScale="60" zoomScaleNormal="60" zoomScaleSheetLayoutView="50" workbookViewId="0">
      <selection activeCell="Q9" sqref="Q9:T14"/>
    </sheetView>
  </sheetViews>
  <sheetFormatPr defaultRowHeight="15" x14ac:dyDescent="0.25"/>
  <cols>
    <col min="1" max="1" width="9.140625" style="58"/>
    <col min="2" max="2" width="13" style="98" customWidth="1"/>
    <col min="3" max="3" width="35.140625" style="58" customWidth="1"/>
    <col min="4" max="4" width="41.28515625" style="58" customWidth="1"/>
    <col min="5" max="14" width="15.7109375" style="58" customWidth="1"/>
    <col min="15" max="15" width="11.7109375" style="58" customWidth="1"/>
    <col min="16" max="16" width="13.42578125" style="58" customWidth="1"/>
    <col min="17" max="17" width="9.5703125" style="58" customWidth="1"/>
    <col min="18" max="18" width="9.140625" style="58"/>
    <col min="19" max="19" width="7.5703125" style="58" customWidth="1"/>
    <col min="20" max="20" width="8.140625" style="58" customWidth="1"/>
    <col min="21" max="21" width="20.140625" style="58" customWidth="1"/>
    <col min="22" max="16384" width="9.140625" style="58"/>
  </cols>
  <sheetData>
    <row r="1" spans="1:35" s="65" customFormat="1" ht="12.75" x14ac:dyDescent="0.2">
      <c r="B1" s="66"/>
      <c r="C1" s="66"/>
      <c r="D1" s="66"/>
      <c r="E1" s="66"/>
      <c r="F1" s="66"/>
      <c r="G1" s="66"/>
      <c r="H1" s="66"/>
      <c r="I1" s="66"/>
      <c r="J1" s="66"/>
      <c r="K1" s="66"/>
      <c r="L1" s="66"/>
      <c r="M1" s="66"/>
      <c r="N1" s="66"/>
      <c r="R1" s="79"/>
      <c r="S1" s="79"/>
      <c r="T1" s="79"/>
      <c r="U1" s="53"/>
    </row>
    <row r="2" spans="1:35" s="65" customFormat="1" ht="12.75" x14ac:dyDescent="0.2">
      <c r="B2" s="66"/>
      <c r="C2" s="66"/>
      <c r="D2" s="66"/>
      <c r="E2" s="66"/>
      <c r="F2" s="66"/>
      <c r="G2" s="66"/>
      <c r="H2" s="66"/>
      <c r="I2" s="66"/>
      <c r="J2" s="66"/>
      <c r="K2" s="66"/>
      <c r="L2" s="66"/>
      <c r="M2" s="66"/>
      <c r="N2" s="66"/>
      <c r="R2" s="79"/>
      <c r="S2" s="79"/>
      <c r="T2" s="530" t="s">
        <v>1111</v>
      </c>
      <c r="U2" s="530"/>
    </row>
    <row r="3" spans="1:35" s="65" customFormat="1" ht="12.75" x14ac:dyDescent="0.2">
      <c r="B3" s="66"/>
      <c r="C3" s="66"/>
      <c r="D3" s="66"/>
      <c r="E3" s="66"/>
      <c r="F3" s="66"/>
      <c r="G3" s="66"/>
      <c r="H3" s="66"/>
      <c r="I3" s="66"/>
      <c r="J3" s="66"/>
      <c r="K3" s="66"/>
      <c r="L3" s="66"/>
      <c r="M3" s="66"/>
      <c r="N3" s="66"/>
      <c r="T3" s="530" t="s">
        <v>1019</v>
      </c>
      <c r="U3" s="530"/>
    </row>
    <row r="4" spans="1:35" s="65" customFormat="1" ht="12.75" x14ac:dyDescent="0.2">
      <c r="A4" s="67"/>
      <c r="B4" s="66"/>
      <c r="C4" s="66"/>
      <c r="D4" s="66"/>
      <c r="E4" s="66"/>
      <c r="F4" s="66"/>
      <c r="G4" s="66"/>
      <c r="H4" s="66"/>
      <c r="I4" s="66"/>
      <c r="J4" s="66"/>
      <c r="K4" s="66"/>
      <c r="L4" s="66"/>
      <c r="M4" s="66"/>
      <c r="N4" s="66"/>
      <c r="O4" s="67"/>
    </row>
    <row r="5" spans="1:35" s="65" customFormat="1" ht="12.75" x14ac:dyDescent="0.2">
      <c r="A5" s="531" t="s">
        <v>997</v>
      </c>
      <c r="B5" s="531"/>
      <c r="C5" s="531"/>
      <c r="D5" s="531"/>
      <c r="E5" s="531"/>
      <c r="F5" s="531"/>
      <c r="G5" s="531"/>
      <c r="H5" s="531"/>
      <c r="I5" s="531"/>
      <c r="J5" s="531"/>
      <c r="K5" s="531"/>
      <c r="L5" s="531"/>
      <c r="M5" s="531"/>
      <c r="N5" s="531"/>
      <c r="O5" s="531"/>
      <c r="P5" s="531"/>
      <c r="Q5" s="531"/>
      <c r="R5" s="531"/>
      <c r="S5" s="531"/>
      <c r="T5" s="531"/>
      <c r="U5" s="133"/>
    </row>
    <row r="6" spans="1:35" s="65" customFormat="1" ht="12.75" x14ac:dyDescent="0.2">
      <c r="A6" s="67"/>
      <c r="B6" s="66"/>
      <c r="C6" s="66"/>
      <c r="D6" s="66"/>
      <c r="E6" s="66"/>
      <c r="F6" s="66"/>
      <c r="G6" s="66"/>
      <c r="H6" s="66"/>
      <c r="I6" s="66"/>
      <c r="J6" s="66"/>
      <c r="K6" s="66"/>
      <c r="L6" s="66"/>
      <c r="M6" s="66"/>
      <c r="N6" s="66"/>
      <c r="O6" s="67"/>
    </row>
    <row r="7" spans="1:35" x14ac:dyDescent="0.25">
      <c r="V7" s="59"/>
      <c r="W7" s="59"/>
      <c r="X7" s="55"/>
      <c r="Y7" s="55"/>
      <c r="Z7" s="55"/>
      <c r="AA7" s="55"/>
      <c r="AB7" s="55"/>
      <c r="AC7" s="55"/>
      <c r="AD7" s="55"/>
      <c r="AE7" s="55"/>
      <c r="AF7" s="55"/>
      <c r="AG7" s="55"/>
      <c r="AH7" s="55"/>
      <c r="AI7" s="55"/>
    </row>
    <row r="8" spans="1:35" ht="18.75" x14ac:dyDescent="0.25">
      <c r="A8" s="558" t="s">
        <v>970</v>
      </c>
      <c r="B8" s="558"/>
      <c r="C8" s="558"/>
      <c r="D8" s="558"/>
      <c r="E8" s="557" t="s">
        <v>971</v>
      </c>
      <c r="F8" s="557"/>
      <c r="G8" s="557"/>
      <c r="H8" s="557"/>
      <c r="I8" s="557"/>
      <c r="J8" s="557"/>
      <c r="K8" s="557"/>
      <c r="L8" s="557"/>
      <c r="M8" s="557"/>
      <c r="N8" s="557"/>
      <c r="O8" s="558" t="s">
        <v>970</v>
      </c>
      <c r="P8" s="559"/>
      <c r="Q8" s="557" t="s">
        <v>971</v>
      </c>
      <c r="R8" s="557"/>
      <c r="S8" s="557"/>
      <c r="T8" s="557"/>
      <c r="U8" s="557"/>
      <c r="V8" s="557"/>
      <c r="W8" s="557"/>
      <c r="X8" s="55"/>
      <c r="Y8" s="55"/>
      <c r="Z8" s="55"/>
      <c r="AA8" s="55"/>
      <c r="AB8" s="55"/>
      <c r="AC8" s="55"/>
      <c r="AD8" s="55"/>
      <c r="AE8" s="55"/>
      <c r="AF8" s="55"/>
      <c r="AG8" s="55"/>
      <c r="AH8" s="55"/>
      <c r="AI8" s="55"/>
    </row>
    <row r="9" spans="1:35" ht="15" customHeight="1" x14ac:dyDescent="0.25">
      <c r="A9" s="488" t="s">
        <v>0</v>
      </c>
      <c r="B9" s="487" t="s">
        <v>384</v>
      </c>
      <c r="C9" s="487" t="s">
        <v>980</v>
      </c>
      <c r="D9" s="487" t="s">
        <v>623</v>
      </c>
      <c r="E9" s="487" t="s">
        <v>954</v>
      </c>
      <c r="F9" s="487" t="s">
        <v>957</v>
      </c>
      <c r="G9" s="487" t="s">
        <v>1110</v>
      </c>
      <c r="H9" s="470" t="s">
        <v>981</v>
      </c>
      <c r="I9" s="470" t="s">
        <v>982</v>
      </c>
      <c r="J9" s="470" t="s">
        <v>983</v>
      </c>
      <c r="K9" s="470" t="s">
        <v>991</v>
      </c>
      <c r="L9" s="470" t="s">
        <v>962</v>
      </c>
      <c r="M9" s="470" t="s">
        <v>987</v>
      </c>
      <c r="N9" s="470" t="s">
        <v>964</v>
      </c>
      <c r="O9" s="470" t="s">
        <v>1</v>
      </c>
      <c r="P9" s="487" t="s">
        <v>955</v>
      </c>
      <c r="Q9" s="591" t="s">
        <v>1011</v>
      </c>
      <c r="R9" s="591"/>
      <c r="S9" s="591"/>
      <c r="T9" s="591"/>
      <c r="U9" s="487" t="s">
        <v>1013</v>
      </c>
      <c r="V9" s="555" t="s">
        <v>1018</v>
      </c>
      <c r="W9" s="555" t="s">
        <v>956</v>
      </c>
    </row>
    <row r="10" spans="1:35" ht="15" customHeight="1" x14ac:dyDescent="0.25">
      <c r="A10" s="488"/>
      <c r="B10" s="487"/>
      <c r="C10" s="487"/>
      <c r="D10" s="487"/>
      <c r="E10" s="487"/>
      <c r="F10" s="487"/>
      <c r="G10" s="487"/>
      <c r="H10" s="471"/>
      <c r="I10" s="471"/>
      <c r="J10" s="471"/>
      <c r="K10" s="471"/>
      <c r="L10" s="471"/>
      <c r="M10" s="471"/>
      <c r="N10" s="471"/>
      <c r="O10" s="471"/>
      <c r="P10" s="487"/>
      <c r="Q10" s="591"/>
      <c r="R10" s="591"/>
      <c r="S10" s="591"/>
      <c r="T10" s="591"/>
      <c r="U10" s="487"/>
      <c r="V10" s="555"/>
      <c r="W10" s="555"/>
    </row>
    <row r="11" spans="1:35" ht="15" customHeight="1" x14ac:dyDescent="0.25">
      <c r="A11" s="488"/>
      <c r="B11" s="487"/>
      <c r="C11" s="487"/>
      <c r="D11" s="487"/>
      <c r="E11" s="487"/>
      <c r="F11" s="487"/>
      <c r="G11" s="487"/>
      <c r="H11" s="471"/>
      <c r="I11" s="471"/>
      <c r="J11" s="471"/>
      <c r="K11" s="471"/>
      <c r="L11" s="471"/>
      <c r="M11" s="471"/>
      <c r="N11" s="471"/>
      <c r="O11" s="471"/>
      <c r="P11" s="487"/>
      <c r="Q11" s="591"/>
      <c r="R11" s="591"/>
      <c r="S11" s="591"/>
      <c r="T11" s="591"/>
      <c r="U11" s="487"/>
      <c r="V11" s="555"/>
      <c r="W11" s="555"/>
    </row>
    <row r="12" spans="1:35" ht="71.25" customHeight="1" x14ac:dyDescent="0.25">
      <c r="A12" s="488"/>
      <c r="B12" s="487"/>
      <c r="C12" s="487"/>
      <c r="D12" s="487"/>
      <c r="E12" s="487"/>
      <c r="F12" s="487"/>
      <c r="G12" s="487"/>
      <c r="H12" s="471"/>
      <c r="I12" s="471"/>
      <c r="J12" s="471"/>
      <c r="K12" s="471"/>
      <c r="L12" s="471"/>
      <c r="M12" s="471"/>
      <c r="N12" s="471"/>
      <c r="O12" s="471"/>
      <c r="P12" s="487"/>
      <c r="Q12" s="591"/>
      <c r="R12" s="591"/>
      <c r="S12" s="591"/>
      <c r="T12" s="591"/>
      <c r="U12" s="487"/>
      <c r="V12" s="555"/>
      <c r="W12" s="555"/>
    </row>
    <row r="13" spans="1:35" ht="15" customHeight="1" x14ac:dyDescent="0.25">
      <c r="A13" s="488"/>
      <c r="B13" s="487"/>
      <c r="C13" s="487"/>
      <c r="D13" s="487"/>
      <c r="E13" s="487"/>
      <c r="F13" s="487"/>
      <c r="G13" s="487"/>
      <c r="H13" s="471"/>
      <c r="I13" s="471"/>
      <c r="J13" s="471"/>
      <c r="K13" s="471"/>
      <c r="L13" s="471"/>
      <c r="M13" s="471"/>
      <c r="N13" s="471"/>
      <c r="O13" s="471"/>
      <c r="P13" s="487"/>
      <c r="Q13" s="591"/>
      <c r="R13" s="591"/>
      <c r="S13" s="591"/>
      <c r="T13" s="591"/>
      <c r="U13" s="487"/>
      <c r="V13" s="555"/>
      <c r="W13" s="555"/>
    </row>
    <row r="14" spans="1:35" ht="15" customHeight="1" x14ac:dyDescent="0.25">
      <c r="A14" s="488"/>
      <c r="B14" s="487"/>
      <c r="C14" s="487"/>
      <c r="D14" s="487"/>
      <c r="E14" s="487"/>
      <c r="F14" s="487"/>
      <c r="G14" s="487"/>
      <c r="H14" s="471"/>
      <c r="I14" s="471"/>
      <c r="J14" s="471"/>
      <c r="K14" s="471"/>
      <c r="L14" s="471"/>
      <c r="M14" s="471"/>
      <c r="N14" s="471"/>
      <c r="O14" s="471"/>
      <c r="P14" s="487"/>
      <c r="Q14" s="591"/>
      <c r="R14" s="591"/>
      <c r="S14" s="591"/>
      <c r="T14" s="591"/>
      <c r="U14" s="487"/>
      <c r="V14" s="555"/>
      <c r="W14" s="555"/>
    </row>
    <row r="15" spans="1:35" ht="15" customHeight="1" x14ac:dyDescent="0.25">
      <c r="A15" s="488"/>
      <c r="B15" s="487"/>
      <c r="C15" s="487"/>
      <c r="D15" s="487"/>
      <c r="E15" s="487"/>
      <c r="F15" s="487"/>
      <c r="G15" s="487"/>
      <c r="H15" s="471"/>
      <c r="I15" s="471"/>
      <c r="J15" s="471"/>
      <c r="K15" s="471"/>
      <c r="L15" s="471"/>
      <c r="M15" s="471"/>
      <c r="N15" s="471"/>
      <c r="O15" s="471"/>
      <c r="P15" s="487"/>
      <c r="Q15" s="488" t="s">
        <v>80</v>
      </c>
      <c r="R15" s="488" t="s">
        <v>81</v>
      </c>
      <c r="S15" s="488" t="s">
        <v>82</v>
      </c>
      <c r="T15" s="488" t="s">
        <v>83</v>
      </c>
      <c r="U15" s="487"/>
      <c r="V15" s="555"/>
      <c r="W15" s="555"/>
    </row>
    <row r="16" spans="1:35" ht="33.75" customHeight="1" x14ac:dyDescent="0.25">
      <c r="A16" s="488"/>
      <c r="B16" s="487"/>
      <c r="C16" s="487"/>
      <c r="D16" s="487"/>
      <c r="E16" s="487"/>
      <c r="F16" s="487"/>
      <c r="G16" s="487"/>
      <c r="H16" s="472"/>
      <c r="I16" s="472"/>
      <c r="J16" s="472"/>
      <c r="K16" s="472"/>
      <c r="L16" s="472"/>
      <c r="M16" s="472"/>
      <c r="N16" s="472"/>
      <c r="O16" s="472"/>
      <c r="P16" s="487"/>
      <c r="Q16" s="488"/>
      <c r="R16" s="488"/>
      <c r="S16" s="488"/>
      <c r="T16" s="488"/>
      <c r="U16" s="487"/>
      <c r="V16" s="555"/>
      <c r="W16" s="555"/>
    </row>
    <row r="17" spans="1:23" s="65" customFormat="1" ht="15" customHeight="1" x14ac:dyDescent="0.2">
      <c r="A17" s="75">
        <v>1</v>
      </c>
      <c r="B17" s="75">
        <v>2</v>
      </c>
      <c r="C17" s="75">
        <v>3</v>
      </c>
      <c r="D17" s="75">
        <v>4</v>
      </c>
      <c r="E17" s="75">
        <v>5</v>
      </c>
      <c r="F17" s="75">
        <v>6</v>
      </c>
      <c r="G17" s="75">
        <v>7</v>
      </c>
      <c r="H17" s="75">
        <v>8</v>
      </c>
      <c r="I17" s="75">
        <v>9</v>
      </c>
      <c r="J17" s="75">
        <v>10</v>
      </c>
      <c r="K17" s="75">
        <v>11</v>
      </c>
      <c r="L17" s="75">
        <v>12</v>
      </c>
      <c r="M17" s="75">
        <v>13</v>
      </c>
      <c r="N17" s="75">
        <v>14</v>
      </c>
      <c r="O17" s="75">
        <v>15</v>
      </c>
      <c r="P17" s="75">
        <v>16</v>
      </c>
      <c r="Q17" s="542">
        <v>17</v>
      </c>
      <c r="R17" s="543"/>
      <c r="S17" s="543"/>
      <c r="T17" s="544"/>
      <c r="U17" s="195">
        <v>18</v>
      </c>
      <c r="V17" s="173">
        <v>19</v>
      </c>
      <c r="W17" s="173">
        <v>20</v>
      </c>
    </row>
    <row r="18" spans="1:23" ht="90" customHeight="1" x14ac:dyDescent="0.25">
      <c r="A18" s="25" t="s">
        <v>2</v>
      </c>
      <c r="B18" s="12" t="s">
        <v>140</v>
      </c>
      <c r="C18" s="96" t="s">
        <v>1168</v>
      </c>
      <c r="D18" s="23" t="s">
        <v>1147</v>
      </c>
      <c r="E18" s="29"/>
      <c r="F18" s="29"/>
      <c r="G18" s="29"/>
      <c r="H18" s="204">
        <v>0</v>
      </c>
      <c r="I18" s="204">
        <v>0</v>
      </c>
      <c r="J18" s="204">
        <v>0</v>
      </c>
      <c r="K18" s="29"/>
      <c r="L18" s="29"/>
      <c r="M18" s="29"/>
      <c r="N18" s="29"/>
      <c r="O18" s="25" t="s">
        <v>4</v>
      </c>
      <c r="P18" s="25">
        <v>200</v>
      </c>
      <c r="Q18" s="5"/>
      <c r="R18" s="5"/>
      <c r="S18" s="5"/>
      <c r="T18" s="5"/>
      <c r="U18" s="36"/>
      <c r="V18" s="129"/>
      <c r="W18" s="129"/>
    </row>
    <row r="19" spans="1:23" ht="90" customHeight="1" x14ac:dyDescent="0.25">
      <c r="A19" s="25" t="s">
        <v>5</v>
      </c>
      <c r="B19" s="12" t="s">
        <v>141</v>
      </c>
      <c r="C19" s="96" t="s">
        <v>872</v>
      </c>
      <c r="D19" s="9" t="s">
        <v>1147</v>
      </c>
      <c r="E19" s="29"/>
      <c r="F19" s="29"/>
      <c r="G19" s="29"/>
      <c r="H19" s="204">
        <v>0</v>
      </c>
      <c r="I19" s="204">
        <v>0</v>
      </c>
      <c r="J19" s="204">
        <v>0</v>
      </c>
      <c r="K19" s="29"/>
      <c r="L19" s="29"/>
      <c r="M19" s="29"/>
      <c r="N19" s="29"/>
      <c r="O19" s="25" t="s">
        <v>4</v>
      </c>
      <c r="P19" s="25">
        <v>30</v>
      </c>
      <c r="Q19" s="5"/>
      <c r="R19" s="5"/>
      <c r="S19" s="5"/>
      <c r="T19" s="5"/>
      <c r="U19" s="36"/>
      <c r="V19" s="129"/>
      <c r="W19" s="129"/>
    </row>
    <row r="20" spans="1:23" ht="90" customHeight="1" x14ac:dyDescent="0.25">
      <c r="A20" s="25" t="s">
        <v>7</v>
      </c>
      <c r="B20" s="12" t="s">
        <v>142</v>
      </c>
      <c r="C20" s="96" t="s">
        <v>643</v>
      </c>
      <c r="D20" s="9" t="s">
        <v>1147</v>
      </c>
      <c r="E20" s="29"/>
      <c r="F20" s="29"/>
      <c r="G20" s="29"/>
      <c r="H20" s="204">
        <v>0</v>
      </c>
      <c r="I20" s="204">
        <v>0</v>
      </c>
      <c r="J20" s="204">
        <v>0</v>
      </c>
      <c r="K20" s="29"/>
      <c r="L20" s="29"/>
      <c r="M20" s="29"/>
      <c r="N20" s="29"/>
      <c r="O20" s="25" t="s">
        <v>4</v>
      </c>
      <c r="P20" s="25">
        <v>40</v>
      </c>
      <c r="Q20" s="5"/>
      <c r="R20" s="5"/>
      <c r="S20" s="5"/>
      <c r="T20" s="5"/>
      <c r="U20" s="36"/>
      <c r="V20" s="129"/>
      <c r="W20" s="129"/>
    </row>
    <row r="21" spans="1:23" ht="90" customHeight="1" x14ac:dyDescent="0.25">
      <c r="A21" s="25" t="s">
        <v>37</v>
      </c>
      <c r="B21" s="12" t="s">
        <v>143</v>
      </c>
      <c r="C21" s="96" t="s">
        <v>644</v>
      </c>
      <c r="D21" s="9" t="s">
        <v>1151</v>
      </c>
      <c r="E21" s="29"/>
      <c r="F21" s="29"/>
      <c r="G21" s="29"/>
      <c r="H21" s="204">
        <v>0</v>
      </c>
      <c r="I21" s="204">
        <v>0</v>
      </c>
      <c r="J21" s="204">
        <v>0</v>
      </c>
      <c r="K21" s="29"/>
      <c r="L21" s="29"/>
      <c r="M21" s="29"/>
      <c r="N21" s="29"/>
      <c r="O21" s="25" t="s">
        <v>4</v>
      </c>
      <c r="P21" s="25">
        <v>250</v>
      </c>
      <c r="Q21" s="5"/>
      <c r="R21" s="5"/>
      <c r="S21" s="5"/>
      <c r="T21" s="5"/>
      <c r="U21" s="36"/>
      <c r="V21" s="129"/>
      <c r="W21" s="129"/>
    </row>
    <row r="22" spans="1:23" ht="90" customHeight="1" x14ac:dyDescent="0.25">
      <c r="A22" s="25" t="s">
        <v>11</v>
      </c>
      <c r="B22" s="12" t="s">
        <v>144</v>
      </c>
      <c r="C22" s="96" t="s">
        <v>443</v>
      </c>
      <c r="D22" s="9" t="s">
        <v>1153</v>
      </c>
      <c r="E22" s="29"/>
      <c r="F22" s="29"/>
      <c r="G22" s="29"/>
      <c r="H22" s="204">
        <v>0</v>
      </c>
      <c r="I22" s="204">
        <v>0</v>
      </c>
      <c r="J22" s="204">
        <v>0</v>
      </c>
      <c r="K22" s="29"/>
      <c r="L22" s="29"/>
      <c r="M22" s="29"/>
      <c r="N22" s="29"/>
      <c r="O22" s="25" t="s">
        <v>4</v>
      </c>
      <c r="P22" s="25">
        <v>30</v>
      </c>
      <c r="Q22" s="5"/>
      <c r="R22" s="5"/>
      <c r="S22" s="5"/>
      <c r="T22" s="5"/>
      <c r="U22" s="36"/>
      <c r="V22" s="129"/>
      <c r="W22" s="129"/>
    </row>
    <row r="23" spans="1:23" ht="90" customHeight="1" x14ac:dyDescent="0.25">
      <c r="A23" s="25" t="s">
        <v>13</v>
      </c>
      <c r="B23" s="12" t="s">
        <v>145</v>
      </c>
      <c r="C23" s="96" t="s">
        <v>444</v>
      </c>
      <c r="D23" s="9" t="s">
        <v>1154</v>
      </c>
      <c r="E23" s="29"/>
      <c r="F23" s="29"/>
      <c r="G23" s="29"/>
      <c r="H23" s="204">
        <v>0</v>
      </c>
      <c r="I23" s="204">
        <v>0</v>
      </c>
      <c r="J23" s="204">
        <v>0</v>
      </c>
      <c r="K23" s="29"/>
      <c r="L23" s="29"/>
      <c r="M23" s="29"/>
      <c r="N23" s="29"/>
      <c r="O23" s="25" t="s">
        <v>4</v>
      </c>
      <c r="P23" s="25">
        <v>140</v>
      </c>
      <c r="Q23" s="5"/>
      <c r="R23" s="5"/>
      <c r="S23" s="5"/>
      <c r="T23" s="5"/>
      <c r="U23" s="36"/>
      <c r="V23" s="129"/>
      <c r="W23" s="129"/>
    </row>
    <row r="24" spans="1:23" ht="90" customHeight="1" x14ac:dyDescent="0.25">
      <c r="A24" s="25" t="s">
        <v>15</v>
      </c>
      <c r="B24" s="12" t="s">
        <v>146</v>
      </c>
      <c r="C24" s="96" t="s">
        <v>645</v>
      </c>
      <c r="D24" s="9" t="s">
        <v>1154</v>
      </c>
      <c r="E24" s="29"/>
      <c r="F24" s="29"/>
      <c r="G24" s="29"/>
      <c r="H24" s="204">
        <v>0</v>
      </c>
      <c r="I24" s="204">
        <v>0</v>
      </c>
      <c r="J24" s="204">
        <v>0</v>
      </c>
      <c r="K24" s="29"/>
      <c r="L24" s="29"/>
      <c r="M24" s="29"/>
      <c r="N24" s="29"/>
      <c r="O24" s="25" t="s">
        <v>4</v>
      </c>
      <c r="P24" s="25">
        <v>20</v>
      </c>
      <c r="Q24" s="5"/>
      <c r="R24" s="5" t="s">
        <v>372</v>
      </c>
      <c r="S24" s="5" t="s">
        <v>372</v>
      </c>
      <c r="T24" s="5"/>
      <c r="U24" s="36"/>
      <c r="V24" s="129"/>
      <c r="W24" s="129"/>
    </row>
    <row r="25" spans="1:23" ht="90" customHeight="1" x14ac:dyDescent="0.25">
      <c r="A25" s="25" t="s">
        <v>17</v>
      </c>
      <c r="B25" s="12" t="s">
        <v>147</v>
      </c>
      <c r="C25" s="96" t="s">
        <v>646</v>
      </c>
      <c r="D25" s="9" t="s">
        <v>1154</v>
      </c>
      <c r="E25" s="29"/>
      <c r="F25" s="29"/>
      <c r="G25" s="29"/>
      <c r="H25" s="204">
        <v>0</v>
      </c>
      <c r="I25" s="204">
        <v>0</v>
      </c>
      <c r="J25" s="204">
        <v>0</v>
      </c>
      <c r="K25" s="29"/>
      <c r="L25" s="29"/>
      <c r="M25" s="29"/>
      <c r="N25" s="29"/>
      <c r="O25" s="25" t="s">
        <v>4</v>
      </c>
      <c r="P25" s="25">
        <v>10</v>
      </c>
      <c r="Q25" s="5" t="s">
        <v>372</v>
      </c>
      <c r="R25" s="5" t="s">
        <v>372</v>
      </c>
      <c r="S25" s="5" t="s">
        <v>372</v>
      </c>
      <c r="T25" s="5"/>
      <c r="U25" s="36"/>
      <c r="V25" s="129"/>
      <c r="W25" s="129"/>
    </row>
    <row r="26" spans="1:23" ht="90" customHeight="1" x14ac:dyDescent="0.25">
      <c r="A26" s="25" t="s">
        <v>19</v>
      </c>
      <c r="B26" s="12" t="s">
        <v>148</v>
      </c>
      <c r="C26" s="96" t="s">
        <v>634</v>
      </c>
      <c r="D26" s="9" t="s">
        <v>1169</v>
      </c>
      <c r="E26" s="29"/>
      <c r="F26" s="29"/>
      <c r="G26" s="29"/>
      <c r="H26" s="204">
        <v>0</v>
      </c>
      <c r="I26" s="204">
        <v>0</v>
      </c>
      <c r="J26" s="204">
        <v>0</v>
      </c>
      <c r="K26" s="29"/>
      <c r="L26" s="29"/>
      <c r="M26" s="29"/>
      <c r="N26" s="29"/>
      <c r="O26" s="25" t="s">
        <v>4</v>
      </c>
      <c r="P26" s="25">
        <v>40</v>
      </c>
      <c r="Q26" s="5"/>
      <c r="R26" s="5"/>
      <c r="S26" s="5"/>
      <c r="T26" s="5"/>
      <c r="U26" s="36"/>
      <c r="V26" s="129"/>
      <c r="W26" s="129"/>
    </row>
    <row r="27" spans="1:23" ht="90" customHeight="1" x14ac:dyDescent="0.25">
      <c r="A27" s="25" t="s">
        <v>21</v>
      </c>
      <c r="B27" s="12" t="s">
        <v>149</v>
      </c>
      <c r="C27" s="96" t="s">
        <v>445</v>
      </c>
      <c r="D27" s="9" t="s">
        <v>636</v>
      </c>
      <c r="E27" s="29"/>
      <c r="F27" s="29"/>
      <c r="G27" s="29"/>
      <c r="H27" s="204">
        <v>0</v>
      </c>
      <c r="I27" s="204">
        <v>0</v>
      </c>
      <c r="J27" s="204">
        <v>0</v>
      </c>
      <c r="K27" s="29"/>
      <c r="L27" s="29"/>
      <c r="M27" s="29"/>
      <c r="N27" s="29"/>
      <c r="O27" s="25" t="s">
        <v>4</v>
      </c>
      <c r="P27" s="25">
        <v>25</v>
      </c>
      <c r="Q27" s="5"/>
      <c r="R27" s="5"/>
      <c r="S27" s="5"/>
      <c r="T27" s="5"/>
      <c r="U27" s="36"/>
      <c r="V27" s="129"/>
      <c r="W27" s="129"/>
    </row>
    <row r="28" spans="1:23" ht="90" customHeight="1" x14ac:dyDescent="0.25">
      <c r="A28" s="25" t="s">
        <v>22</v>
      </c>
      <c r="B28" s="12" t="s">
        <v>150</v>
      </c>
      <c r="C28" s="96" t="s">
        <v>443</v>
      </c>
      <c r="D28" s="9" t="s">
        <v>637</v>
      </c>
      <c r="E28" s="29"/>
      <c r="F28" s="29"/>
      <c r="G28" s="29"/>
      <c r="H28" s="204">
        <v>0</v>
      </c>
      <c r="I28" s="204">
        <v>0</v>
      </c>
      <c r="J28" s="204">
        <v>0</v>
      </c>
      <c r="K28" s="29"/>
      <c r="L28" s="29"/>
      <c r="M28" s="29"/>
      <c r="N28" s="29"/>
      <c r="O28" s="25" t="s">
        <v>4</v>
      </c>
      <c r="P28" s="25">
        <v>20</v>
      </c>
      <c r="Q28" s="5"/>
      <c r="R28" s="5"/>
      <c r="S28" s="5"/>
      <c r="T28" s="5"/>
      <c r="U28" s="36"/>
      <c r="V28" s="129"/>
      <c r="W28" s="129"/>
    </row>
    <row r="29" spans="1:23" ht="90" customHeight="1" x14ac:dyDescent="0.25">
      <c r="A29" s="25" t="s">
        <v>23</v>
      </c>
      <c r="B29" s="12" t="s">
        <v>151</v>
      </c>
      <c r="C29" s="96" t="s">
        <v>412</v>
      </c>
      <c r="D29" s="9" t="s">
        <v>635</v>
      </c>
      <c r="E29" s="29"/>
      <c r="F29" s="29"/>
      <c r="G29" s="29"/>
      <c r="H29" s="204">
        <v>0</v>
      </c>
      <c r="I29" s="204">
        <v>0</v>
      </c>
      <c r="J29" s="204">
        <v>0</v>
      </c>
      <c r="K29" s="29"/>
      <c r="L29" s="29"/>
      <c r="M29" s="29"/>
      <c r="N29" s="29"/>
      <c r="O29" s="25" t="s">
        <v>4</v>
      </c>
      <c r="P29" s="25">
        <v>5</v>
      </c>
      <c r="Q29" s="5"/>
      <c r="R29" s="5"/>
      <c r="S29" s="5"/>
      <c r="T29" s="5"/>
      <c r="U29" s="36"/>
      <c r="V29" s="129"/>
      <c r="W29" s="129"/>
    </row>
    <row r="30" spans="1:23" ht="90" customHeight="1" x14ac:dyDescent="0.25">
      <c r="A30" s="25" t="s">
        <v>25</v>
      </c>
      <c r="B30" s="12" t="s">
        <v>152</v>
      </c>
      <c r="C30" s="96" t="s">
        <v>414</v>
      </c>
      <c r="D30" s="9" t="s">
        <v>1154</v>
      </c>
      <c r="E30" s="20"/>
      <c r="F30" s="20"/>
      <c r="G30" s="20"/>
      <c r="H30" s="204">
        <v>0</v>
      </c>
      <c r="I30" s="204">
        <v>0</v>
      </c>
      <c r="J30" s="204">
        <v>0</v>
      </c>
      <c r="K30" s="20"/>
      <c r="L30" s="20"/>
      <c r="M30" s="20"/>
      <c r="N30" s="20"/>
      <c r="O30" s="25" t="s">
        <v>4</v>
      </c>
      <c r="P30" s="25">
        <v>10</v>
      </c>
      <c r="Q30" s="5"/>
      <c r="R30" s="5"/>
      <c r="S30" s="5"/>
      <c r="T30" s="5"/>
      <c r="U30" s="36"/>
      <c r="V30" s="129"/>
      <c r="W30" s="129"/>
    </row>
    <row r="31" spans="1:23" ht="90" customHeight="1" x14ac:dyDescent="0.25">
      <c r="A31" s="25" t="s">
        <v>27</v>
      </c>
      <c r="B31" s="12" t="s">
        <v>153</v>
      </c>
      <c r="C31" s="96" t="s">
        <v>414</v>
      </c>
      <c r="D31" s="9" t="s">
        <v>1154</v>
      </c>
      <c r="E31" s="20"/>
      <c r="F31" s="20"/>
      <c r="G31" s="20"/>
      <c r="H31" s="204">
        <v>0</v>
      </c>
      <c r="I31" s="204">
        <v>0</v>
      </c>
      <c r="J31" s="204">
        <v>0</v>
      </c>
      <c r="K31" s="20"/>
      <c r="L31" s="20"/>
      <c r="M31" s="20"/>
      <c r="N31" s="20"/>
      <c r="O31" s="25" t="s">
        <v>4</v>
      </c>
      <c r="P31" s="25">
        <v>15</v>
      </c>
      <c r="Q31" s="5" t="s">
        <v>372</v>
      </c>
      <c r="R31" s="5"/>
      <c r="S31" s="5"/>
      <c r="T31" s="5"/>
      <c r="U31" s="36"/>
      <c r="V31" s="129"/>
      <c r="W31" s="129"/>
    </row>
    <row r="32" spans="1:23" ht="90" customHeight="1" x14ac:dyDescent="0.25">
      <c r="A32" s="25" t="s">
        <v>29</v>
      </c>
      <c r="B32" s="12" t="s">
        <v>154</v>
      </c>
      <c r="C32" s="96" t="s">
        <v>414</v>
      </c>
      <c r="D32" s="9" t="s">
        <v>1154</v>
      </c>
      <c r="E32" s="20"/>
      <c r="F32" s="20"/>
      <c r="G32" s="20"/>
      <c r="H32" s="204">
        <v>0</v>
      </c>
      <c r="I32" s="204">
        <v>0</v>
      </c>
      <c r="J32" s="204">
        <v>0</v>
      </c>
      <c r="K32" s="20"/>
      <c r="L32" s="20"/>
      <c r="M32" s="20"/>
      <c r="N32" s="20"/>
      <c r="O32" s="25" t="s">
        <v>4</v>
      </c>
      <c r="P32" s="25">
        <v>15</v>
      </c>
      <c r="Q32" s="5" t="s">
        <v>372</v>
      </c>
      <c r="R32" s="5"/>
      <c r="S32" s="5"/>
      <c r="T32" s="5"/>
      <c r="U32" s="36"/>
      <c r="V32" s="129"/>
      <c r="W32" s="129"/>
    </row>
    <row r="33" spans="1:23" ht="90" customHeight="1" x14ac:dyDescent="0.25">
      <c r="A33" s="25" t="s">
        <v>31</v>
      </c>
      <c r="B33" s="12" t="s">
        <v>155</v>
      </c>
      <c r="C33" s="96" t="s">
        <v>446</v>
      </c>
      <c r="D33" s="9" t="s">
        <v>1170</v>
      </c>
      <c r="E33" s="29"/>
      <c r="F33" s="29"/>
      <c r="G33" s="29"/>
      <c r="H33" s="204">
        <v>0</v>
      </c>
      <c r="I33" s="204">
        <v>0</v>
      </c>
      <c r="J33" s="204">
        <v>0</v>
      </c>
      <c r="K33" s="29"/>
      <c r="L33" s="29"/>
      <c r="M33" s="29"/>
      <c r="N33" s="29"/>
      <c r="O33" s="25" t="s">
        <v>4</v>
      </c>
      <c r="P33" s="25">
        <v>15</v>
      </c>
      <c r="Q33" s="5" t="s">
        <v>372</v>
      </c>
      <c r="R33" s="5"/>
      <c r="S33" s="5" t="s">
        <v>372</v>
      </c>
      <c r="T33" s="5" t="s">
        <v>372</v>
      </c>
      <c r="U33" s="36"/>
      <c r="V33" s="129"/>
      <c r="W33" s="129"/>
    </row>
    <row r="34" spans="1:23" ht="90" customHeight="1" x14ac:dyDescent="0.25">
      <c r="A34" s="25" t="s">
        <v>33</v>
      </c>
      <c r="B34" s="12" t="s">
        <v>156</v>
      </c>
      <c r="C34" s="96" t="s">
        <v>447</v>
      </c>
      <c r="D34" s="9" t="s">
        <v>1171</v>
      </c>
      <c r="E34" s="29"/>
      <c r="F34" s="29"/>
      <c r="G34" s="29"/>
      <c r="H34" s="204">
        <v>0</v>
      </c>
      <c r="I34" s="204">
        <v>0</v>
      </c>
      <c r="J34" s="204">
        <v>0</v>
      </c>
      <c r="K34" s="29"/>
      <c r="L34" s="29"/>
      <c r="M34" s="29"/>
      <c r="N34" s="29"/>
      <c r="O34" s="25" t="s">
        <v>4</v>
      </c>
      <c r="P34" s="25">
        <v>10</v>
      </c>
      <c r="Q34" s="5"/>
      <c r="R34" s="5" t="s">
        <v>372</v>
      </c>
      <c r="S34" s="5" t="s">
        <v>372</v>
      </c>
      <c r="T34" s="5"/>
      <c r="U34" s="36"/>
      <c r="V34" s="129"/>
      <c r="W34" s="129"/>
    </row>
    <row r="35" spans="1:23" ht="90" customHeight="1" x14ac:dyDescent="0.25">
      <c r="A35" s="25">
        <v>18</v>
      </c>
      <c r="B35" s="12" t="s">
        <v>158</v>
      </c>
      <c r="C35" s="96" t="s">
        <v>448</v>
      </c>
      <c r="D35" s="9" t="s">
        <v>1172</v>
      </c>
      <c r="E35" s="29"/>
      <c r="F35" s="29"/>
      <c r="G35" s="29"/>
      <c r="H35" s="204">
        <v>0</v>
      </c>
      <c r="I35" s="204">
        <v>0</v>
      </c>
      <c r="J35" s="204">
        <v>0</v>
      </c>
      <c r="K35" s="29"/>
      <c r="L35" s="29"/>
      <c r="M35" s="29"/>
      <c r="N35" s="29"/>
      <c r="O35" s="25" t="s">
        <v>4</v>
      </c>
      <c r="P35" s="25">
        <v>30</v>
      </c>
      <c r="Q35" s="5" t="s">
        <v>372</v>
      </c>
      <c r="R35" s="5"/>
      <c r="S35" s="5"/>
      <c r="T35" s="5" t="s">
        <v>372</v>
      </c>
      <c r="U35" s="36"/>
      <c r="V35" s="129"/>
      <c r="W35" s="129"/>
    </row>
    <row r="36" spans="1:23" ht="90" customHeight="1" x14ac:dyDescent="0.25">
      <c r="A36" s="25">
        <v>19</v>
      </c>
      <c r="B36" s="12" t="s">
        <v>159</v>
      </c>
      <c r="C36" s="96" t="s">
        <v>449</v>
      </c>
      <c r="D36" s="9" t="s">
        <v>1171</v>
      </c>
      <c r="E36" s="29"/>
      <c r="F36" s="29"/>
      <c r="G36" s="29"/>
      <c r="H36" s="204">
        <v>0</v>
      </c>
      <c r="I36" s="204">
        <v>0</v>
      </c>
      <c r="J36" s="204">
        <v>0</v>
      </c>
      <c r="K36" s="29"/>
      <c r="L36" s="29"/>
      <c r="M36" s="29"/>
      <c r="N36" s="29"/>
      <c r="O36" s="25" t="s">
        <v>4</v>
      </c>
      <c r="P36" s="25">
        <v>5</v>
      </c>
      <c r="Q36" s="5" t="s">
        <v>372</v>
      </c>
      <c r="R36" s="5"/>
      <c r="S36" s="5" t="s">
        <v>372</v>
      </c>
      <c r="T36" s="5" t="s">
        <v>372</v>
      </c>
      <c r="U36" s="36"/>
      <c r="V36" s="129"/>
      <c r="W36" s="129"/>
    </row>
    <row r="37" spans="1:23" ht="90" customHeight="1" x14ac:dyDescent="0.25">
      <c r="A37" s="25">
        <v>20</v>
      </c>
      <c r="B37" s="12" t="s">
        <v>160</v>
      </c>
      <c r="C37" s="96" t="s">
        <v>450</v>
      </c>
      <c r="D37" s="9" t="s">
        <v>1172</v>
      </c>
      <c r="E37" s="29"/>
      <c r="F37" s="29"/>
      <c r="G37" s="29"/>
      <c r="H37" s="204">
        <v>0</v>
      </c>
      <c r="I37" s="204">
        <v>0</v>
      </c>
      <c r="J37" s="204">
        <v>0</v>
      </c>
      <c r="K37" s="29"/>
      <c r="L37" s="29"/>
      <c r="M37" s="29"/>
      <c r="N37" s="29"/>
      <c r="O37" s="25" t="s">
        <v>4</v>
      </c>
      <c r="P37" s="25">
        <v>40</v>
      </c>
      <c r="Q37" s="5"/>
      <c r="R37" s="5"/>
      <c r="S37" s="5"/>
      <c r="T37" s="5"/>
      <c r="U37" s="36"/>
      <c r="V37" s="129"/>
      <c r="W37" s="129"/>
    </row>
    <row r="38" spans="1:23" ht="90" customHeight="1" x14ac:dyDescent="0.25">
      <c r="A38" s="25">
        <v>21</v>
      </c>
      <c r="B38" s="99" t="s">
        <v>161</v>
      </c>
      <c r="C38" s="96" t="s">
        <v>450</v>
      </c>
      <c r="D38" s="9" t="s">
        <v>1172</v>
      </c>
      <c r="E38" s="29"/>
      <c r="F38" s="29"/>
      <c r="G38" s="29"/>
      <c r="H38" s="204">
        <v>0</v>
      </c>
      <c r="I38" s="204">
        <v>0</v>
      </c>
      <c r="J38" s="204">
        <v>0</v>
      </c>
      <c r="K38" s="29"/>
      <c r="L38" s="29"/>
      <c r="M38" s="29"/>
      <c r="N38" s="29"/>
      <c r="O38" s="25" t="s">
        <v>4</v>
      </c>
      <c r="P38" s="25">
        <v>40</v>
      </c>
      <c r="Q38" s="5"/>
      <c r="R38" s="5"/>
      <c r="S38" s="5"/>
      <c r="T38" s="5"/>
      <c r="U38" s="36"/>
      <c r="V38" s="129"/>
      <c r="W38" s="129"/>
    </row>
    <row r="39" spans="1:23" ht="90" customHeight="1" x14ac:dyDescent="0.25">
      <c r="A39" s="25">
        <v>22</v>
      </c>
      <c r="B39" s="11" t="s">
        <v>162</v>
      </c>
      <c r="C39" s="96" t="s">
        <v>451</v>
      </c>
      <c r="D39" s="9" t="s">
        <v>1172</v>
      </c>
      <c r="E39" s="29"/>
      <c r="F39" s="29"/>
      <c r="G39" s="29"/>
      <c r="H39" s="204">
        <v>0</v>
      </c>
      <c r="I39" s="204">
        <v>0</v>
      </c>
      <c r="J39" s="204">
        <v>0</v>
      </c>
      <c r="K39" s="29"/>
      <c r="L39" s="29"/>
      <c r="M39" s="29"/>
      <c r="N39" s="29"/>
      <c r="O39" s="25" t="s">
        <v>4</v>
      </c>
      <c r="P39" s="25">
        <v>10</v>
      </c>
      <c r="Q39" s="5" t="s">
        <v>372</v>
      </c>
      <c r="R39" s="5"/>
      <c r="S39" s="5"/>
      <c r="T39" s="5" t="s">
        <v>372</v>
      </c>
      <c r="U39" s="36"/>
      <c r="V39" s="129"/>
      <c r="W39" s="129"/>
    </row>
    <row r="40" spans="1:23" ht="90" customHeight="1" x14ac:dyDescent="0.25">
      <c r="A40" s="25">
        <v>23</v>
      </c>
      <c r="B40" s="11" t="s">
        <v>163</v>
      </c>
      <c r="C40" s="96" t="s">
        <v>648</v>
      </c>
      <c r="D40" s="9" t="s">
        <v>633</v>
      </c>
      <c r="E40" s="29"/>
      <c r="F40" s="29"/>
      <c r="G40" s="29"/>
      <c r="H40" s="204">
        <v>0</v>
      </c>
      <c r="I40" s="204">
        <v>0</v>
      </c>
      <c r="J40" s="204">
        <v>0</v>
      </c>
      <c r="K40" s="29"/>
      <c r="L40" s="29"/>
      <c r="M40" s="29"/>
      <c r="N40" s="29"/>
      <c r="O40" s="5" t="s">
        <v>4</v>
      </c>
      <c r="P40" s="5">
        <v>25</v>
      </c>
      <c r="Q40" s="5"/>
      <c r="R40" s="5"/>
      <c r="S40" s="5"/>
      <c r="T40" s="5"/>
      <c r="U40" s="36"/>
      <c r="V40" s="129"/>
      <c r="W40" s="129"/>
    </row>
    <row r="41" spans="1:23" ht="90" customHeight="1" x14ac:dyDescent="0.25">
      <c r="A41" s="25">
        <v>24</v>
      </c>
      <c r="B41" s="11" t="s">
        <v>164</v>
      </c>
      <c r="C41" s="96" t="s">
        <v>430</v>
      </c>
      <c r="D41" s="372" t="s">
        <v>640</v>
      </c>
      <c r="E41" s="29"/>
      <c r="F41" s="29"/>
      <c r="G41" s="29"/>
      <c r="H41" s="204">
        <v>0</v>
      </c>
      <c r="I41" s="204">
        <v>0</v>
      </c>
      <c r="J41" s="204">
        <v>0</v>
      </c>
      <c r="K41" s="29"/>
      <c r="L41" s="29"/>
      <c r="M41" s="29"/>
      <c r="N41" s="29"/>
      <c r="O41" s="5" t="s">
        <v>4</v>
      </c>
      <c r="P41" s="5">
        <v>4</v>
      </c>
      <c r="Q41" s="5"/>
      <c r="R41" s="5"/>
      <c r="S41" s="5"/>
      <c r="T41" s="5"/>
      <c r="U41" s="36"/>
      <c r="V41" s="129"/>
      <c r="W41" s="129"/>
    </row>
    <row r="42" spans="1:23" ht="90" customHeight="1" x14ac:dyDescent="0.25">
      <c r="A42" s="25">
        <v>25</v>
      </c>
      <c r="B42" s="11" t="s">
        <v>165</v>
      </c>
      <c r="C42" s="96" t="s">
        <v>430</v>
      </c>
      <c r="D42" s="9" t="s">
        <v>639</v>
      </c>
      <c r="E42" s="29"/>
      <c r="F42" s="29"/>
      <c r="G42" s="29"/>
      <c r="H42" s="204">
        <v>0</v>
      </c>
      <c r="I42" s="204">
        <v>0</v>
      </c>
      <c r="J42" s="204">
        <v>0</v>
      </c>
      <c r="K42" s="29"/>
      <c r="L42" s="29"/>
      <c r="M42" s="29"/>
      <c r="N42" s="29"/>
      <c r="O42" s="5" t="s">
        <v>4</v>
      </c>
      <c r="P42" s="5">
        <v>20</v>
      </c>
      <c r="Q42" s="5" t="s">
        <v>372</v>
      </c>
      <c r="R42" s="5"/>
      <c r="S42" s="5"/>
      <c r="T42" s="5"/>
      <c r="U42" s="36"/>
      <c r="V42" s="129"/>
      <c r="W42" s="129"/>
    </row>
    <row r="43" spans="1:23" ht="90" customHeight="1" x14ac:dyDescent="0.25">
      <c r="A43" s="25">
        <v>26</v>
      </c>
      <c r="B43" s="11" t="s">
        <v>166</v>
      </c>
      <c r="C43" s="96" t="s">
        <v>412</v>
      </c>
      <c r="D43" s="9" t="s">
        <v>631</v>
      </c>
      <c r="E43" s="29"/>
      <c r="F43" s="29"/>
      <c r="G43" s="29"/>
      <c r="H43" s="204">
        <v>0</v>
      </c>
      <c r="I43" s="204">
        <v>0</v>
      </c>
      <c r="J43" s="204">
        <v>0</v>
      </c>
      <c r="K43" s="29"/>
      <c r="L43" s="29"/>
      <c r="M43" s="29"/>
      <c r="N43" s="29"/>
      <c r="O43" s="5" t="s">
        <v>4</v>
      </c>
      <c r="P43" s="5">
        <v>10</v>
      </c>
      <c r="Q43" s="5"/>
      <c r="R43" s="5"/>
      <c r="S43" s="5"/>
      <c r="T43" s="5"/>
      <c r="U43" s="36"/>
      <c r="V43" s="129"/>
      <c r="W43" s="129"/>
    </row>
    <row r="44" spans="1:23" ht="90" customHeight="1" x14ac:dyDescent="0.25">
      <c r="A44" s="25">
        <v>27</v>
      </c>
      <c r="B44" s="11" t="s">
        <v>167</v>
      </c>
      <c r="C44" s="96" t="s">
        <v>452</v>
      </c>
      <c r="D44" s="9" t="s">
        <v>631</v>
      </c>
      <c r="E44" s="29"/>
      <c r="F44" s="29"/>
      <c r="G44" s="29"/>
      <c r="H44" s="204">
        <v>0</v>
      </c>
      <c r="I44" s="204">
        <v>0</v>
      </c>
      <c r="J44" s="204">
        <v>0</v>
      </c>
      <c r="K44" s="29"/>
      <c r="L44" s="29"/>
      <c r="M44" s="29"/>
      <c r="N44" s="29"/>
      <c r="O44" s="5" t="s">
        <v>4</v>
      </c>
      <c r="P44" s="5">
        <v>3</v>
      </c>
      <c r="Q44" s="5"/>
      <c r="R44" s="5"/>
      <c r="S44" s="5"/>
      <c r="T44" s="5"/>
      <c r="U44" s="36"/>
      <c r="V44" s="129"/>
      <c r="W44" s="129"/>
    </row>
    <row r="45" spans="1:23" ht="90" customHeight="1" x14ac:dyDescent="0.25">
      <c r="A45" s="25">
        <v>28</v>
      </c>
      <c r="B45" s="92" t="s">
        <v>168</v>
      </c>
      <c r="C45" s="96" t="s">
        <v>641</v>
      </c>
      <c r="D45" s="9" t="s">
        <v>631</v>
      </c>
      <c r="E45" s="29"/>
      <c r="F45" s="29"/>
      <c r="G45" s="29"/>
      <c r="H45" s="204">
        <v>0</v>
      </c>
      <c r="I45" s="204">
        <v>0</v>
      </c>
      <c r="J45" s="204">
        <v>0</v>
      </c>
      <c r="K45" s="29"/>
      <c r="L45" s="29"/>
      <c r="M45" s="29"/>
      <c r="N45" s="29"/>
      <c r="O45" s="5" t="s">
        <v>4</v>
      </c>
      <c r="P45" s="5">
        <v>5</v>
      </c>
      <c r="Q45" s="5" t="s">
        <v>372</v>
      </c>
      <c r="R45" s="5"/>
      <c r="S45" s="5"/>
      <c r="T45" s="5" t="s">
        <v>372</v>
      </c>
      <c r="U45" s="36"/>
      <c r="V45" s="129"/>
      <c r="W45" s="129"/>
    </row>
    <row r="46" spans="1:23" ht="90" customHeight="1" x14ac:dyDescent="0.25">
      <c r="A46" s="25">
        <v>29</v>
      </c>
      <c r="B46" s="92" t="s">
        <v>169</v>
      </c>
      <c r="C46" s="96" t="s">
        <v>453</v>
      </c>
      <c r="D46" s="9" t="s">
        <v>633</v>
      </c>
      <c r="E46" s="29"/>
      <c r="F46" s="29"/>
      <c r="G46" s="29"/>
      <c r="H46" s="204">
        <v>0</v>
      </c>
      <c r="I46" s="204">
        <v>0</v>
      </c>
      <c r="J46" s="204">
        <v>0</v>
      </c>
      <c r="K46" s="29"/>
      <c r="L46" s="29"/>
      <c r="M46" s="29"/>
      <c r="N46" s="29"/>
      <c r="O46" s="5" t="s">
        <v>4</v>
      </c>
      <c r="P46" s="5">
        <v>3</v>
      </c>
      <c r="Q46" s="5" t="s">
        <v>372</v>
      </c>
      <c r="R46" s="5" t="s">
        <v>372</v>
      </c>
      <c r="S46" s="5"/>
      <c r="T46" s="5"/>
      <c r="U46" s="36"/>
      <c r="V46" s="129"/>
      <c r="W46" s="129"/>
    </row>
    <row r="47" spans="1:23" ht="90" customHeight="1" x14ac:dyDescent="0.25">
      <c r="A47" s="25">
        <v>30</v>
      </c>
      <c r="B47" s="92" t="s">
        <v>170</v>
      </c>
      <c r="C47" s="96" t="s">
        <v>647</v>
      </c>
      <c r="D47" s="9" t="s">
        <v>637</v>
      </c>
      <c r="E47" s="29"/>
      <c r="F47" s="29"/>
      <c r="G47" s="29"/>
      <c r="H47" s="204">
        <v>0</v>
      </c>
      <c r="I47" s="204">
        <v>0</v>
      </c>
      <c r="J47" s="204">
        <v>0</v>
      </c>
      <c r="K47" s="29"/>
      <c r="L47" s="29"/>
      <c r="M47" s="29"/>
      <c r="N47" s="29"/>
      <c r="O47" s="5" t="s">
        <v>4</v>
      </c>
      <c r="P47" s="5">
        <v>3</v>
      </c>
      <c r="Q47" s="5"/>
      <c r="R47" s="5"/>
      <c r="S47" s="5"/>
      <c r="T47" s="5"/>
      <c r="U47" s="36"/>
      <c r="V47" s="129"/>
      <c r="W47" s="129"/>
    </row>
    <row r="48" spans="1:23" ht="90" customHeight="1" x14ac:dyDescent="0.25">
      <c r="A48" s="25">
        <v>31</v>
      </c>
      <c r="B48" s="92" t="s">
        <v>171</v>
      </c>
      <c r="C48" s="96" t="s">
        <v>454</v>
      </c>
      <c r="D48" s="9" t="s">
        <v>696</v>
      </c>
      <c r="E48" s="29"/>
      <c r="F48" s="29"/>
      <c r="G48" s="29"/>
      <c r="H48" s="204">
        <v>0</v>
      </c>
      <c r="I48" s="204">
        <v>0</v>
      </c>
      <c r="J48" s="204">
        <v>0</v>
      </c>
      <c r="K48" s="29"/>
      <c r="L48" s="29"/>
      <c r="M48" s="29"/>
      <c r="N48" s="29"/>
      <c r="O48" s="5" t="s">
        <v>4</v>
      </c>
      <c r="P48" s="5">
        <v>5</v>
      </c>
      <c r="Q48" s="5" t="s">
        <v>372</v>
      </c>
      <c r="R48" s="5" t="s">
        <v>372</v>
      </c>
      <c r="S48" s="5" t="s">
        <v>372</v>
      </c>
      <c r="T48" s="5"/>
      <c r="U48" s="36"/>
      <c r="V48" s="129"/>
      <c r="W48" s="129"/>
    </row>
    <row r="49" spans="1:23" ht="90" customHeight="1" x14ac:dyDescent="0.25">
      <c r="A49" s="56">
        <v>32</v>
      </c>
      <c r="B49" s="99" t="s">
        <v>172</v>
      </c>
      <c r="C49" s="96" t="s">
        <v>642</v>
      </c>
      <c r="D49" s="9" t="s">
        <v>631</v>
      </c>
      <c r="E49" s="18"/>
      <c r="F49" s="18"/>
      <c r="G49" s="18"/>
      <c r="H49" s="204">
        <v>0</v>
      </c>
      <c r="I49" s="204">
        <v>0</v>
      </c>
      <c r="J49" s="204">
        <v>0</v>
      </c>
      <c r="K49" s="18"/>
      <c r="L49" s="18"/>
      <c r="M49" s="18"/>
      <c r="N49" s="18"/>
      <c r="O49" s="56" t="s">
        <v>4</v>
      </c>
      <c r="P49" s="56">
        <v>20</v>
      </c>
      <c r="Q49" s="5" t="s">
        <v>372</v>
      </c>
      <c r="R49" s="5"/>
      <c r="S49" s="5"/>
      <c r="T49" s="5" t="s">
        <v>372</v>
      </c>
      <c r="U49" s="36"/>
      <c r="V49" s="129"/>
      <c r="W49" s="129"/>
    </row>
    <row r="50" spans="1:23" ht="33" customHeight="1" x14ac:dyDescent="0.25">
      <c r="A50" s="242"/>
      <c r="B50" s="242"/>
      <c r="C50" s="242"/>
      <c r="D50" s="242"/>
      <c r="E50" s="242"/>
      <c r="F50" s="561" t="s">
        <v>1020</v>
      </c>
      <c r="G50" s="561"/>
      <c r="H50" s="240">
        <f>SUM(H18:H49)</f>
        <v>0</v>
      </c>
      <c r="I50" s="240">
        <f>SUM(I18:I49)</f>
        <v>0</v>
      </c>
      <c r="J50" s="240">
        <f>SUM(J18:J49)</f>
        <v>0</v>
      </c>
      <c r="K50" s="242"/>
      <c r="L50" s="242"/>
      <c r="M50" s="242"/>
      <c r="N50" s="561" t="s">
        <v>1025</v>
      </c>
      <c r="O50" s="561"/>
      <c r="P50" s="203">
        <f>SUM(P18:P49)</f>
        <v>1098</v>
      </c>
      <c r="Q50" s="242"/>
      <c r="R50" s="242"/>
      <c r="S50" s="242"/>
      <c r="T50" s="242"/>
      <c r="U50" s="561" t="s">
        <v>993</v>
      </c>
      <c r="V50" s="561"/>
      <c r="W50" s="129"/>
    </row>
    <row r="51" spans="1:23" s="65" customFormat="1" ht="18" customHeight="1" x14ac:dyDescent="0.25">
      <c r="A51" s="55"/>
      <c r="B51" s="100"/>
      <c r="C51" s="55"/>
      <c r="D51" s="55"/>
      <c r="E51" s="55"/>
      <c r="F51" s="560" t="s">
        <v>1028</v>
      </c>
      <c r="G51" s="560"/>
      <c r="H51" s="241"/>
      <c r="I51" s="241"/>
      <c r="J51" s="241"/>
      <c r="K51" s="55"/>
      <c r="L51" s="55"/>
      <c r="M51" s="55"/>
      <c r="N51" s="560" t="s">
        <v>1021</v>
      </c>
      <c r="O51" s="560"/>
      <c r="P51" s="241">
        <v>100</v>
      </c>
      <c r="Q51" s="55"/>
      <c r="R51" s="55"/>
      <c r="S51" s="55"/>
      <c r="T51" s="58"/>
      <c r="U51" s="58"/>
    </row>
    <row r="52" spans="1:23" s="65" customFormat="1" ht="12.75" x14ac:dyDescent="0.2">
      <c r="A52" s="79" t="s">
        <v>1012</v>
      </c>
      <c r="B52" s="73"/>
      <c r="C52" s="74"/>
      <c r="D52" s="74"/>
      <c r="E52" s="73"/>
      <c r="F52" s="74"/>
      <c r="G52" s="74"/>
      <c r="H52" s="74"/>
      <c r="I52" s="74"/>
      <c r="J52" s="74"/>
      <c r="K52" s="74"/>
      <c r="L52" s="74"/>
      <c r="M52" s="74"/>
      <c r="N52" s="74"/>
      <c r="O52" s="73"/>
    </row>
    <row r="53" spans="1:23" s="65" customFormat="1" ht="12.75" x14ac:dyDescent="0.2">
      <c r="B53" s="73"/>
      <c r="C53" s="74"/>
      <c r="D53" s="74"/>
      <c r="E53" s="73"/>
      <c r="F53" s="74"/>
      <c r="G53" s="74"/>
      <c r="H53" s="74"/>
      <c r="I53" s="74"/>
      <c r="J53" s="74"/>
      <c r="K53" s="74"/>
      <c r="L53" s="74"/>
      <c r="M53" s="74"/>
      <c r="N53" s="74"/>
      <c r="O53" s="73"/>
    </row>
    <row r="54" spans="1:23" s="65" customFormat="1" ht="15.75" customHeight="1" x14ac:dyDescent="0.2">
      <c r="A54" s="474" t="s">
        <v>1027</v>
      </c>
      <c r="B54" s="474"/>
      <c r="C54" s="474"/>
      <c r="D54" s="474"/>
      <c r="E54" s="474"/>
      <c r="F54" s="474"/>
      <c r="G54" s="474"/>
      <c r="H54" s="474"/>
      <c r="I54" s="474"/>
      <c r="J54" s="474"/>
      <c r="K54" s="474"/>
      <c r="L54" s="474"/>
      <c r="M54" s="474"/>
      <c r="N54" s="474"/>
      <c r="O54" s="474"/>
      <c r="P54" s="474"/>
      <c r="Q54" s="474"/>
      <c r="R54" s="474"/>
      <c r="S54" s="474"/>
      <c r="T54" s="474"/>
      <c r="U54" s="474"/>
      <c r="V54" s="474"/>
    </row>
    <row r="55" spans="1:23" s="65" customFormat="1" ht="18.75" customHeight="1" x14ac:dyDescent="0.2">
      <c r="A55" s="474"/>
      <c r="B55" s="474"/>
      <c r="C55" s="474"/>
      <c r="D55" s="474"/>
      <c r="E55" s="474"/>
      <c r="F55" s="474"/>
      <c r="G55" s="474"/>
      <c r="H55" s="474"/>
      <c r="I55" s="474"/>
      <c r="J55" s="474"/>
      <c r="K55" s="474"/>
      <c r="L55" s="474"/>
      <c r="M55" s="474"/>
      <c r="N55" s="474"/>
      <c r="O55" s="474"/>
      <c r="P55" s="474"/>
      <c r="Q55" s="474"/>
      <c r="R55" s="474"/>
      <c r="S55" s="474"/>
      <c r="T55" s="474"/>
      <c r="U55" s="474"/>
      <c r="V55" s="474"/>
    </row>
    <row r="56" spans="1:23" s="65" customFormat="1" ht="14.25" customHeight="1" x14ac:dyDescent="0.2">
      <c r="A56" s="65" t="s">
        <v>966</v>
      </c>
      <c r="B56" s="73"/>
      <c r="C56" s="74"/>
      <c r="D56" s="74"/>
      <c r="E56" s="73"/>
      <c r="G56" s="74"/>
      <c r="H56" s="74"/>
      <c r="I56" s="74"/>
      <c r="J56" s="74"/>
      <c r="K56" s="74"/>
      <c r="L56" s="74"/>
      <c r="M56" s="74"/>
      <c r="N56" s="74"/>
      <c r="O56" s="73"/>
    </row>
    <row r="57" spans="1:23" s="65" customFormat="1" ht="15.75" customHeight="1" x14ac:dyDescent="0.2">
      <c r="A57" s="65" t="s">
        <v>967</v>
      </c>
      <c r="B57" s="73"/>
      <c r="C57" s="74"/>
      <c r="D57" s="74"/>
      <c r="E57" s="73"/>
      <c r="G57" s="74"/>
      <c r="H57" s="74"/>
      <c r="I57" s="74"/>
      <c r="J57" s="74"/>
      <c r="K57" s="74"/>
      <c r="L57" s="74"/>
      <c r="M57" s="74"/>
      <c r="N57" s="74"/>
      <c r="O57" s="73"/>
    </row>
    <row r="58" spans="1:23" s="65" customFormat="1" ht="23.25" customHeight="1" x14ac:dyDescent="0.2">
      <c r="A58" s="474" t="s">
        <v>968</v>
      </c>
      <c r="B58" s="474"/>
      <c r="C58" s="474"/>
      <c r="D58" s="474"/>
      <c r="E58" s="474"/>
      <c r="F58" s="474"/>
      <c r="G58" s="474"/>
      <c r="H58" s="474"/>
      <c r="I58" s="474"/>
      <c r="J58" s="474"/>
      <c r="K58" s="474"/>
      <c r="L58" s="474"/>
      <c r="M58" s="474"/>
      <c r="N58" s="474"/>
      <c r="O58" s="474"/>
      <c r="P58" s="474"/>
      <c r="Q58" s="474"/>
      <c r="R58" s="474"/>
      <c r="S58" s="474"/>
      <c r="T58" s="474"/>
      <c r="U58" s="474"/>
      <c r="V58" s="474"/>
    </row>
    <row r="59" spans="1:23" s="55" customFormat="1" x14ac:dyDescent="0.25">
      <c r="A59" s="474"/>
      <c r="B59" s="474"/>
      <c r="C59" s="474"/>
      <c r="D59" s="474"/>
      <c r="E59" s="474"/>
      <c r="F59" s="474"/>
      <c r="G59" s="474"/>
      <c r="H59" s="474"/>
      <c r="I59" s="474"/>
      <c r="J59" s="474"/>
      <c r="K59" s="474"/>
      <c r="L59" s="474"/>
      <c r="M59" s="474"/>
      <c r="N59" s="474"/>
      <c r="O59" s="474"/>
      <c r="P59" s="474"/>
      <c r="Q59" s="474"/>
      <c r="R59" s="474"/>
      <c r="S59" s="474"/>
      <c r="T59" s="474"/>
      <c r="U59" s="474"/>
      <c r="V59" s="474"/>
    </row>
    <row r="60" spans="1:23" s="55" customFormat="1" x14ac:dyDescent="0.25">
      <c r="B60" s="477"/>
      <c r="C60" s="477"/>
      <c r="D60" s="102"/>
      <c r="E60" s="102"/>
      <c r="F60" s="102"/>
    </row>
    <row r="61" spans="1:23" s="65" customFormat="1" ht="12" customHeight="1" x14ac:dyDescent="0.2">
      <c r="A61" s="556" t="s">
        <v>972</v>
      </c>
      <c r="B61" s="556"/>
      <c r="C61" s="556"/>
      <c r="D61" s="556"/>
      <c r="E61" s="556"/>
      <c r="F61" s="556"/>
      <c r="G61" s="556"/>
      <c r="H61" s="556"/>
      <c r="I61" s="556"/>
      <c r="J61" s="556"/>
      <c r="K61" s="556"/>
      <c r="L61" s="556"/>
      <c r="M61" s="556"/>
      <c r="N61" s="556"/>
      <c r="O61" s="556"/>
      <c r="P61" s="556"/>
      <c r="Q61" s="556"/>
      <c r="R61" s="556"/>
      <c r="S61" s="556"/>
      <c r="T61" s="556"/>
      <c r="U61" s="556"/>
    </row>
    <row r="62" spans="1:23" s="65" customFormat="1" ht="12.75" x14ac:dyDescent="0.2">
      <c r="A62" s="556"/>
      <c r="B62" s="556"/>
      <c r="C62" s="556"/>
      <c r="D62" s="556"/>
      <c r="E62" s="556"/>
      <c r="F62" s="556"/>
      <c r="G62" s="556"/>
      <c r="H62" s="556"/>
      <c r="I62" s="556"/>
      <c r="J62" s="556"/>
      <c r="K62" s="556"/>
      <c r="L62" s="556"/>
      <c r="M62" s="556"/>
      <c r="N62" s="556"/>
      <c r="O62" s="556"/>
      <c r="P62" s="556"/>
      <c r="Q62" s="556"/>
      <c r="R62" s="556"/>
      <c r="S62" s="556"/>
      <c r="T62" s="556"/>
      <c r="U62" s="556"/>
    </row>
    <row r="63" spans="1:23" s="65" customFormat="1" ht="12.75" customHeight="1" x14ac:dyDescent="0.2">
      <c r="B63" s="76"/>
      <c r="C63" s="76"/>
      <c r="D63" s="76"/>
      <c r="E63" s="76"/>
      <c r="G63" s="76"/>
      <c r="H63" s="76"/>
      <c r="I63" s="76"/>
      <c r="J63" s="76"/>
      <c r="K63" s="76"/>
      <c r="L63" s="76"/>
      <c r="M63" s="76"/>
      <c r="N63" s="76"/>
      <c r="O63" s="76"/>
    </row>
    <row r="64" spans="1:23" s="65" customFormat="1" ht="79.5" customHeight="1" x14ac:dyDescent="0.2">
      <c r="B64" s="76" t="s">
        <v>974</v>
      </c>
      <c r="C64" s="475" t="s">
        <v>978</v>
      </c>
      <c r="D64" s="475"/>
      <c r="E64" s="76"/>
      <c r="G64" s="76"/>
      <c r="H64" s="76"/>
      <c r="I64" s="76"/>
      <c r="J64" s="76"/>
      <c r="K64" s="76"/>
      <c r="L64" s="76"/>
      <c r="M64" s="76"/>
      <c r="N64" s="76"/>
      <c r="O64" s="76"/>
    </row>
    <row r="65" spans="1:21" s="65" customFormat="1" ht="77.25" customHeight="1" x14ac:dyDescent="0.2">
      <c r="B65" s="76" t="s">
        <v>975</v>
      </c>
      <c r="C65" s="66"/>
      <c r="D65" s="66"/>
      <c r="G65" s="66"/>
      <c r="H65" s="66"/>
      <c r="I65" s="66"/>
      <c r="J65" s="66"/>
      <c r="K65" s="66"/>
      <c r="L65" s="66"/>
      <c r="M65" s="66"/>
      <c r="N65" s="66"/>
    </row>
    <row r="66" spans="1:21" ht="49.5" customHeight="1" x14ac:dyDescent="0.25">
      <c r="A66" s="65"/>
      <c r="B66" s="76" t="s">
        <v>976</v>
      </c>
      <c r="C66" s="66"/>
      <c r="D66" s="66"/>
      <c r="E66" s="65"/>
      <c r="F66" s="65"/>
      <c r="G66" s="66"/>
      <c r="H66" s="66"/>
      <c r="I66" s="66"/>
      <c r="J66" s="66"/>
      <c r="K66" s="66"/>
      <c r="L66" s="66"/>
      <c r="M66" s="66"/>
      <c r="N66" s="66"/>
      <c r="O66" s="65"/>
      <c r="P66" s="65"/>
      <c r="Q66" s="65"/>
      <c r="R66" s="65"/>
      <c r="S66" s="65"/>
      <c r="T66" s="65"/>
      <c r="U66" s="65"/>
    </row>
    <row r="67" spans="1:21" x14ac:dyDescent="0.25">
      <c r="A67" s="59"/>
      <c r="B67" s="103" t="s">
        <v>977</v>
      </c>
      <c r="C67" s="103"/>
      <c r="D67" s="103"/>
      <c r="E67" s="103"/>
      <c r="F67" s="103"/>
      <c r="G67" s="59"/>
      <c r="H67" s="59"/>
      <c r="I67" s="59"/>
      <c r="J67" s="59"/>
      <c r="K67" s="59"/>
      <c r="L67" s="59"/>
      <c r="M67" s="59"/>
      <c r="N67" s="59"/>
      <c r="O67" s="59"/>
      <c r="P67" s="59"/>
      <c r="Q67" s="59"/>
      <c r="R67" s="59"/>
      <c r="S67" s="59"/>
      <c r="T67" s="55"/>
      <c r="U67" s="55"/>
    </row>
    <row r="68" spans="1:21" x14ac:dyDescent="0.25">
      <c r="A68" s="59"/>
      <c r="B68" s="103"/>
      <c r="C68" s="103"/>
      <c r="D68" s="103"/>
      <c r="E68" s="103"/>
      <c r="F68" s="103"/>
      <c r="G68" s="59"/>
      <c r="H68" s="59"/>
      <c r="I68" s="59"/>
      <c r="J68" s="59"/>
      <c r="K68" s="59"/>
      <c r="L68" s="59"/>
      <c r="M68" s="59"/>
      <c r="N68" s="59"/>
      <c r="O68" s="59"/>
      <c r="P68" s="59"/>
      <c r="Q68" s="59"/>
      <c r="R68" s="59"/>
      <c r="S68" s="59"/>
      <c r="T68" s="55"/>
      <c r="U68" s="55"/>
    </row>
  </sheetData>
  <mergeCells count="42">
    <mergeCell ref="F51:G51"/>
    <mergeCell ref="N50:O50"/>
    <mergeCell ref="N51:O51"/>
    <mergeCell ref="U50:V50"/>
    <mergeCell ref="F50:G50"/>
    <mergeCell ref="E8:N8"/>
    <mergeCell ref="O8:P8"/>
    <mergeCell ref="Q8:W8"/>
    <mergeCell ref="G9:G16"/>
    <mergeCell ref="A8:D8"/>
    <mergeCell ref="C64:D64"/>
    <mergeCell ref="V9:V16"/>
    <mergeCell ref="W9:W16"/>
    <mergeCell ref="Q17:T17"/>
    <mergeCell ref="A54:V55"/>
    <mergeCell ref="A58:V59"/>
    <mergeCell ref="P9:P16"/>
    <mergeCell ref="U9:U16"/>
    <mergeCell ref="B60:C60"/>
    <mergeCell ref="Q9:T14"/>
    <mergeCell ref="Q15:Q16"/>
    <mergeCell ref="R15:R16"/>
    <mergeCell ref="S15:S16"/>
    <mergeCell ref="T15:T16"/>
    <mergeCell ref="N9:N16"/>
    <mergeCell ref="A61:U62"/>
    <mergeCell ref="T2:U2"/>
    <mergeCell ref="T3:U3"/>
    <mergeCell ref="A5:T5"/>
    <mergeCell ref="H9:H16"/>
    <mergeCell ref="I9:I16"/>
    <mergeCell ref="J9:J16"/>
    <mergeCell ref="K9:K16"/>
    <mergeCell ref="L9:L16"/>
    <mergeCell ref="M9:M16"/>
    <mergeCell ref="A9:A16"/>
    <mergeCell ref="B9:B16"/>
    <mergeCell ref="D9:D16"/>
    <mergeCell ref="E9:E16"/>
    <mergeCell ref="O9:O16"/>
    <mergeCell ref="C9:C16"/>
    <mergeCell ref="F9:F16"/>
  </mergeCells>
  <pageMargins left="0.7" right="0.7" top="0.75" bottom="0.75" header="0.3" footer="0.3"/>
  <pageSetup paperSize="9" scale="38"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G61"/>
  <sheetViews>
    <sheetView topLeftCell="K13" zoomScale="80" zoomScaleNormal="80" workbookViewId="0">
      <selection activeCell="R22" sqref="R22"/>
    </sheetView>
  </sheetViews>
  <sheetFormatPr defaultRowHeight="12.75" x14ac:dyDescent="0.2"/>
  <cols>
    <col min="1" max="1" width="6.28515625" style="103" customWidth="1"/>
    <col min="2" max="2" width="11.7109375" style="103" customWidth="1"/>
    <col min="3" max="3" width="45.28515625" style="103" customWidth="1"/>
    <col min="4" max="4" width="18.5703125" style="103" customWidth="1"/>
    <col min="5" max="5" width="19.42578125" style="103" customWidth="1"/>
    <col min="6" max="6" width="13.7109375" style="103" customWidth="1"/>
    <col min="7" max="14" width="19" style="103" customWidth="1"/>
    <col min="15" max="15" width="10.5703125" style="103" customWidth="1"/>
    <col min="16" max="16" width="12.85546875" style="103" customWidth="1"/>
    <col min="17" max="17" width="13.85546875" style="103" customWidth="1"/>
    <col min="18" max="18" width="10.7109375" style="103" customWidth="1"/>
    <col min="19" max="16384" width="9.140625" style="103"/>
  </cols>
  <sheetData>
    <row r="1" spans="1:33" s="65" customFormat="1" x14ac:dyDescent="0.2">
      <c r="B1" s="66"/>
      <c r="C1" s="66"/>
      <c r="D1" s="66"/>
      <c r="P1" s="79"/>
      <c r="Q1" s="79"/>
      <c r="R1" s="79"/>
    </row>
    <row r="2" spans="1:33" s="65" customFormat="1" x14ac:dyDescent="0.2">
      <c r="B2" s="66"/>
      <c r="C2" s="66"/>
      <c r="D2" s="66"/>
      <c r="P2" s="79"/>
      <c r="Q2" s="79"/>
      <c r="R2" s="79"/>
    </row>
    <row r="3" spans="1:33" s="65" customFormat="1" x14ac:dyDescent="0.2">
      <c r="B3" s="66"/>
      <c r="C3" s="66"/>
      <c r="D3" s="66"/>
      <c r="T3" s="54"/>
    </row>
    <row r="4" spans="1:33" s="65" customFormat="1" x14ac:dyDescent="0.2">
      <c r="B4" s="66"/>
      <c r="C4" s="66"/>
      <c r="D4" s="66"/>
      <c r="P4" s="530" t="s">
        <v>1108</v>
      </c>
      <c r="Q4" s="530"/>
      <c r="R4" s="530"/>
    </row>
    <row r="5" spans="1:33" s="65" customFormat="1" x14ac:dyDescent="0.2">
      <c r="A5" s="67"/>
      <c r="B5" s="66"/>
      <c r="C5" s="66"/>
      <c r="D5" s="66"/>
      <c r="E5" s="67"/>
      <c r="P5" s="530" t="s">
        <v>996</v>
      </c>
      <c r="Q5" s="530"/>
      <c r="R5" s="530"/>
    </row>
    <row r="6" spans="1:33" s="65" customFormat="1" x14ac:dyDescent="0.2">
      <c r="A6" s="531" t="s">
        <v>998</v>
      </c>
      <c r="B6" s="531"/>
      <c r="C6" s="531"/>
      <c r="D6" s="531"/>
      <c r="E6" s="531"/>
      <c r="F6" s="531"/>
      <c r="G6" s="531"/>
      <c r="H6" s="531"/>
      <c r="I6" s="531"/>
      <c r="J6" s="531"/>
      <c r="K6" s="531"/>
      <c r="L6" s="531"/>
      <c r="M6" s="531"/>
      <c r="N6" s="531"/>
      <c r="O6" s="531"/>
      <c r="P6" s="531"/>
      <c r="Q6" s="531"/>
      <c r="R6" s="531"/>
    </row>
    <row r="7" spans="1:33" x14ac:dyDescent="0.2">
      <c r="A7" s="101"/>
      <c r="B7" s="101"/>
      <c r="C7" s="101"/>
      <c r="D7" s="101"/>
      <c r="E7" s="101"/>
      <c r="F7" s="101"/>
      <c r="G7" s="101"/>
      <c r="H7" s="101"/>
      <c r="I7" s="101"/>
      <c r="J7" s="101"/>
      <c r="K7" s="101"/>
      <c r="L7" s="101"/>
      <c r="M7" s="101"/>
      <c r="N7" s="101"/>
      <c r="O7" s="101"/>
      <c r="P7" s="101"/>
      <c r="Q7" s="101"/>
      <c r="R7" s="102"/>
      <c r="S7" s="102"/>
      <c r="T7" s="102"/>
      <c r="U7" s="102"/>
      <c r="V7" s="102"/>
      <c r="W7" s="102"/>
      <c r="X7" s="102"/>
      <c r="Y7" s="102"/>
      <c r="Z7" s="102"/>
      <c r="AA7" s="102"/>
      <c r="AB7" s="102"/>
      <c r="AC7" s="102"/>
      <c r="AD7" s="102"/>
      <c r="AE7" s="102"/>
      <c r="AF7" s="102"/>
      <c r="AG7" s="102"/>
    </row>
    <row r="8" spans="1:33" ht="40.5" customHeight="1" x14ac:dyDescent="0.2">
      <c r="A8" s="563" t="s">
        <v>970</v>
      </c>
      <c r="B8" s="563"/>
      <c r="C8" s="563"/>
      <c r="D8" s="563"/>
      <c r="E8" s="565" t="s">
        <v>971</v>
      </c>
      <c r="F8" s="565"/>
      <c r="G8" s="565"/>
      <c r="H8" s="565"/>
      <c r="I8" s="565"/>
      <c r="J8" s="565"/>
      <c r="K8" s="565"/>
      <c r="L8" s="565"/>
      <c r="M8" s="565"/>
      <c r="N8" s="565"/>
      <c r="O8" s="367" t="s">
        <v>970</v>
      </c>
      <c r="P8" s="367"/>
      <c r="Q8" s="564" t="s">
        <v>971</v>
      </c>
      <c r="R8" s="564"/>
      <c r="S8" s="102"/>
      <c r="T8" s="102"/>
      <c r="U8" s="102"/>
      <c r="V8" s="102"/>
      <c r="W8" s="102"/>
      <c r="X8" s="102"/>
      <c r="Y8" s="102"/>
      <c r="Z8" s="102"/>
      <c r="AA8" s="102"/>
      <c r="AB8" s="102"/>
      <c r="AC8" s="102"/>
      <c r="AD8" s="102"/>
      <c r="AE8" s="102"/>
      <c r="AF8" s="102"/>
      <c r="AG8" s="102"/>
    </row>
    <row r="9" spans="1:33" ht="15" customHeight="1" x14ac:dyDescent="0.2">
      <c r="A9" s="488" t="s">
        <v>0</v>
      </c>
      <c r="B9" s="487" t="s">
        <v>384</v>
      </c>
      <c r="C9" s="470" t="s">
        <v>980</v>
      </c>
      <c r="D9" s="470" t="s">
        <v>623</v>
      </c>
      <c r="E9" s="487" t="s">
        <v>954</v>
      </c>
      <c r="F9" s="487" t="s">
        <v>957</v>
      </c>
      <c r="G9" s="470" t="s">
        <v>1110</v>
      </c>
      <c r="H9" s="470" t="s">
        <v>981</v>
      </c>
      <c r="I9" s="470" t="s">
        <v>982</v>
      </c>
      <c r="J9" s="152"/>
      <c r="K9" s="470" t="s">
        <v>991</v>
      </c>
      <c r="L9" s="152"/>
      <c r="M9" s="152"/>
      <c r="N9" s="152"/>
      <c r="O9" s="470" t="s">
        <v>1</v>
      </c>
      <c r="P9" s="470" t="s">
        <v>955</v>
      </c>
      <c r="Q9" s="470" t="s">
        <v>988</v>
      </c>
      <c r="R9" s="487" t="s">
        <v>956</v>
      </c>
    </row>
    <row r="10" spans="1:33" ht="15" customHeight="1" x14ac:dyDescent="0.2">
      <c r="A10" s="488"/>
      <c r="B10" s="487"/>
      <c r="C10" s="471"/>
      <c r="D10" s="471"/>
      <c r="E10" s="487"/>
      <c r="F10" s="487"/>
      <c r="G10" s="471"/>
      <c r="H10" s="471"/>
      <c r="I10" s="471"/>
      <c r="J10" s="471" t="s">
        <v>983</v>
      </c>
      <c r="K10" s="471"/>
      <c r="L10" s="471" t="s">
        <v>962</v>
      </c>
      <c r="M10" s="471" t="s">
        <v>987</v>
      </c>
      <c r="N10" s="471" t="s">
        <v>964</v>
      </c>
      <c r="O10" s="471"/>
      <c r="P10" s="471"/>
      <c r="Q10" s="471"/>
      <c r="R10" s="487"/>
    </row>
    <row r="11" spans="1:33" ht="15" customHeight="1" x14ac:dyDescent="0.2">
      <c r="A11" s="488"/>
      <c r="B11" s="487"/>
      <c r="C11" s="471"/>
      <c r="D11" s="471"/>
      <c r="E11" s="487"/>
      <c r="F11" s="487"/>
      <c r="G11" s="471"/>
      <c r="H11" s="471"/>
      <c r="I11" s="471"/>
      <c r="J11" s="471"/>
      <c r="K11" s="471"/>
      <c r="L11" s="471"/>
      <c r="M11" s="471"/>
      <c r="N11" s="471"/>
      <c r="O11" s="471"/>
      <c r="P11" s="471"/>
      <c r="Q11" s="471"/>
      <c r="R11" s="487"/>
    </row>
    <row r="12" spans="1:33" ht="15" customHeight="1" x14ac:dyDescent="0.2">
      <c r="A12" s="488"/>
      <c r="B12" s="487"/>
      <c r="C12" s="471"/>
      <c r="D12" s="471"/>
      <c r="E12" s="487"/>
      <c r="F12" s="487"/>
      <c r="G12" s="471"/>
      <c r="H12" s="471"/>
      <c r="I12" s="471"/>
      <c r="J12" s="471"/>
      <c r="K12" s="471"/>
      <c r="L12" s="471"/>
      <c r="M12" s="471"/>
      <c r="N12" s="471"/>
      <c r="O12" s="471"/>
      <c r="P12" s="471"/>
      <c r="Q12" s="471"/>
      <c r="R12" s="487"/>
    </row>
    <row r="13" spans="1:33" ht="15" customHeight="1" x14ac:dyDescent="0.2">
      <c r="A13" s="488"/>
      <c r="B13" s="487"/>
      <c r="C13" s="471"/>
      <c r="D13" s="471"/>
      <c r="E13" s="487"/>
      <c r="F13" s="487"/>
      <c r="G13" s="471"/>
      <c r="H13" s="471"/>
      <c r="I13" s="471"/>
      <c r="J13" s="471"/>
      <c r="K13" s="471"/>
      <c r="L13" s="471"/>
      <c r="M13" s="471"/>
      <c r="N13" s="471"/>
      <c r="O13" s="471"/>
      <c r="P13" s="471"/>
      <c r="Q13" s="471"/>
      <c r="R13" s="487"/>
    </row>
    <row r="14" spans="1:33" ht="15" customHeight="1" x14ac:dyDescent="0.2">
      <c r="A14" s="488"/>
      <c r="B14" s="487"/>
      <c r="C14" s="471"/>
      <c r="D14" s="471"/>
      <c r="E14" s="487"/>
      <c r="F14" s="487"/>
      <c r="G14" s="471"/>
      <c r="H14" s="471"/>
      <c r="I14" s="471"/>
      <c r="J14" s="471"/>
      <c r="K14" s="471"/>
      <c r="L14" s="471"/>
      <c r="M14" s="471"/>
      <c r="N14" s="471"/>
      <c r="O14" s="471"/>
      <c r="P14" s="471"/>
      <c r="Q14" s="471"/>
      <c r="R14" s="487"/>
    </row>
    <row r="15" spans="1:33" ht="15" customHeight="1" x14ac:dyDescent="0.2">
      <c r="A15" s="488"/>
      <c r="B15" s="487"/>
      <c r="C15" s="471"/>
      <c r="D15" s="471"/>
      <c r="E15" s="487"/>
      <c r="F15" s="487"/>
      <c r="G15" s="471"/>
      <c r="H15" s="471"/>
      <c r="I15" s="471"/>
      <c r="J15" s="471"/>
      <c r="K15" s="471"/>
      <c r="L15" s="471"/>
      <c r="M15" s="471"/>
      <c r="N15" s="471"/>
      <c r="O15" s="471"/>
      <c r="P15" s="471"/>
      <c r="Q15" s="471"/>
      <c r="R15" s="487"/>
    </row>
    <row r="16" spans="1:33" ht="84.75" customHeight="1" x14ac:dyDescent="0.2">
      <c r="A16" s="488"/>
      <c r="B16" s="487"/>
      <c r="C16" s="472"/>
      <c r="D16" s="472"/>
      <c r="E16" s="487"/>
      <c r="F16" s="487"/>
      <c r="G16" s="472"/>
      <c r="H16" s="472"/>
      <c r="I16" s="472"/>
      <c r="J16" s="472"/>
      <c r="K16" s="472"/>
      <c r="L16" s="472"/>
      <c r="M16" s="472"/>
      <c r="N16" s="472"/>
      <c r="O16" s="472"/>
      <c r="P16" s="472"/>
      <c r="Q16" s="472"/>
      <c r="R16" s="487"/>
    </row>
    <row r="17" spans="1:33" s="65" customFormat="1" ht="15" customHeight="1" x14ac:dyDescent="0.2">
      <c r="A17" s="75">
        <v>1</v>
      </c>
      <c r="B17" s="75">
        <v>2</v>
      </c>
      <c r="C17" s="75">
        <v>3</v>
      </c>
      <c r="D17" s="75">
        <v>4</v>
      </c>
      <c r="E17" s="75">
        <v>5</v>
      </c>
      <c r="F17" s="75">
        <v>6</v>
      </c>
      <c r="G17" s="75">
        <v>7</v>
      </c>
      <c r="H17" s="75">
        <v>8</v>
      </c>
      <c r="I17" s="75">
        <v>9</v>
      </c>
      <c r="J17" s="75">
        <v>10</v>
      </c>
      <c r="K17" s="75">
        <v>11</v>
      </c>
      <c r="L17" s="75">
        <v>12</v>
      </c>
      <c r="M17" s="75">
        <v>13</v>
      </c>
      <c r="N17" s="75">
        <v>14</v>
      </c>
      <c r="O17" s="75">
        <v>15</v>
      </c>
      <c r="P17" s="75">
        <v>16</v>
      </c>
      <c r="Q17" s="75">
        <v>17</v>
      </c>
      <c r="R17" s="75">
        <v>18</v>
      </c>
    </row>
    <row r="18" spans="1:33" ht="38.25" x14ac:dyDescent="0.2">
      <c r="A18" s="22" t="s">
        <v>2</v>
      </c>
      <c r="B18" s="20" t="s">
        <v>308</v>
      </c>
      <c r="C18" s="104" t="s">
        <v>1173</v>
      </c>
      <c r="D18" s="43" t="s">
        <v>649</v>
      </c>
      <c r="E18" s="22"/>
      <c r="F18" s="22"/>
      <c r="G18" s="22"/>
      <c r="H18" s="68">
        <v>0</v>
      </c>
      <c r="I18" s="68">
        <v>0</v>
      </c>
      <c r="J18" s="68">
        <v>0</v>
      </c>
      <c r="K18" s="22"/>
      <c r="L18" s="22"/>
      <c r="M18" s="22"/>
      <c r="N18" s="22"/>
      <c r="O18" s="131" t="s">
        <v>39</v>
      </c>
      <c r="P18" s="22">
        <v>10000</v>
      </c>
      <c r="Q18" s="68"/>
      <c r="R18" s="68">
        <f>P18*Q18</f>
        <v>0</v>
      </c>
    </row>
    <row r="19" spans="1:33" ht="38.25" x14ac:dyDescent="0.2">
      <c r="A19" s="22" t="s">
        <v>5</v>
      </c>
      <c r="B19" s="20" t="s">
        <v>308</v>
      </c>
      <c r="C19" s="130" t="s">
        <v>860</v>
      </c>
      <c r="D19" s="40" t="s">
        <v>650</v>
      </c>
      <c r="E19" s="22"/>
      <c r="F19" s="22"/>
      <c r="G19" s="22"/>
      <c r="H19" s="68">
        <v>0</v>
      </c>
      <c r="I19" s="68">
        <v>0</v>
      </c>
      <c r="J19" s="68">
        <v>0</v>
      </c>
      <c r="K19" s="22"/>
      <c r="L19" s="22"/>
      <c r="M19" s="22"/>
      <c r="N19" s="22"/>
      <c r="O19" s="131" t="s">
        <v>39</v>
      </c>
      <c r="P19" s="22">
        <v>9000</v>
      </c>
      <c r="Q19" s="68"/>
      <c r="R19" s="68">
        <f t="shared" ref="R19:R20" si="0">P19*Q19</f>
        <v>0</v>
      </c>
    </row>
    <row r="20" spans="1:33" ht="25.5" x14ac:dyDescent="0.2">
      <c r="A20" s="22" t="s">
        <v>7</v>
      </c>
      <c r="B20" s="20" t="s">
        <v>309</v>
      </c>
      <c r="C20" s="104" t="s">
        <v>455</v>
      </c>
      <c r="D20" s="43" t="s">
        <v>651</v>
      </c>
      <c r="E20" s="22"/>
      <c r="F20" s="22"/>
      <c r="G20" s="22"/>
      <c r="H20" s="68">
        <v>0</v>
      </c>
      <c r="I20" s="68">
        <v>0</v>
      </c>
      <c r="J20" s="68">
        <v>0</v>
      </c>
      <c r="K20" s="22"/>
      <c r="L20" s="22"/>
      <c r="M20" s="22"/>
      <c r="N20" s="22"/>
      <c r="O20" s="131" t="s">
        <v>39</v>
      </c>
      <c r="P20" s="22">
        <v>600</v>
      </c>
      <c r="Q20" s="68"/>
      <c r="R20" s="68">
        <f t="shared" si="0"/>
        <v>0</v>
      </c>
    </row>
    <row r="21" spans="1:33" ht="36" customHeight="1" x14ac:dyDescent="0.2">
      <c r="A21" s="177"/>
      <c r="B21" s="177"/>
      <c r="C21" s="177"/>
      <c r="D21" s="177"/>
      <c r="E21" s="177"/>
      <c r="F21" s="177"/>
      <c r="G21" s="217" t="s">
        <v>1020</v>
      </c>
      <c r="H21" s="215">
        <f>SUM(H18:H20)</f>
        <v>0</v>
      </c>
      <c r="I21" s="214">
        <f>SUM(I18:I20)</f>
        <v>0</v>
      </c>
      <c r="J21" s="214">
        <f>SUM(J18:J20)</f>
        <v>0</v>
      </c>
      <c r="K21" s="177"/>
      <c r="L21" s="177"/>
      <c r="M21" s="177"/>
      <c r="N21" s="512" t="s">
        <v>1029</v>
      </c>
      <c r="O21" s="512"/>
      <c r="P21" s="224">
        <f>SUM(P18:P20)</f>
        <v>19600</v>
      </c>
      <c r="Q21" s="512" t="s">
        <v>993</v>
      </c>
      <c r="R21" s="244">
        <f>SUM(R18:R20)</f>
        <v>0</v>
      </c>
    </row>
    <row r="22" spans="1:33" ht="15" customHeight="1" x14ac:dyDescent="0.2">
      <c r="A22" s="105"/>
      <c r="B22" s="105"/>
      <c r="C22" s="105"/>
      <c r="D22" s="105"/>
      <c r="E22" s="105"/>
      <c r="F22" s="105"/>
      <c r="G22" s="247" t="s">
        <v>1028</v>
      </c>
      <c r="H22" s="243"/>
      <c r="I22" s="243"/>
      <c r="J22" s="243"/>
      <c r="K22" s="105"/>
      <c r="L22" s="105"/>
      <c r="M22" s="105"/>
      <c r="N22" s="562" t="s">
        <v>1021</v>
      </c>
      <c r="O22" s="562"/>
      <c r="P22" s="245">
        <v>100</v>
      </c>
      <c r="Q22" s="512"/>
      <c r="R22" s="105"/>
      <c r="S22" s="102"/>
      <c r="T22" s="102"/>
      <c r="U22" s="102"/>
      <c r="V22" s="102"/>
      <c r="W22" s="102"/>
      <c r="X22" s="102"/>
      <c r="Y22" s="102"/>
      <c r="Z22" s="102"/>
      <c r="AA22" s="102"/>
      <c r="AB22" s="102"/>
      <c r="AC22" s="102"/>
      <c r="AD22" s="102"/>
      <c r="AE22" s="102"/>
      <c r="AF22" s="102"/>
      <c r="AG22" s="102"/>
    </row>
    <row r="23" spans="1:33" s="65" customFormat="1" x14ac:dyDescent="0.2">
      <c r="B23" s="73"/>
      <c r="C23" s="74"/>
      <c r="D23" s="74"/>
      <c r="E23" s="73"/>
      <c r="Q23" s="512"/>
    </row>
    <row r="24" spans="1:33" s="65" customFormat="1" x14ac:dyDescent="0.2">
      <c r="B24" s="474" t="s">
        <v>965</v>
      </c>
      <c r="C24" s="474"/>
      <c r="D24" s="474"/>
      <c r="E24" s="474"/>
      <c r="F24" s="474"/>
      <c r="G24" s="474"/>
      <c r="H24" s="474"/>
      <c r="I24" s="474"/>
      <c r="J24" s="474"/>
      <c r="K24" s="474"/>
      <c r="L24" s="474"/>
      <c r="M24" s="474"/>
      <c r="N24" s="474"/>
      <c r="O24" s="474"/>
      <c r="P24" s="474"/>
      <c r="Q24" s="474"/>
      <c r="R24" s="474"/>
    </row>
    <row r="25" spans="1:33" s="65" customFormat="1" x14ac:dyDescent="0.2">
      <c r="B25" s="474"/>
      <c r="C25" s="474"/>
      <c r="D25" s="474"/>
      <c r="E25" s="474"/>
      <c r="F25" s="474"/>
      <c r="G25" s="474"/>
      <c r="H25" s="474"/>
      <c r="I25" s="474"/>
      <c r="J25" s="474"/>
      <c r="K25" s="474"/>
      <c r="L25" s="474"/>
      <c r="M25" s="474"/>
      <c r="N25" s="474"/>
      <c r="O25" s="474"/>
      <c r="P25" s="474"/>
      <c r="Q25" s="474"/>
      <c r="R25" s="474"/>
    </row>
    <row r="26" spans="1:33" s="65" customFormat="1" x14ac:dyDescent="0.2">
      <c r="B26" s="474"/>
      <c r="C26" s="474"/>
      <c r="D26" s="474"/>
      <c r="E26" s="474"/>
      <c r="F26" s="474"/>
      <c r="G26" s="474"/>
      <c r="H26" s="474"/>
      <c r="I26" s="474"/>
      <c r="J26" s="474"/>
      <c r="K26" s="474"/>
      <c r="L26" s="474"/>
      <c r="M26" s="474"/>
      <c r="N26" s="474"/>
      <c r="O26" s="474"/>
      <c r="P26" s="474"/>
      <c r="Q26" s="474"/>
      <c r="R26" s="474"/>
    </row>
    <row r="27" spans="1:33" s="65" customFormat="1" x14ac:dyDescent="0.2">
      <c r="B27" s="73" t="s">
        <v>966</v>
      </c>
      <c r="C27" s="74"/>
      <c r="D27" s="74"/>
      <c r="E27" s="73"/>
    </row>
    <row r="28" spans="1:33" s="65" customFormat="1" x14ac:dyDescent="0.2">
      <c r="B28" s="73" t="s">
        <v>967</v>
      </c>
      <c r="C28" s="74"/>
      <c r="D28" s="74"/>
      <c r="E28" s="73"/>
    </row>
    <row r="29" spans="1:33" s="65" customFormat="1" ht="63" customHeight="1" x14ac:dyDescent="0.2">
      <c r="B29" s="474" t="s">
        <v>968</v>
      </c>
      <c r="C29" s="474"/>
      <c r="D29" s="474"/>
      <c r="E29" s="474"/>
      <c r="F29" s="474"/>
      <c r="G29" s="474"/>
      <c r="H29" s="474"/>
      <c r="I29" s="474"/>
      <c r="J29" s="474"/>
      <c r="K29" s="474"/>
      <c r="L29" s="474"/>
      <c r="M29" s="474"/>
      <c r="N29" s="474"/>
      <c r="O29" s="474"/>
      <c r="P29" s="474"/>
      <c r="Q29" s="474"/>
      <c r="R29" s="474"/>
    </row>
    <row r="30" spans="1:33" s="65" customFormat="1" x14ac:dyDescent="0.2">
      <c r="B30" s="73" t="s">
        <v>972</v>
      </c>
      <c r="C30" s="74"/>
      <c r="D30" s="74"/>
      <c r="E30" s="73"/>
    </row>
    <row r="31" spans="1:33" s="102" customFormat="1" x14ac:dyDescent="0.2">
      <c r="B31" s="477"/>
      <c r="C31" s="477"/>
    </row>
    <row r="32" spans="1:33" s="102" customFormat="1" x14ac:dyDescent="0.2">
      <c r="B32" s="477"/>
      <c r="C32" s="477"/>
    </row>
    <row r="33" spans="2:5" s="65" customFormat="1" ht="78.75" customHeight="1" x14ac:dyDescent="0.2">
      <c r="B33" s="566" t="s">
        <v>974</v>
      </c>
      <c r="C33" s="566"/>
      <c r="D33" s="510" t="s">
        <v>978</v>
      </c>
      <c r="E33" s="510"/>
    </row>
    <row r="34" spans="2:5" s="65" customFormat="1" x14ac:dyDescent="0.2">
      <c r="B34" s="76"/>
      <c r="C34" s="76" t="s">
        <v>975</v>
      </c>
      <c r="D34" s="76"/>
      <c r="E34" s="76"/>
    </row>
    <row r="35" spans="2:5" s="65" customFormat="1" ht="12.75" customHeight="1" x14ac:dyDescent="0.2">
      <c r="B35" s="76"/>
      <c r="C35" s="76" t="s">
        <v>976</v>
      </c>
      <c r="D35" s="76"/>
      <c r="E35" s="76"/>
    </row>
    <row r="36" spans="2:5" s="65" customFormat="1" x14ac:dyDescent="0.2">
      <c r="B36" s="76"/>
      <c r="C36" s="66" t="s">
        <v>977</v>
      </c>
      <c r="D36" s="66"/>
    </row>
    <row r="37" spans="2:5" s="65" customFormat="1" x14ac:dyDescent="0.2">
      <c r="B37" s="76"/>
      <c r="C37" s="66"/>
      <c r="D37" s="66"/>
    </row>
    <row r="49" spans="1:18" x14ac:dyDescent="0.2">
      <c r="A49" s="102"/>
      <c r="B49" s="102"/>
      <c r="C49" s="102"/>
      <c r="D49" s="102"/>
      <c r="E49" s="102"/>
      <c r="F49" s="102"/>
      <c r="G49" s="102"/>
      <c r="H49" s="102"/>
      <c r="I49" s="102"/>
      <c r="J49" s="102"/>
      <c r="K49" s="102"/>
      <c r="L49" s="102"/>
      <c r="M49" s="102"/>
      <c r="N49" s="102"/>
      <c r="O49" s="102"/>
      <c r="P49" s="102"/>
      <c r="Q49" s="102"/>
      <c r="R49" s="102"/>
    </row>
    <row r="50" spans="1:18" x14ac:dyDescent="0.2">
      <c r="A50" s="102"/>
      <c r="B50" s="102"/>
      <c r="C50" s="102"/>
      <c r="D50" s="102"/>
      <c r="E50" s="102"/>
      <c r="F50" s="102"/>
      <c r="G50" s="102"/>
      <c r="H50" s="102"/>
      <c r="I50" s="102"/>
      <c r="J50" s="102"/>
      <c r="K50" s="102"/>
      <c r="L50" s="102"/>
      <c r="M50" s="102"/>
      <c r="N50" s="102"/>
      <c r="O50" s="102"/>
      <c r="P50" s="102"/>
      <c r="Q50" s="102"/>
      <c r="R50" s="102"/>
    </row>
    <row r="51" spans="1:18" x14ac:dyDescent="0.2">
      <c r="A51" s="102"/>
      <c r="B51" s="102"/>
      <c r="C51" s="102"/>
      <c r="D51" s="102"/>
      <c r="E51" s="102"/>
      <c r="F51" s="102"/>
      <c r="G51" s="102"/>
      <c r="H51" s="102"/>
      <c r="I51" s="102"/>
      <c r="J51" s="102"/>
      <c r="K51" s="102"/>
      <c r="L51" s="102"/>
      <c r="M51" s="102"/>
      <c r="N51" s="102"/>
      <c r="O51" s="102"/>
      <c r="P51" s="102"/>
      <c r="Q51" s="102"/>
      <c r="R51" s="102"/>
    </row>
    <row r="52" spans="1:18" x14ac:dyDescent="0.2">
      <c r="A52" s="102"/>
      <c r="B52" s="102"/>
      <c r="C52" s="102"/>
      <c r="D52" s="102"/>
      <c r="E52" s="102"/>
      <c r="F52" s="102"/>
      <c r="G52" s="102"/>
      <c r="H52" s="102"/>
      <c r="I52" s="102"/>
      <c r="J52" s="102"/>
      <c r="K52" s="102"/>
      <c r="L52" s="102"/>
      <c r="M52" s="102"/>
      <c r="N52" s="102"/>
      <c r="O52" s="102"/>
      <c r="P52" s="102"/>
      <c r="Q52" s="102"/>
      <c r="R52" s="102"/>
    </row>
    <row r="53" spans="1:18" x14ac:dyDescent="0.2">
      <c r="A53" s="102"/>
      <c r="B53" s="102"/>
      <c r="C53" s="102"/>
      <c r="D53" s="102"/>
      <c r="E53" s="102"/>
      <c r="F53" s="102"/>
      <c r="G53" s="102"/>
      <c r="H53" s="102"/>
      <c r="I53" s="102"/>
      <c r="J53" s="102"/>
      <c r="K53" s="102"/>
      <c r="L53" s="102"/>
      <c r="M53" s="102"/>
      <c r="N53" s="102"/>
      <c r="O53" s="102"/>
      <c r="P53" s="102"/>
      <c r="Q53" s="102"/>
      <c r="R53" s="102"/>
    </row>
    <row r="54" spans="1:18" x14ac:dyDescent="0.2">
      <c r="A54" s="102"/>
      <c r="B54" s="102"/>
      <c r="C54" s="102"/>
      <c r="D54" s="102"/>
      <c r="E54" s="102"/>
      <c r="F54" s="102"/>
      <c r="G54" s="102"/>
      <c r="H54" s="102"/>
      <c r="I54" s="102"/>
      <c r="J54" s="102"/>
      <c r="K54" s="102"/>
      <c r="L54" s="102"/>
      <c r="M54" s="102"/>
      <c r="N54" s="102"/>
      <c r="O54" s="102"/>
      <c r="P54" s="102"/>
      <c r="Q54" s="102"/>
      <c r="R54" s="102"/>
    </row>
    <row r="55" spans="1:18" x14ac:dyDescent="0.2">
      <c r="A55" s="102"/>
      <c r="B55" s="102"/>
      <c r="C55" s="102"/>
      <c r="D55" s="102"/>
      <c r="E55" s="102"/>
      <c r="F55" s="102"/>
      <c r="G55" s="102"/>
      <c r="H55" s="102"/>
      <c r="I55" s="102"/>
      <c r="J55" s="102"/>
      <c r="K55" s="102"/>
      <c r="L55" s="102"/>
      <c r="M55" s="102"/>
      <c r="N55" s="102"/>
      <c r="O55" s="102"/>
      <c r="P55" s="102"/>
      <c r="Q55" s="102"/>
      <c r="R55" s="102"/>
    </row>
    <row r="56" spans="1:18" x14ac:dyDescent="0.2">
      <c r="A56" s="102"/>
      <c r="B56" s="102"/>
      <c r="C56" s="102"/>
      <c r="D56" s="102"/>
      <c r="E56" s="102"/>
      <c r="F56" s="102"/>
      <c r="G56" s="102"/>
      <c r="H56" s="102"/>
      <c r="I56" s="102"/>
      <c r="J56" s="102"/>
      <c r="K56" s="102"/>
      <c r="L56" s="102"/>
      <c r="M56" s="102"/>
      <c r="N56" s="102"/>
      <c r="O56" s="102"/>
      <c r="P56" s="102"/>
      <c r="Q56" s="102"/>
      <c r="R56" s="102"/>
    </row>
    <row r="57" spans="1:18" x14ac:dyDescent="0.2">
      <c r="A57" s="102"/>
      <c r="B57" s="102"/>
      <c r="C57" s="102"/>
      <c r="D57" s="102"/>
      <c r="E57" s="102"/>
      <c r="F57" s="102"/>
      <c r="G57" s="102"/>
      <c r="H57" s="102"/>
      <c r="I57" s="102"/>
      <c r="J57" s="102"/>
      <c r="K57" s="102"/>
      <c r="L57" s="102"/>
      <c r="M57" s="102"/>
      <c r="N57" s="102"/>
      <c r="O57" s="102"/>
      <c r="P57" s="102"/>
      <c r="Q57" s="102"/>
      <c r="R57" s="102"/>
    </row>
    <row r="58" spans="1:18" x14ac:dyDescent="0.2">
      <c r="A58" s="102"/>
      <c r="B58" s="102"/>
      <c r="C58" s="102"/>
      <c r="D58" s="102"/>
      <c r="E58" s="102"/>
      <c r="F58" s="102"/>
      <c r="G58" s="102"/>
      <c r="H58" s="102"/>
      <c r="I58" s="102"/>
      <c r="J58" s="102"/>
      <c r="K58" s="102"/>
      <c r="L58" s="102"/>
      <c r="M58" s="102"/>
      <c r="N58" s="102"/>
      <c r="O58" s="102"/>
      <c r="P58" s="102"/>
      <c r="Q58" s="102"/>
      <c r="R58" s="102"/>
    </row>
    <row r="59" spans="1:18" x14ac:dyDescent="0.2">
      <c r="A59" s="102"/>
      <c r="B59" s="102"/>
      <c r="C59" s="102"/>
      <c r="D59" s="102"/>
      <c r="E59" s="102"/>
      <c r="F59" s="102"/>
      <c r="G59" s="102"/>
      <c r="H59" s="102"/>
      <c r="I59" s="102"/>
      <c r="J59" s="102"/>
      <c r="K59" s="102"/>
      <c r="L59" s="102"/>
      <c r="M59" s="102"/>
      <c r="N59" s="102"/>
      <c r="O59" s="102"/>
      <c r="P59" s="102"/>
      <c r="Q59" s="102"/>
      <c r="R59" s="102"/>
    </row>
    <row r="60" spans="1:18" x14ac:dyDescent="0.2">
      <c r="A60" s="102"/>
      <c r="B60" s="102"/>
      <c r="C60" s="102"/>
      <c r="D60" s="102"/>
      <c r="E60" s="102"/>
      <c r="F60" s="102"/>
      <c r="G60" s="102"/>
      <c r="H60" s="102"/>
      <c r="I60" s="102"/>
      <c r="J60" s="102"/>
      <c r="K60" s="102"/>
      <c r="L60" s="102"/>
      <c r="M60" s="102"/>
      <c r="N60" s="102"/>
      <c r="O60" s="102"/>
      <c r="P60" s="102"/>
      <c r="Q60" s="102"/>
      <c r="R60" s="102"/>
    </row>
    <row r="61" spans="1:18" x14ac:dyDescent="0.2">
      <c r="A61" s="102"/>
      <c r="B61" s="102"/>
      <c r="C61" s="102"/>
      <c r="D61" s="102"/>
      <c r="E61" s="102"/>
      <c r="F61" s="102"/>
      <c r="G61" s="102"/>
      <c r="H61" s="102"/>
      <c r="I61" s="102"/>
      <c r="J61" s="102"/>
      <c r="K61" s="102"/>
      <c r="L61" s="102"/>
      <c r="M61" s="102"/>
      <c r="N61" s="102"/>
      <c r="O61" s="102"/>
      <c r="P61" s="102"/>
      <c r="Q61" s="102"/>
      <c r="R61" s="102"/>
    </row>
  </sheetData>
  <mergeCells count="33">
    <mergeCell ref="B33:C33"/>
    <mergeCell ref="D33:E33"/>
    <mergeCell ref="J10:J16"/>
    <mergeCell ref="K9:K16"/>
    <mergeCell ref="L10:L16"/>
    <mergeCell ref="B32:C32"/>
    <mergeCell ref="B31:C31"/>
    <mergeCell ref="Q8:R8"/>
    <mergeCell ref="B24:R26"/>
    <mergeCell ref="B29:R29"/>
    <mergeCell ref="M10:M16"/>
    <mergeCell ref="R9:R16"/>
    <mergeCell ref="Q9:Q16"/>
    <mergeCell ref="P9:P16"/>
    <mergeCell ref="O9:O16"/>
    <mergeCell ref="E8:N8"/>
    <mergeCell ref="Q21:Q23"/>
    <mergeCell ref="P4:R4"/>
    <mergeCell ref="P5:R5"/>
    <mergeCell ref="N22:O22"/>
    <mergeCell ref="F9:F16"/>
    <mergeCell ref="G9:G16"/>
    <mergeCell ref="A6:R6"/>
    <mergeCell ref="H9:H16"/>
    <mergeCell ref="I9:I16"/>
    <mergeCell ref="A9:A16"/>
    <mergeCell ref="B9:B16"/>
    <mergeCell ref="C9:C16"/>
    <mergeCell ref="D9:D16"/>
    <mergeCell ref="E9:E16"/>
    <mergeCell ref="N10:N16"/>
    <mergeCell ref="A8:D8"/>
    <mergeCell ref="N21:O21"/>
  </mergeCells>
  <pageMargins left="0.7" right="0.7" top="0.75" bottom="0.75" header="0.3" footer="0.3"/>
  <pageSetup paperSize="9" scale="41"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D196"/>
  <sheetViews>
    <sheetView topLeftCell="J1" zoomScale="80" zoomScaleNormal="80" workbookViewId="0">
      <selection activeCell="P3" sqref="P3:Q3"/>
    </sheetView>
  </sheetViews>
  <sheetFormatPr defaultRowHeight="15" x14ac:dyDescent="0.25"/>
  <cols>
    <col min="2" max="2" width="12.140625" style="91" customWidth="1"/>
    <col min="3" max="3" width="74.42578125" customWidth="1"/>
    <col min="4" max="4" width="41.7109375" customWidth="1"/>
    <col min="5" max="6" width="14.5703125" customWidth="1"/>
    <col min="7" max="14" width="19.85546875" customWidth="1"/>
    <col min="15" max="15" width="11.140625" customWidth="1"/>
    <col min="16" max="16" width="15.140625" customWidth="1"/>
    <col min="17" max="17" width="16.140625" customWidth="1"/>
    <col min="18" max="18" width="13" customWidth="1"/>
  </cols>
  <sheetData>
    <row r="1" spans="1:30" s="65" customFormat="1" ht="12.75" x14ac:dyDescent="0.2">
      <c r="B1" s="66"/>
      <c r="C1" s="66"/>
      <c r="D1" s="66"/>
      <c r="F1" s="79"/>
      <c r="G1" s="79"/>
      <c r="H1" s="79"/>
      <c r="I1" s="79"/>
      <c r="J1" s="79"/>
      <c r="K1" s="79"/>
      <c r="L1" s="79"/>
      <c r="M1" s="79"/>
      <c r="N1" s="79"/>
      <c r="O1" s="149"/>
      <c r="S1" s="53"/>
    </row>
    <row r="2" spans="1:30" s="65" customFormat="1" ht="12.75" x14ac:dyDescent="0.2">
      <c r="B2" s="66"/>
      <c r="C2" s="66"/>
      <c r="D2" s="66"/>
      <c r="F2" s="79"/>
      <c r="G2" s="79"/>
      <c r="H2" s="79"/>
      <c r="I2" s="79"/>
      <c r="J2" s="79"/>
      <c r="K2" s="79"/>
      <c r="L2" s="79"/>
      <c r="M2" s="79"/>
      <c r="N2" s="79"/>
      <c r="O2" s="148"/>
      <c r="P2" s="530" t="s">
        <v>1108</v>
      </c>
      <c r="Q2" s="530"/>
      <c r="S2" s="54"/>
    </row>
    <row r="3" spans="1:30" s="65" customFormat="1" ht="12.75" x14ac:dyDescent="0.2">
      <c r="B3" s="66"/>
      <c r="C3" s="66"/>
      <c r="D3" s="66"/>
      <c r="P3" s="530" t="s">
        <v>1000</v>
      </c>
      <c r="Q3" s="530"/>
      <c r="U3" s="54"/>
    </row>
    <row r="4" spans="1:30" s="65" customFormat="1" ht="12.75" x14ac:dyDescent="0.2">
      <c r="B4" s="66"/>
      <c r="C4" s="66"/>
      <c r="D4" s="66"/>
    </row>
    <row r="5" spans="1:30" s="65" customFormat="1" ht="12.75" x14ac:dyDescent="0.2">
      <c r="A5" s="67"/>
      <c r="B5" s="66"/>
      <c r="C5" s="66"/>
      <c r="D5" s="66"/>
      <c r="E5" s="67"/>
      <c r="F5" s="67"/>
      <c r="G5" s="67"/>
      <c r="H5" s="67"/>
      <c r="I5" s="67"/>
      <c r="J5" s="67"/>
      <c r="K5" s="67"/>
      <c r="L5" s="67"/>
      <c r="M5" s="67"/>
      <c r="N5" s="67"/>
    </row>
    <row r="6" spans="1:30" s="65" customFormat="1" ht="12.75" x14ac:dyDescent="0.2">
      <c r="A6" s="531" t="s">
        <v>999</v>
      </c>
      <c r="B6" s="531"/>
      <c r="C6" s="531"/>
      <c r="D6" s="531"/>
      <c r="E6" s="531"/>
      <c r="F6" s="531"/>
      <c r="G6" s="531"/>
      <c r="H6" s="531"/>
      <c r="I6" s="531"/>
      <c r="J6" s="531"/>
      <c r="K6" s="531"/>
      <c r="L6" s="531"/>
      <c r="M6" s="531"/>
      <c r="N6" s="531"/>
      <c r="O6" s="531"/>
      <c r="P6" s="531"/>
      <c r="Q6" s="531"/>
      <c r="R6" s="531"/>
      <c r="S6" s="531"/>
    </row>
    <row r="7" spans="1:30" s="65" customFormat="1" ht="12.75" x14ac:dyDescent="0.2">
      <c r="A7" s="67"/>
      <c r="B7" s="66"/>
      <c r="C7" s="66"/>
      <c r="D7" s="66"/>
      <c r="E7" s="67"/>
      <c r="F7" s="67"/>
      <c r="G7" s="67"/>
      <c r="H7" s="67"/>
      <c r="I7" s="67"/>
      <c r="J7" s="67"/>
      <c r="K7" s="67"/>
      <c r="L7" s="67"/>
      <c r="M7" s="67"/>
      <c r="N7" s="67"/>
    </row>
    <row r="8" spans="1:30" ht="46.5" customHeight="1" x14ac:dyDescent="0.25">
      <c r="A8" s="569" t="s">
        <v>970</v>
      </c>
      <c r="B8" s="569"/>
      <c r="C8" s="569"/>
      <c r="D8" s="569"/>
      <c r="E8" s="567" t="s">
        <v>971</v>
      </c>
      <c r="F8" s="567"/>
      <c r="G8" s="567"/>
      <c r="H8" s="567"/>
      <c r="I8" s="567"/>
      <c r="J8" s="567"/>
      <c r="K8" s="567"/>
      <c r="L8" s="567"/>
      <c r="M8" s="567"/>
      <c r="N8" s="567"/>
      <c r="O8" s="569" t="s">
        <v>970</v>
      </c>
      <c r="P8" s="569"/>
      <c r="Q8" s="570" t="s">
        <v>971</v>
      </c>
      <c r="R8" s="570"/>
      <c r="S8" s="2"/>
      <c r="T8" s="1"/>
      <c r="U8" s="1"/>
      <c r="V8" s="1"/>
      <c r="W8" s="1"/>
      <c r="X8" s="1"/>
      <c r="Y8" s="1"/>
      <c r="Z8" s="1"/>
      <c r="AA8" s="1"/>
      <c r="AB8" s="1"/>
      <c r="AC8" s="1"/>
      <c r="AD8" s="1"/>
    </row>
    <row r="9" spans="1:30" s="65" customFormat="1" ht="15" customHeight="1" x14ac:dyDescent="0.2">
      <c r="A9" s="488" t="s">
        <v>0</v>
      </c>
      <c r="B9" s="487" t="s">
        <v>384</v>
      </c>
      <c r="C9" s="470" t="s">
        <v>980</v>
      </c>
      <c r="D9" s="470" t="s">
        <v>623</v>
      </c>
      <c r="E9" s="487" t="s">
        <v>954</v>
      </c>
      <c r="F9" s="487" t="s">
        <v>957</v>
      </c>
      <c r="G9" s="470" t="s">
        <v>1110</v>
      </c>
      <c r="H9" s="470" t="s">
        <v>981</v>
      </c>
      <c r="I9" s="152"/>
      <c r="J9" s="470" t="s">
        <v>983</v>
      </c>
      <c r="K9" s="470" t="s">
        <v>991</v>
      </c>
      <c r="L9" s="152"/>
      <c r="M9" s="152"/>
      <c r="N9" s="470" t="s">
        <v>964</v>
      </c>
      <c r="O9" s="470" t="s">
        <v>1</v>
      </c>
      <c r="P9" s="470" t="s">
        <v>955</v>
      </c>
      <c r="Q9" s="470" t="s">
        <v>988</v>
      </c>
      <c r="R9" s="487" t="s">
        <v>956</v>
      </c>
    </row>
    <row r="10" spans="1:30" s="65" customFormat="1" ht="15" customHeight="1" x14ac:dyDescent="0.2">
      <c r="A10" s="488"/>
      <c r="B10" s="487"/>
      <c r="C10" s="471"/>
      <c r="D10" s="471"/>
      <c r="E10" s="487"/>
      <c r="F10" s="487"/>
      <c r="G10" s="471"/>
      <c r="H10" s="471"/>
      <c r="I10" s="471" t="s">
        <v>982</v>
      </c>
      <c r="J10" s="471"/>
      <c r="K10" s="471"/>
      <c r="L10" s="471" t="s">
        <v>962</v>
      </c>
      <c r="M10" s="471" t="s">
        <v>987</v>
      </c>
      <c r="N10" s="471"/>
      <c r="O10" s="471"/>
      <c r="P10" s="471"/>
      <c r="Q10" s="471"/>
      <c r="R10" s="487"/>
    </row>
    <row r="11" spans="1:30" s="65" customFormat="1" ht="15" customHeight="1" x14ac:dyDescent="0.2">
      <c r="A11" s="488"/>
      <c r="B11" s="487"/>
      <c r="C11" s="471"/>
      <c r="D11" s="471"/>
      <c r="E11" s="487"/>
      <c r="F11" s="487"/>
      <c r="G11" s="471"/>
      <c r="H11" s="471"/>
      <c r="I11" s="471"/>
      <c r="J11" s="471"/>
      <c r="K11" s="471"/>
      <c r="L11" s="471"/>
      <c r="M11" s="471"/>
      <c r="N11" s="471"/>
      <c r="O11" s="471"/>
      <c r="P11" s="471"/>
      <c r="Q11" s="471"/>
      <c r="R11" s="487"/>
    </row>
    <row r="12" spans="1:30" s="65" customFormat="1" ht="15" customHeight="1" x14ac:dyDescent="0.2">
      <c r="A12" s="488"/>
      <c r="B12" s="487"/>
      <c r="C12" s="471"/>
      <c r="D12" s="471"/>
      <c r="E12" s="487"/>
      <c r="F12" s="487"/>
      <c r="G12" s="471"/>
      <c r="H12" s="471"/>
      <c r="I12" s="471"/>
      <c r="J12" s="471"/>
      <c r="K12" s="471"/>
      <c r="L12" s="471"/>
      <c r="M12" s="471"/>
      <c r="N12" s="471"/>
      <c r="O12" s="471"/>
      <c r="P12" s="471"/>
      <c r="Q12" s="471"/>
      <c r="R12" s="487"/>
    </row>
    <row r="13" spans="1:30" s="65" customFormat="1" ht="15" customHeight="1" x14ac:dyDescent="0.2">
      <c r="A13" s="488"/>
      <c r="B13" s="487"/>
      <c r="C13" s="471"/>
      <c r="D13" s="471"/>
      <c r="E13" s="487"/>
      <c r="F13" s="487"/>
      <c r="G13" s="471"/>
      <c r="H13" s="471"/>
      <c r="I13" s="471"/>
      <c r="J13" s="471"/>
      <c r="K13" s="471"/>
      <c r="L13" s="471"/>
      <c r="M13" s="471"/>
      <c r="N13" s="471"/>
      <c r="O13" s="471"/>
      <c r="P13" s="471"/>
      <c r="Q13" s="471"/>
      <c r="R13" s="487"/>
    </row>
    <row r="14" spans="1:30" s="65" customFormat="1" ht="15" customHeight="1" x14ac:dyDescent="0.2">
      <c r="A14" s="488"/>
      <c r="B14" s="487"/>
      <c r="C14" s="471"/>
      <c r="D14" s="471"/>
      <c r="E14" s="487"/>
      <c r="F14" s="487"/>
      <c r="G14" s="471"/>
      <c r="H14" s="471"/>
      <c r="I14" s="471"/>
      <c r="J14" s="471"/>
      <c r="K14" s="471"/>
      <c r="L14" s="471"/>
      <c r="M14" s="471"/>
      <c r="N14" s="471"/>
      <c r="O14" s="471"/>
      <c r="P14" s="471"/>
      <c r="Q14" s="471"/>
      <c r="R14" s="487"/>
    </row>
    <row r="15" spans="1:30" s="65" customFormat="1" ht="15" customHeight="1" x14ac:dyDescent="0.2">
      <c r="A15" s="488"/>
      <c r="B15" s="487"/>
      <c r="C15" s="471"/>
      <c r="D15" s="471"/>
      <c r="E15" s="487"/>
      <c r="F15" s="487"/>
      <c r="G15" s="471"/>
      <c r="H15" s="471"/>
      <c r="I15" s="471"/>
      <c r="J15" s="471"/>
      <c r="K15" s="471"/>
      <c r="L15" s="471"/>
      <c r="M15" s="471"/>
      <c r="N15" s="471"/>
      <c r="O15" s="471"/>
      <c r="P15" s="471"/>
      <c r="Q15" s="471"/>
      <c r="R15" s="487"/>
    </row>
    <row r="16" spans="1:30" s="65" customFormat="1" ht="89.25" customHeight="1" x14ac:dyDescent="0.2">
      <c r="A16" s="488"/>
      <c r="B16" s="487"/>
      <c r="C16" s="472"/>
      <c r="D16" s="472"/>
      <c r="E16" s="487"/>
      <c r="F16" s="487"/>
      <c r="G16" s="472"/>
      <c r="H16" s="472"/>
      <c r="I16" s="472"/>
      <c r="J16" s="472"/>
      <c r="K16" s="472"/>
      <c r="L16" s="472"/>
      <c r="M16" s="472"/>
      <c r="N16" s="472"/>
      <c r="O16" s="472"/>
      <c r="P16" s="472"/>
      <c r="Q16" s="472"/>
      <c r="R16" s="487"/>
    </row>
    <row r="17" spans="1:18" s="65" customFormat="1" ht="15" customHeight="1" x14ac:dyDescent="0.2">
      <c r="A17" s="75">
        <v>1</v>
      </c>
      <c r="B17" s="75">
        <v>2</v>
      </c>
      <c r="C17" s="75">
        <v>3</v>
      </c>
      <c r="D17" s="75">
        <v>4</v>
      </c>
      <c r="E17" s="75">
        <v>5</v>
      </c>
      <c r="F17" s="75">
        <v>6</v>
      </c>
      <c r="G17" s="75">
        <v>7</v>
      </c>
      <c r="H17" s="75">
        <v>8</v>
      </c>
      <c r="I17" s="75">
        <v>9</v>
      </c>
      <c r="J17" s="75">
        <v>10</v>
      </c>
      <c r="K17" s="75">
        <v>11</v>
      </c>
      <c r="L17" s="75">
        <v>12</v>
      </c>
      <c r="M17" s="75">
        <v>13</v>
      </c>
      <c r="N17" s="75">
        <v>14</v>
      </c>
      <c r="O17" s="75">
        <v>15</v>
      </c>
      <c r="P17" s="75">
        <v>16</v>
      </c>
      <c r="Q17" s="75">
        <v>17</v>
      </c>
      <c r="R17" s="75">
        <v>18</v>
      </c>
    </row>
    <row r="18" spans="1:18" ht="57.75" customHeight="1" x14ac:dyDescent="0.25">
      <c r="A18" s="25" t="s">
        <v>2</v>
      </c>
      <c r="B18" s="12" t="s">
        <v>373</v>
      </c>
      <c r="C18" s="95" t="s">
        <v>653</v>
      </c>
      <c r="D18" s="132" t="s">
        <v>652</v>
      </c>
      <c r="E18" s="25"/>
      <c r="F18" s="25"/>
      <c r="G18" s="25"/>
      <c r="H18" s="57">
        <v>0</v>
      </c>
      <c r="I18" s="57">
        <v>0</v>
      </c>
      <c r="J18" s="57">
        <v>0</v>
      </c>
      <c r="K18" s="25"/>
      <c r="L18" s="25"/>
      <c r="M18" s="25"/>
      <c r="N18" s="25"/>
      <c r="O18" s="25" t="s">
        <v>4</v>
      </c>
      <c r="P18" s="25">
        <v>40</v>
      </c>
      <c r="Q18" s="57"/>
      <c r="R18" s="57">
        <f t="shared" ref="R18:R36" si="0">Q18*P18</f>
        <v>0</v>
      </c>
    </row>
    <row r="19" spans="1:18" ht="77.25" customHeight="1" x14ac:dyDescent="0.25">
      <c r="A19" s="25" t="s">
        <v>5</v>
      </c>
      <c r="B19" s="12" t="s">
        <v>79</v>
      </c>
      <c r="C19" s="95" t="s">
        <v>861</v>
      </c>
      <c r="D19" s="37" t="s">
        <v>801</v>
      </c>
      <c r="E19" s="25"/>
      <c r="F19" s="25"/>
      <c r="G19" s="25"/>
      <c r="H19" s="57">
        <v>0</v>
      </c>
      <c r="I19" s="57">
        <v>0</v>
      </c>
      <c r="J19" s="57">
        <v>0</v>
      </c>
      <c r="K19" s="25"/>
      <c r="L19" s="25"/>
      <c r="M19" s="25"/>
      <c r="N19" s="25"/>
      <c r="O19" s="25" t="s">
        <v>4</v>
      </c>
      <c r="P19" s="25">
        <v>400</v>
      </c>
      <c r="Q19" s="57"/>
      <c r="R19" s="57">
        <f t="shared" si="0"/>
        <v>0</v>
      </c>
    </row>
    <row r="20" spans="1:18" ht="55.5" customHeight="1" x14ac:dyDescent="0.25">
      <c r="A20" s="25" t="s">
        <v>7</v>
      </c>
      <c r="B20" s="12" t="s">
        <v>79</v>
      </c>
      <c r="C20" s="95" t="s">
        <v>654</v>
      </c>
      <c r="D20" s="37" t="s">
        <v>696</v>
      </c>
      <c r="E20" s="25"/>
      <c r="F20" s="25"/>
      <c r="G20" s="25"/>
      <c r="H20" s="57">
        <v>0</v>
      </c>
      <c r="I20" s="57">
        <v>0</v>
      </c>
      <c r="J20" s="57">
        <v>0</v>
      </c>
      <c r="K20" s="25"/>
      <c r="L20" s="25"/>
      <c r="M20" s="25"/>
      <c r="N20" s="25"/>
      <c r="O20" s="25" t="s">
        <v>4</v>
      </c>
      <c r="P20" s="25">
        <v>50</v>
      </c>
      <c r="Q20" s="57"/>
      <c r="R20" s="57">
        <f t="shared" si="0"/>
        <v>0</v>
      </c>
    </row>
    <row r="21" spans="1:18" ht="30" x14ac:dyDescent="0.25">
      <c r="A21" s="25" t="s">
        <v>37</v>
      </c>
      <c r="B21" s="12" t="s">
        <v>374</v>
      </c>
      <c r="C21" s="95" t="s">
        <v>655</v>
      </c>
      <c r="D21" s="37" t="s">
        <v>1174</v>
      </c>
      <c r="E21" s="25"/>
      <c r="F21" s="25"/>
      <c r="G21" s="25"/>
      <c r="H21" s="57">
        <v>0</v>
      </c>
      <c r="I21" s="57">
        <v>0</v>
      </c>
      <c r="J21" s="57">
        <v>0</v>
      </c>
      <c r="K21" s="25"/>
      <c r="L21" s="25"/>
      <c r="M21" s="25"/>
      <c r="N21" s="25"/>
      <c r="O21" s="25" t="s">
        <v>4</v>
      </c>
      <c r="P21" s="25">
        <v>10</v>
      </c>
      <c r="Q21" s="57"/>
      <c r="R21" s="57">
        <f t="shared" si="0"/>
        <v>0</v>
      </c>
    </row>
    <row r="22" spans="1:18" ht="25.5" x14ac:dyDescent="0.25">
      <c r="A22" s="25" t="s">
        <v>11</v>
      </c>
      <c r="B22" s="12" t="s">
        <v>375</v>
      </c>
      <c r="C22" s="95" t="s">
        <v>1175</v>
      </c>
      <c r="D22" s="26" t="s">
        <v>1176</v>
      </c>
      <c r="E22" s="25"/>
      <c r="F22" s="25"/>
      <c r="G22" s="25"/>
      <c r="H22" s="57">
        <v>0</v>
      </c>
      <c r="I22" s="57">
        <v>0</v>
      </c>
      <c r="J22" s="57">
        <v>0</v>
      </c>
      <c r="K22" s="25"/>
      <c r="L22" s="25"/>
      <c r="M22" s="25"/>
      <c r="N22" s="25"/>
      <c r="O22" s="25" t="s">
        <v>4</v>
      </c>
      <c r="P22" s="25">
        <v>30</v>
      </c>
      <c r="Q22" s="57"/>
      <c r="R22" s="57">
        <f t="shared" si="0"/>
        <v>0</v>
      </c>
    </row>
    <row r="23" spans="1:18" ht="48.75" customHeight="1" x14ac:dyDescent="0.25">
      <c r="A23" s="25" t="s">
        <v>13</v>
      </c>
      <c r="B23" s="12" t="s">
        <v>79</v>
      </c>
      <c r="C23" s="95" t="s">
        <v>1177</v>
      </c>
      <c r="D23" s="26" t="s">
        <v>656</v>
      </c>
      <c r="E23" s="25"/>
      <c r="F23" s="25"/>
      <c r="G23" s="25"/>
      <c r="H23" s="57">
        <v>0</v>
      </c>
      <c r="I23" s="57">
        <v>0</v>
      </c>
      <c r="J23" s="57">
        <v>0</v>
      </c>
      <c r="K23" s="25"/>
      <c r="L23" s="25"/>
      <c r="M23" s="25"/>
      <c r="N23" s="25"/>
      <c r="O23" s="25" t="s">
        <v>4</v>
      </c>
      <c r="P23" s="25">
        <v>6</v>
      </c>
      <c r="Q23" s="57"/>
      <c r="R23" s="57">
        <f t="shared" si="0"/>
        <v>0</v>
      </c>
    </row>
    <row r="24" spans="1:18" ht="60.75" customHeight="1" x14ac:dyDescent="0.25">
      <c r="A24" s="25" t="s">
        <v>15</v>
      </c>
      <c r="B24" s="12" t="s">
        <v>79</v>
      </c>
      <c r="C24" s="95" t="s">
        <v>1178</v>
      </c>
      <c r="D24" s="26" t="s">
        <v>657</v>
      </c>
      <c r="E24" s="25"/>
      <c r="F24" s="25"/>
      <c r="G24" s="25"/>
      <c r="H24" s="57">
        <v>0</v>
      </c>
      <c r="I24" s="57">
        <v>0</v>
      </c>
      <c r="J24" s="57">
        <v>0</v>
      </c>
      <c r="K24" s="25"/>
      <c r="L24" s="25"/>
      <c r="M24" s="25"/>
      <c r="N24" s="25"/>
      <c r="O24" s="25" t="s">
        <v>4</v>
      </c>
      <c r="P24" s="25">
        <v>10</v>
      </c>
      <c r="Q24" s="57"/>
      <c r="R24" s="57">
        <f t="shared" si="0"/>
        <v>0</v>
      </c>
    </row>
    <row r="25" spans="1:18" ht="63" customHeight="1" x14ac:dyDescent="0.25">
      <c r="A25" s="25" t="s">
        <v>17</v>
      </c>
      <c r="B25" s="12" t="s">
        <v>79</v>
      </c>
      <c r="C25" s="95" t="s">
        <v>1179</v>
      </c>
      <c r="D25" s="18" t="s">
        <v>660</v>
      </c>
      <c r="E25" s="25"/>
      <c r="F25" s="25"/>
      <c r="G25" s="25"/>
      <c r="H25" s="57">
        <v>0</v>
      </c>
      <c r="I25" s="57">
        <v>0</v>
      </c>
      <c r="J25" s="57">
        <v>0</v>
      </c>
      <c r="K25" s="25"/>
      <c r="L25" s="25"/>
      <c r="M25" s="25"/>
      <c r="N25" s="25"/>
      <c r="O25" s="25" t="s">
        <v>4</v>
      </c>
      <c r="P25" s="25">
        <v>10</v>
      </c>
      <c r="Q25" s="57"/>
      <c r="R25" s="57">
        <f t="shared" si="0"/>
        <v>0</v>
      </c>
    </row>
    <row r="26" spans="1:18" ht="80.25" customHeight="1" x14ac:dyDescent="0.25">
      <c r="A26" s="25" t="s">
        <v>19</v>
      </c>
      <c r="B26" s="12" t="s">
        <v>79</v>
      </c>
      <c r="C26" s="95" t="s">
        <v>658</v>
      </c>
      <c r="D26" s="18" t="s">
        <v>659</v>
      </c>
      <c r="E26" s="25"/>
      <c r="F26" s="25"/>
      <c r="G26" s="25"/>
      <c r="H26" s="57">
        <v>0</v>
      </c>
      <c r="I26" s="57">
        <v>0</v>
      </c>
      <c r="J26" s="57">
        <v>0</v>
      </c>
      <c r="K26" s="25"/>
      <c r="L26" s="25"/>
      <c r="M26" s="25"/>
      <c r="N26" s="25"/>
      <c r="O26" s="25" t="s">
        <v>4</v>
      </c>
      <c r="P26" s="25">
        <v>10</v>
      </c>
      <c r="Q26" s="57"/>
      <c r="R26" s="57">
        <f t="shared" si="0"/>
        <v>0</v>
      </c>
    </row>
    <row r="27" spans="1:18" ht="43.5" customHeight="1" x14ac:dyDescent="0.25">
      <c r="A27" s="25" t="s">
        <v>21</v>
      </c>
      <c r="B27" s="12" t="s">
        <v>79</v>
      </c>
      <c r="C27" s="95" t="s">
        <v>1180</v>
      </c>
      <c r="D27" s="18" t="s">
        <v>660</v>
      </c>
      <c r="E27" s="25"/>
      <c r="F27" s="25"/>
      <c r="G27" s="25"/>
      <c r="H27" s="57">
        <v>0</v>
      </c>
      <c r="I27" s="57">
        <v>0</v>
      </c>
      <c r="J27" s="57">
        <v>0</v>
      </c>
      <c r="K27" s="25"/>
      <c r="L27" s="25"/>
      <c r="M27" s="25"/>
      <c r="N27" s="25"/>
      <c r="O27" s="25" t="s">
        <v>4</v>
      </c>
      <c r="P27" s="25">
        <v>12</v>
      </c>
      <c r="Q27" s="57"/>
      <c r="R27" s="57">
        <f t="shared" si="0"/>
        <v>0</v>
      </c>
    </row>
    <row r="28" spans="1:18" ht="42" customHeight="1" x14ac:dyDescent="0.25">
      <c r="A28" s="25" t="s">
        <v>22</v>
      </c>
      <c r="B28" s="12" t="s">
        <v>79</v>
      </c>
      <c r="C28" s="95" t="s">
        <v>1181</v>
      </c>
      <c r="D28" s="18" t="s">
        <v>661</v>
      </c>
      <c r="E28" s="25"/>
      <c r="F28" s="25"/>
      <c r="G28" s="25"/>
      <c r="H28" s="57">
        <v>0</v>
      </c>
      <c r="I28" s="57">
        <v>0</v>
      </c>
      <c r="J28" s="57">
        <v>0</v>
      </c>
      <c r="K28" s="25"/>
      <c r="L28" s="25"/>
      <c r="M28" s="25"/>
      <c r="N28" s="25"/>
      <c r="O28" s="25" t="s">
        <v>4</v>
      </c>
      <c r="P28" s="25">
        <v>20</v>
      </c>
      <c r="Q28" s="57"/>
      <c r="R28" s="57">
        <f t="shared" si="0"/>
        <v>0</v>
      </c>
    </row>
    <row r="29" spans="1:18" ht="37.5" customHeight="1" x14ac:dyDescent="0.25">
      <c r="A29" s="25" t="s">
        <v>23</v>
      </c>
      <c r="B29" s="12" t="s">
        <v>79</v>
      </c>
      <c r="C29" s="95" t="s">
        <v>1182</v>
      </c>
      <c r="D29" s="18" t="s">
        <v>662</v>
      </c>
      <c r="E29" s="25"/>
      <c r="F29" s="25"/>
      <c r="G29" s="25"/>
      <c r="H29" s="57">
        <v>0</v>
      </c>
      <c r="I29" s="57">
        <v>0</v>
      </c>
      <c r="J29" s="57">
        <v>0</v>
      </c>
      <c r="K29" s="25"/>
      <c r="L29" s="25"/>
      <c r="M29" s="25"/>
      <c r="N29" s="25"/>
      <c r="O29" s="25" t="s">
        <v>4</v>
      </c>
      <c r="P29" s="25">
        <v>6</v>
      </c>
      <c r="Q29" s="57"/>
      <c r="R29" s="57">
        <f t="shared" si="0"/>
        <v>0</v>
      </c>
    </row>
    <row r="30" spans="1:18" ht="60.75" customHeight="1" x14ac:dyDescent="0.25">
      <c r="A30" s="25" t="s">
        <v>25</v>
      </c>
      <c r="B30" s="12" t="s">
        <v>376</v>
      </c>
      <c r="C30" s="95" t="s">
        <v>1183</v>
      </c>
      <c r="D30" s="18" t="s">
        <v>638</v>
      </c>
      <c r="E30" s="25"/>
      <c r="F30" s="25"/>
      <c r="G30" s="25"/>
      <c r="H30" s="57">
        <v>0</v>
      </c>
      <c r="I30" s="57">
        <v>0</v>
      </c>
      <c r="J30" s="57">
        <v>0</v>
      </c>
      <c r="K30" s="25"/>
      <c r="L30" s="25"/>
      <c r="M30" s="25"/>
      <c r="N30" s="25"/>
      <c r="O30" s="25" t="s">
        <v>4</v>
      </c>
      <c r="P30" s="25">
        <v>10</v>
      </c>
      <c r="Q30" s="57"/>
      <c r="R30" s="57">
        <f t="shared" si="0"/>
        <v>0</v>
      </c>
    </row>
    <row r="31" spans="1:18" x14ac:dyDescent="0.25">
      <c r="A31" s="25" t="s">
        <v>27</v>
      </c>
      <c r="B31" s="12" t="s">
        <v>377</v>
      </c>
      <c r="C31" s="95" t="s">
        <v>663</v>
      </c>
      <c r="D31" s="373" t="s">
        <v>664</v>
      </c>
      <c r="E31" s="49"/>
      <c r="F31" s="49"/>
      <c r="G31" s="49"/>
      <c r="H31" s="57">
        <v>0</v>
      </c>
      <c r="I31" s="57">
        <v>0</v>
      </c>
      <c r="J31" s="57">
        <v>0</v>
      </c>
      <c r="K31" s="49"/>
      <c r="L31" s="49"/>
      <c r="M31" s="49"/>
      <c r="N31" s="49"/>
      <c r="O31" s="32" t="s">
        <v>4</v>
      </c>
      <c r="P31" s="32">
        <v>3</v>
      </c>
      <c r="Q31" s="185"/>
      <c r="R31" s="57">
        <f t="shared" si="0"/>
        <v>0</v>
      </c>
    </row>
    <row r="32" spans="1:18" ht="70.5" customHeight="1" x14ac:dyDescent="0.25">
      <c r="A32" s="32" t="s">
        <v>29</v>
      </c>
      <c r="B32" s="12" t="s">
        <v>376</v>
      </c>
      <c r="C32" s="95" t="s">
        <v>1184</v>
      </c>
      <c r="D32" s="18" t="s">
        <v>662</v>
      </c>
      <c r="E32" s="25"/>
      <c r="F32" s="25"/>
      <c r="G32" s="25"/>
      <c r="H32" s="57">
        <v>0</v>
      </c>
      <c r="I32" s="57">
        <v>0</v>
      </c>
      <c r="J32" s="57">
        <v>0</v>
      </c>
      <c r="K32" s="25"/>
      <c r="L32" s="25"/>
      <c r="M32" s="25"/>
      <c r="N32" s="25"/>
      <c r="O32" s="25" t="s">
        <v>4</v>
      </c>
      <c r="P32" s="25">
        <v>5</v>
      </c>
      <c r="Q32" s="57"/>
      <c r="R32" s="57">
        <f t="shared" si="0"/>
        <v>0</v>
      </c>
    </row>
    <row r="33" spans="1:18" ht="66.75" customHeight="1" x14ac:dyDescent="0.25">
      <c r="A33" s="25" t="s">
        <v>31</v>
      </c>
      <c r="B33" s="12" t="s">
        <v>79</v>
      </c>
      <c r="C33" s="95" t="s">
        <v>1185</v>
      </c>
      <c r="D33" s="18" t="s">
        <v>665</v>
      </c>
      <c r="E33" s="25"/>
      <c r="F33" s="25"/>
      <c r="G33" s="25"/>
      <c r="H33" s="57">
        <v>0</v>
      </c>
      <c r="I33" s="57">
        <v>0</v>
      </c>
      <c r="J33" s="57">
        <v>0</v>
      </c>
      <c r="K33" s="25"/>
      <c r="L33" s="25"/>
      <c r="M33" s="25"/>
      <c r="N33" s="25"/>
      <c r="O33" s="25" t="s">
        <v>4</v>
      </c>
      <c r="P33" s="25">
        <v>10</v>
      </c>
      <c r="Q33" s="57"/>
      <c r="R33" s="57">
        <f t="shared" si="0"/>
        <v>0</v>
      </c>
    </row>
    <row r="34" spans="1:18" ht="46.5" customHeight="1" x14ac:dyDescent="0.25">
      <c r="A34" s="32" t="s">
        <v>33</v>
      </c>
      <c r="B34" s="12" t="s">
        <v>378</v>
      </c>
      <c r="C34" s="95" t="s">
        <v>862</v>
      </c>
      <c r="D34" s="18" t="s">
        <v>665</v>
      </c>
      <c r="E34" s="49"/>
      <c r="F34" s="49"/>
      <c r="G34" s="49"/>
      <c r="H34" s="57">
        <v>0</v>
      </c>
      <c r="I34" s="57">
        <v>0</v>
      </c>
      <c r="J34" s="57">
        <v>0</v>
      </c>
      <c r="K34" s="49"/>
      <c r="L34" s="49"/>
      <c r="M34" s="49"/>
      <c r="N34" s="49"/>
      <c r="O34" s="32" t="s">
        <v>4</v>
      </c>
      <c r="P34" s="32">
        <v>3</v>
      </c>
      <c r="Q34" s="185"/>
      <c r="R34" s="57">
        <f t="shared" si="0"/>
        <v>0</v>
      </c>
    </row>
    <row r="35" spans="1:18" ht="25.5" x14ac:dyDescent="0.25">
      <c r="A35" s="32" t="s">
        <v>43</v>
      </c>
      <c r="B35" s="12" t="s">
        <v>79</v>
      </c>
      <c r="C35" s="95" t="s">
        <v>1186</v>
      </c>
      <c r="D35" s="18" t="s">
        <v>666</v>
      </c>
      <c r="E35" s="49"/>
      <c r="F35" s="49"/>
      <c r="G35" s="49"/>
      <c r="H35" s="57">
        <v>0</v>
      </c>
      <c r="I35" s="57">
        <v>0</v>
      </c>
      <c r="J35" s="57">
        <v>0</v>
      </c>
      <c r="K35" s="49"/>
      <c r="L35" s="49"/>
      <c r="M35" s="49"/>
      <c r="N35" s="49"/>
      <c r="O35" s="32" t="s">
        <v>4</v>
      </c>
      <c r="P35" s="32">
        <v>4</v>
      </c>
      <c r="Q35" s="185"/>
      <c r="R35" s="57">
        <f t="shared" si="0"/>
        <v>0</v>
      </c>
    </row>
    <row r="36" spans="1:18" ht="51" x14ac:dyDescent="0.25">
      <c r="A36" s="25" t="s">
        <v>44</v>
      </c>
      <c r="B36" s="99" t="s">
        <v>79</v>
      </c>
      <c r="C36" s="95" t="s">
        <v>1187</v>
      </c>
      <c r="D36" s="18" t="s">
        <v>661</v>
      </c>
      <c r="E36" s="25"/>
      <c r="F36" s="25"/>
      <c r="G36" s="25"/>
      <c r="H36" s="57">
        <v>0</v>
      </c>
      <c r="I36" s="57">
        <v>0</v>
      </c>
      <c r="J36" s="57">
        <v>0</v>
      </c>
      <c r="K36" s="25"/>
      <c r="L36" s="25"/>
      <c r="M36" s="25"/>
      <c r="N36" s="25"/>
      <c r="O36" s="25" t="s">
        <v>4</v>
      </c>
      <c r="P36" s="25">
        <v>10</v>
      </c>
      <c r="Q36" s="57"/>
      <c r="R36" s="57">
        <f t="shared" si="0"/>
        <v>0</v>
      </c>
    </row>
    <row r="37" spans="1:18" ht="28.5" x14ac:dyDescent="0.25">
      <c r="A37" s="186"/>
      <c r="B37" s="186"/>
      <c r="C37" s="186"/>
      <c r="D37" s="186"/>
      <c r="E37" s="186"/>
      <c r="F37" s="186"/>
      <c r="G37" s="248" t="s">
        <v>1020</v>
      </c>
      <c r="H37" s="246">
        <f>SUM(H18:H36)</f>
        <v>0</v>
      </c>
      <c r="I37" s="246">
        <f>SUM(I18:I36)</f>
        <v>0</v>
      </c>
      <c r="J37" s="246">
        <f>SUM(J18:J36)</f>
        <v>0</v>
      </c>
      <c r="K37" s="186"/>
      <c r="L37" s="186"/>
      <c r="M37" s="186"/>
      <c r="N37" s="568" t="s">
        <v>1030</v>
      </c>
      <c r="O37" s="568"/>
      <c r="P37" s="249">
        <f>SUM(P18:P36)</f>
        <v>649</v>
      </c>
      <c r="Q37" s="568" t="s">
        <v>993</v>
      </c>
      <c r="R37" s="172">
        <f>SUM(R18:R36)</f>
        <v>0</v>
      </c>
    </row>
    <row r="38" spans="1:18" ht="30" x14ac:dyDescent="0.25">
      <c r="A38" s="1"/>
      <c r="B38" s="93"/>
      <c r="C38" s="1"/>
      <c r="D38" s="1"/>
      <c r="E38" s="1"/>
      <c r="F38" s="1"/>
      <c r="G38" s="220" t="s">
        <v>1028</v>
      </c>
      <c r="H38" s="210"/>
      <c r="I38" s="210"/>
      <c r="J38" s="210"/>
      <c r="K38" s="1"/>
      <c r="L38" s="1"/>
      <c r="M38" s="1"/>
      <c r="N38" s="573" t="s">
        <v>1021</v>
      </c>
      <c r="O38" s="573"/>
      <c r="P38" s="210">
        <v>100</v>
      </c>
      <c r="Q38" s="568"/>
      <c r="R38" s="1"/>
    </row>
    <row r="39" spans="1:18" s="65" customFormat="1" ht="12.75" x14ac:dyDescent="0.2">
      <c r="B39" s="73"/>
      <c r="C39" s="74"/>
      <c r="D39" s="74"/>
      <c r="E39" s="73"/>
      <c r="G39" s="73"/>
      <c r="H39" s="73"/>
      <c r="I39" s="73"/>
      <c r="J39" s="73"/>
      <c r="K39" s="73"/>
      <c r="L39" s="73"/>
      <c r="M39" s="73"/>
      <c r="N39" s="73"/>
    </row>
    <row r="40" spans="1:18" s="65" customFormat="1" ht="12.75" x14ac:dyDescent="0.2">
      <c r="B40" s="473" t="s">
        <v>965</v>
      </c>
      <c r="C40" s="473"/>
      <c r="D40" s="473"/>
      <c r="E40" s="473"/>
      <c r="F40" s="473"/>
      <c r="G40" s="473"/>
      <c r="H40" s="473"/>
      <c r="I40" s="473"/>
      <c r="J40" s="473"/>
      <c r="K40" s="473"/>
      <c r="L40" s="473"/>
      <c r="M40" s="473"/>
      <c r="N40" s="473"/>
      <c r="O40" s="473"/>
      <c r="P40" s="473"/>
      <c r="Q40" s="473"/>
      <c r="R40" s="473"/>
    </row>
    <row r="41" spans="1:18" s="65" customFormat="1" ht="12.75" x14ac:dyDescent="0.2">
      <c r="B41" s="473"/>
      <c r="C41" s="473"/>
      <c r="D41" s="473"/>
      <c r="E41" s="473"/>
      <c r="F41" s="473"/>
      <c r="G41" s="473"/>
      <c r="H41" s="473"/>
      <c r="I41" s="473"/>
      <c r="J41" s="473"/>
      <c r="K41" s="473"/>
      <c r="L41" s="473"/>
      <c r="M41" s="473"/>
      <c r="N41" s="473"/>
      <c r="O41" s="473"/>
      <c r="P41" s="473"/>
      <c r="Q41" s="473"/>
      <c r="R41" s="473"/>
    </row>
    <row r="42" spans="1:18" s="65" customFormat="1" ht="12.75" x14ac:dyDescent="0.2">
      <c r="B42" s="473"/>
      <c r="C42" s="473"/>
      <c r="D42" s="473"/>
      <c r="E42" s="473"/>
      <c r="F42" s="473"/>
      <c r="G42" s="473"/>
      <c r="H42" s="473"/>
      <c r="I42" s="473"/>
      <c r="J42" s="473"/>
      <c r="K42" s="473"/>
      <c r="L42" s="473"/>
      <c r="M42" s="473"/>
      <c r="N42" s="473"/>
      <c r="O42" s="473"/>
      <c r="P42" s="473"/>
      <c r="Q42" s="473"/>
      <c r="R42" s="473"/>
    </row>
    <row r="43" spans="1:18" s="65" customFormat="1" ht="12.75" x14ac:dyDescent="0.2">
      <c r="B43" s="73" t="s">
        <v>989</v>
      </c>
      <c r="C43" s="74"/>
      <c r="D43" s="74"/>
      <c r="E43" s="73"/>
      <c r="G43" s="73"/>
      <c r="H43" s="73"/>
      <c r="I43" s="73"/>
      <c r="J43" s="73"/>
      <c r="K43" s="73"/>
      <c r="L43" s="73"/>
      <c r="M43" s="73"/>
      <c r="N43" s="73"/>
    </row>
    <row r="44" spans="1:18" s="65" customFormat="1" ht="12.75" x14ac:dyDescent="0.2">
      <c r="B44" s="73" t="s">
        <v>967</v>
      </c>
      <c r="C44" s="74"/>
      <c r="D44" s="74"/>
      <c r="E44" s="73"/>
      <c r="G44" s="73"/>
      <c r="H44" s="73"/>
      <c r="I44" s="73"/>
      <c r="J44" s="73"/>
      <c r="K44" s="73"/>
      <c r="L44" s="73"/>
      <c r="M44" s="73"/>
      <c r="N44" s="73"/>
    </row>
    <row r="45" spans="1:18" s="65" customFormat="1" ht="62.25" customHeight="1" x14ac:dyDescent="0.2">
      <c r="B45" s="474" t="s">
        <v>968</v>
      </c>
      <c r="C45" s="474"/>
      <c r="D45" s="474"/>
      <c r="E45" s="474"/>
      <c r="F45" s="474"/>
      <c r="G45" s="474"/>
      <c r="H45" s="474"/>
      <c r="I45" s="474"/>
      <c r="J45" s="474"/>
      <c r="K45" s="474"/>
      <c r="L45" s="474"/>
      <c r="M45" s="474"/>
      <c r="N45" s="474"/>
      <c r="O45" s="474"/>
      <c r="P45" s="474"/>
      <c r="Q45" s="474"/>
      <c r="R45" s="474"/>
    </row>
    <row r="46" spans="1:18" s="65" customFormat="1" ht="12.75" x14ac:dyDescent="0.2">
      <c r="B46" s="73" t="s">
        <v>972</v>
      </c>
      <c r="C46" s="74"/>
      <c r="D46" s="74"/>
      <c r="E46" s="73"/>
      <c r="G46" s="73"/>
      <c r="H46" s="73"/>
      <c r="I46" s="73"/>
      <c r="J46" s="73"/>
      <c r="K46" s="73"/>
      <c r="L46" s="73"/>
      <c r="M46" s="73"/>
      <c r="N46" s="73"/>
    </row>
    <row r="47" spans="1:18" s="1" customFormat="1" x14ac:dyDescent="0.25">
      <c r="B47" s="477"/>
      <c r="C47" s="477"/>
      <c r="D47" s="102"/>
      <c r="E47" s="102"/>
      <c r="F47" s="102"/>
    </row>
    <row r="48" spans="1:18" s="1" customFormat="1" ht="56.25" customHeight="1" x14ac:dyDescent="0.25">
      <c r="B48" s="477" t="s">
        <v>974</v>
      </c>
      <c r="C48" s="477"/>
      <c r="D48" s="572" t="s">
        <v>978</v>
      </c>
      <c r="E48" s="572"/>
      <c r="F48" s="102"/>
    </row>
    <row r="49" spans="1:18" s="65" customFormat="1" ht="12.75" x14ac:dyDescent="0.2">
      <c r="B49" s="571" t="s">
        <v>975</v>
      </c>
      <c r="C49" s="571"/>
      <c r="D49" s="76"/>
      <c r="E49" s="76"/>
      <c r="G49" s="76"/>
      <c r="H49" s="76"/>
      <c r="I49" s="76"/>
      <c r="J49" s="76"/>
      <c r="K49" s="76"/>
      <c r="L49" s="76"/>
      <c r="M49" s="76"/>
      <c r="N49" s="76"/>
    </row>
    <row r="50" spans="1:18" s="65" customFormat="1" ht="12.75" x14ac:dyDescent="0.2">
      <c r="B50" s="571" t="s">
        <v>976</v>
      </c>
      <c r="C50" s="571"/>
      <c r="D50" s="76"/>
      <c r="E50" s="76"/>
      <c r="G50" s="76"/>
      <c r="H50" s="76"/>
      <c r="I50" s="76"/>
      <c r="J50" s="76"/>
      <c r="K50" s="76"/>
      <c r="L50" s="76"/>
      <c r="M50" s="76"/>
      <c r="N50" s="76"/>
    </row>
    <row r="51" spans="1:18" s="65" customFormat="1" ht="12.75" customHeight="1" x14ac:dyDescent="0.2">
      <c r="B51" s="76" t="s">
        <v>977</v>
      </c>
      <c r="C51" s="76"/>
      <c r="D51" s="76"/>
      <c r="E51" s="76"/>
      <c r="G51" s="76"/>
      <c r="H51" s="76"/>
      <c r="I51" s="76"/>
      <c r="J51" s="76"/>
      <c r="K51" s="76"/>
      <c r="L51" s="76"/>
      <c r="M51" s="76"/>
      <c r="N51" s="76"/>
    </row>
    <row r="52" spans="1:18" s="65" customFormat="1" ht="12.75" x14ac:dyDescent="0.2">
      <c r="B52" s="76"/>
      <c r="C52" s="66"/>
      <c r="D52" s="66"/>
    </row>
    <row r="53" spans="1:18" s="65" customFormat="1" ht="12.75" x14ac:dyDescent="0.2">
      <c r="B53" s="76"/>
      <c r="C53" s="66"/>
      <c r="D53" s="66"/>
    </row>
    <row r="54" spans="1:18" x14ac:dyDescent="0.25">
      <c r="A54" s="2"/>
      <c r="B54" s="103"/>
      <c r="C54" s="103"/>
      <c r="D54" s="103"/>
      <c r="E54" s="103"/>
      <c r="F54" s="103"/>
      <c r="G54" s="2"/>
      <c r="H54" s="2"/>
      <c r="I54" s="2"/>
      <c r="J54" s="2"/>
      <c r="K54" s="2"/>
      <c r="L54" s="2"/>
      <c r="M54" s="2"/>
      <c r="N54" s="2"/>
      <c r="O54" s="2"/>
      <c r="P54" s="2"/>
      <c r="Q54" s="2"/>
      <c r="R54" s="2"/>
    </row>
    <row r="55" spans="1:18" x14ac:dyDescent="0.25">
      <c r="A55" s="2"/>
      <c r="B55" s="103"/>
      <c r="C55" s="103"/>
      <c r="D55" s="103"/>
      <c r="E55" s="103"/>
      <c r="F55" s="103"/>
      <c r="G55" s="2"/>
      <c r="H55" s="2"/>
      <c r="I55" s="2"/>
      <c r="J55" s="2"/>
      <c r="K55" s="2"/>
      <c r="L55" s="2"/>
      <c r="M55" s="2"/>
      <c r="N55" s="2"/>
      <c r="O55" s="2"/>
      <c r="P55" s="2"/>
      <c r="Q55" s="2"/>
      <c r="R55" s="2"/>
    </row>
    <row r="56" spans="1:18" x14ac:dyDescent="0.25">
      <c r="A56" s="2"/>
      <c r="B56" s="103"/>
      <c r="C56" s="103"/>
      <c r="D56" s="103"/>
      <c r="E56" s="103"/>
      <c r="F56" s="103"/>
      <c r="G56" s="2"/>
      <c r="H56" s="2"/>
      <c r="I56" s="2"/>
      <c r="J56" s="2"/>
      <c r="K56" s="2"/>
      <c r="L56" s="2"/>
      <c r="M56" s="2"/>
      <c r="N56" s="2"/>
      <c r="O56" s="2"/>
      <c r="P56" s="2"/>
      <c r="Q56" s="2"/>
      <c r="R56" s="2"/>
    </row>
    <row r="57" spans="1:18" x14ac:dyDescent="0.25">
      <c r="A57" s="2"/>
      <c r="B57" s="103"/>
      <c r="C57" s="103"/>
      <c r="D57" s="103"/>
      <c r="E57" s="103"/>
      <c r="F57" s="103"/>
      <c r="G57" s="2"/>
      <c r="H57" s="2"/>
      <c r="I57" s="2"/>
      <c r="J57" s="2"/>
      <c r="K57" s="2"/>
      <c r="L57" s="2"/>
      <c r="M57" s="2"/>
      <c r="N57" s="2"/>
      <c r="O57" s="2"/>
      <c r="P57" s="2"/>
      <c r="Q57" s="2"/>
      <c r="R57" s="2"/>
    </row>
    <row r="58" spans="1:18" x14ac:dyDescent="0.25">
      <c r="A58" s="2"/>
      <c r="B58" s="103"/>
      <c r="C58" s="103"/>
      <c r="D58" s="103"/>
      <c r="E58" s="103"/>
      <c r="F58" s="103"/>
      <c r="G58" s="2"/>
      <c r="H58" s="2"/>
      <c r="I58" s="2"/>
      <c r="J58" s="2"/>
      <c r="K58" s="2"/>
      <c r="L58" s="2"/>
      <c r="M58" s="2"/>
      <c r="N58" s="2"/>
      <c r="O58" s="2"/>
      <c r="P58" s="2"/>
      <c r="Q58" s="2"/>
      <c r="R58" s="2"/>
    </row>
    <row r="59" spans="1:18" x14ac:dyDescent="0.25">
      <c r="A59" s="2"/>
      <c r="B59" s="103"/>
      <c r="C59" s="103"/>
      <c r="D59" s="103"/>
      <c r="E59" s="103"/>
      <c r="F59" s="103"/>
      <c r="G59" s="2"/>
      <c r="H59" s="2"/>
      <c r="I59" s="2"/>
      <c r="J59" s="2"/>
      <c r="K59" s="2"/>
      <c r="L59" s="2"/>
      <c r="M59" s="2"/>
      <c r="N59" s="2"/>
      <c r="O59" s="2"/>
      <c r="P59" s="2"/>
      <c r="Q59" s="2"/>
      <c r="R59" s="2"/>
    </row>
    <row r="60" spans="1:18" x14ac:dyDescent="0.25">
      <c r="A60" s="2"/>
      <c r="B60" s="103"/>
      <c r="C60" s="103"/>
      <c r="D60" s="103"/>
      <c r="E60" s="103"/>
      <c r="F60" s="103"/>
      <c r="G60" s="2"/>
      <c r="H60" s="2"/>
      <c r="I60" s="2"/>
      <c r="J60" s="2"/>
      <c r="K60" s="2"/>
      <c r="L60" s="2"/>
      <c r="M60" s="2"/>
      <c r="N60" s="2"/>
      <c r="O60" s="2"/>
      <c r="P60" s="2"/>
      <c r="Q60" s="2"/>
      <c r="R60" s="2"/>
    </row>
    <row r="61" spans="1:18" x14ac:dyDescent="0.25">
      <c r="A61" s="2"/>
      <c r="B61" s="103"/>
      <c r="C61" s="103"/>
      <c r="D61" s="103"/>
      <c r="E61" s="103"/>
      <c r="F61" s="103"/>
      <c r="G61" s="2"/>
      <c r="H61" s="2"/>
      <c r="I61" s="2"/>
      <c r="J61" s="2"/>
      <c r="K61" s="2"/>
      <c r="L61" s="2"/>
      <c r="M61" s="2"/>
      <c r="N61" s="2"/>
      <c r="O61" s="2"/>
      <c r="P61" s="2"/>
      <c r="Q61" s="2"/>
      <c r="R61" s="2"/>
    </row>
    <row r="62" spans="1:18" x14ac:dyDescent="0.25">
      <c r="A62" s="2"/>
      <c r="B62" s="103"/>
      <c r="C62" s="103"/>
      <c r="D62" s="103"/>
      <c r="E62" s="103"/>
      <c r="F62" s="103"/>
      <c r="G62" s="2"/>
      <c r="H62" s="2"/>
      <c r="I62" s="2"/>
      <c r="J62" s="2"/>
      <c r="K62" s="2"/>
      <c r="L62" s="2"/>
      <c r="M62" s="2"/>
      <c r="N62" s="2"/>
      <c r="O62" s="2"/>
      <c r="P62" s="2"/>
      <c r="Q62" s="2"/>
      <c r="R62" s="2"/>
    </row>
    <row r="63" spans="1:18" x14ac:dyDescent="0.25">
      <c r="A63" s="2"/>
      <c r="B63" s="103"/>
      <c r="C63" s="103"/>
      <c r="D63" s="103"/>
      <c r="E63" s="103"/>
      <c r="F63" s="103"/>
      <c r="G63" s="2"/>
      <c r="H63" s="2"/>
      <c r="I63" s="2"/>
      <c r="J63" s="2"/>
      <c r="K63" s="2"/>
      <c r="L63" s="2"/>
      <c r="M63" s="2"/>
      <c r="N63" s="2"/>
      <c r="O63" s="2"/>
      <c r="P63" s="2"/>
      <c r="Q63" s="2"/>
      <c r="R63" s="2"/>
    </row>
    <row r="64" spans="1:18" x14ac:dyDescent="0.25">
      <c r="A64" s="2"/>
      <c r="B64" s="103"/>
      <c r="C64" s="103"/>
      <c r="D64" s="103"/>
      <c r="E64" s="103"/>
      <c r="F64" s="103"/>
      <c r="G64" s="2"/>
      <c r="H64" s="2"/>
      <c r="I64" s="2"/>
      <c r="J64" s="2"/>
      <c r="K64" s="2"/>
      <c r="L64" s="2"/>
      <c r="M64" s="2"/>
      <c r="N64" s="2"/>
      <c r="O64" s="2"/>
      <c r="P64" s="2"/>
      <c r="Q64" s="2"/>
      <c r="R64" s="2"/>
    </row>
    <row r="65" spans="1:18" x14ac:dyDescent="0.25">
      <c r="A65" s="2"/>
      <c r="B65" s="102"/>
      <c r="C65" s="102"/>
      <c r="D65" s="102"/>
      <c r="E65" s="102"/>
      <c r="F65" s="102"/>
      <c r="G65" s="2"/>
      <c r="H65" s="2"/>
      <c r="I65" s="2"/>
      <c r="J65" s="2"/>
      <c r="K65" s="2"/>
      <c r="L65" s="2"/>
      <c r="M65" s="2"/>
      <c r="N65" s="2"/>
      <c r="O65" s="2"/>
      <c r="P65" s="2"/>
      <c r="Q65" s="2"/>
      <c r="R65" s="2"/>
    </row>
    <row r="66" spans="1:18" x14ac:dyDescent="0.25">
      <c r="A66" s="2"/>
      <c r="B66" s="102"/>
      <c r="C66" s="102"/>
      <c r="D66" s="102"/>
      <c r="E66" s="102"/>
      <c r="F66" s="102"/>
      <c r="G66" s="2"/>
      <c r="H66" s="2"/>
      <c r="I66" s="2"/>
      <c r="J66" s="2"/>
      <c r="K66" s="2"/>
      <c r="L66" s="2"/>
      <c r="M66" s="2"/>
      <c r="N66" s="2"/>
      <c r="O66" s="2"/>
      <c r="P66" s="2"/>
      <c r="Q66" s="2"/>
      <c r="R66" s="2"/>
    </row>
    <row r="67" spans="1:18" x14ac:dyDescent="0.25">
      <c r="A67" s="2"/>
      <c r="B67" s="102"/>
      <c r="C67" s="102"/>
      <c r="D67" s="102"/>
      <c r="E67" s="102"/>
      <c r="F67" s="102"/>
      <c r="G67" s="2"/>
      <c r="H67" s="2"/>
      <c r="I67" s="2"/>
      <c r="J67" s="2"/>
      <c r="K67" s="2"/>
      <c r="L67" s="2"/>
      <c r="M67" s="2"/>
      <c r="N67" s="2"/>
      <c r="O67" s="2"/>
      <c r="P67" s="2"/>
      <c r="Q67" s="2"/>
      <c r="R67" s="2"/>
    </row>
    <row r="68" spans="1:18" x14ac:dyDescent="0.25">
      <c r="A68" s="2"/>
      <c r="B68" s="102"/>
      <c r="C68" s="102"/>
      <c r="D68" s="102"/>
      <c r="E68" s="102"/>
      <c r="F68" s="102"/>
      <c r="G68" s="2"/>
      <c r="H68" s="2"/>
      <c r="I68" s="2"/>
      <c r="J68" s="2"/>
      <c r="K68" s="2"/>
      <c r="L68" s="2"/>
      <c r="M68" s="2"/>
      <c r="N68" s="2"/>
      <c r="O68" s="2"/>
      <c r="P68" s="2"/>
      <c r="Q68" s="2"/>
      <c r="R68" s="2"/>
    </row>
    <row r="69" spans="1:18" x14ac:dyDescent="0.25">
      <c r="A69" s="2"/>
      <c r="B69" s="102"/>
      <c r="C69" s="102"/>
      <c r="D69" s="102"/>
      <c r="E69" s="102"/>
      <c r="F69" s="102"/>
      <c r="G69" s="2"/>
      <c r="H69" s="2"/>
      <c r="I69" s="2"/>
      <c r="J69" s="2"/>
      <c r="K69" s="2"/>
      <c r="L69" s="2"/>
      <c r="M69" s="2"/>
      <c r="N69" s="2"/>
      <c r="O69" s="2"/>
      <c r="P69" s="2"/>
      <c r="Q69" s="2"/>
      <c r="R69" s="2"/>
    </row>
    <row r="70" spans="1:18" x14ac:dyDescent="0.25">
      <c r="A70" s="2"/>
      <c r="B70" s="94"/>
      <c r="C70" s="2"/>
      <c r="D70" s="2"/>
      <c r="E70" s="2"/>
      <c r="F70" s="2"/>
      <c r="G70" s="2"/>
      <c r="H70" s="2"/>
      <c r="I70" s="2"/>
      <c r="J70" s="2"/>
      <c r="K70" s="2"/>
      <c r="L70" s="2"/>
      <c r="M70" s="2"/>
      <c r="N70" s="2"/>
      <c r="O70" s="2"/>
      <c r="P70" s="2"/>
      <c r="Q70" s="2"/>
      <c r="R70" s="2"/>
    </row>
    <row r="71" spans="1:18" x14ac:dyDescent="0.25">
      <c r="A71" s="2"/>
      <c r="B71" s="94"/>
      <c r="C71" s="2"/>
      <c r="D71" s="2"/>
      <c r="E71" s="2"/>
      <c r="F71" s="2"/>
      <c r="G71" s="2"/>
      <c r="H71" s="2"/>
      <c r="I71" s="2"/>
      <c r="J71" s="2"/>
      <c r="K71" s="2"/>
      <c r="L71" s="2"/>
      <c r="M71" s="2"/>
      <c r="N71" s="2"/>
      <c r="O71" s="2"/>
      <c r="P71" s="2"/>
      <c r="Q71" s="2"/>
      <c r="R71" s="2"/>
    </row>
    <row r="72" spans="1:18" x14ac:dyDescent="0.25">
      <c r="A72" s="2"/>
      <c r="B72" s="94"/>
      <c r="C72" s="2"/>
      <c r="D72" s="2"/>
      <c r="E72" s="2"/>
      <c r="F72" s="2"/>
      <c r="G72" s="2"/>
      <c r="H72" s="2"/>
      <c r="I72" s="2"/>
      <c r="J72" s="2"/>
      <c r="K72" s="2"/>
      <c r="L72" s="2"/>
      <c r="M72" s="2"/>
      <c r="N72" s="2"/>
      <c r="O72" s="2"/>
      <c r="P72" s="2"/>
      <c r="Q72" s="2"/>
      <c r="R72" s="2"/>
    </row>
    <row r="73" spans="1:18" x14ac:dyDescent="0.25">
      <c r="A73" s="2"/>
      <c r="B73" s="94"/>
      <c r="C73" s="2"/>
      <c r="D73" s="2"/>
      <c r="E73" s="2"/>
      <c r="F73" s="2"/>
      <c r="G73" s="2"/>
      <c r="H73" s="2"/>
      <c r="I73" s="2"/>
      <c r="J73" s="2"/>
      <c r="K73" s="2"/>
      <c r="L73" s="2"/>
      <c r="M73" s="2"/>
      <c r="N73" s="2"/>
      <c r="O73" s="2"/>
      <c r="P73" s="2"/>
      <c r="Q73" s="2"/>
      <c r="R73" s="2"/>
    </row>
    <row r="74" spans="1:18" x14ac:dyDescent="0.25">
      <c r="A74" s="2"/>
      <c r="B74" s="94"/>
      <c r="C74" s="2"/>
      <c r="D74" s="2"/>
      <c r="E74" s="2"/>
      <c r="F74" s="2"/>
      <c r="G74" s="2"/>
      <c r="H74" s="2"/>
      <c r="I74" s="2"/>
      <c r="J74" s="2"/>
      <c r="K74" s="2"/>
      <c r="L74" s="2"/>
      <c r="M74" s="2"/>
      <c r="N74" s="2"/>
      <c r="O74" s="2"/>
      <c r="P74" s="2"/>
      <c r="Q74" s="2"/>
      <c r="R74" s="2"/>
    </row>
    <row r="75" spans="1:18" x14ac:dyDescent="0.25">
      <c r="A75" s="2"/>
      <c r="B75" s="94"/>
      <c r="C75" s="2"/>
      <c r="D75" s="2"/>
      <c r="E75" s="2"/>
      <c r="F75" s="2"/>
      <c r="G75" s="2"/>
      <c r="H75" s="2"/>
      <c r="I75" s="2"/>
      <c r="J75" s="2"/>
      <c r="K75" s="2"/>
      <c r="L75" s="2"/>
      <c r="M75" s="2"/>
      <c r="N75" s="2"/>
      <c r="O75" s="2"/>
      <c r="P75" s="2"/>
      <c r="Q75" s="2"/>
      <c r="R75" s="2"/>
    </row>
    <row r="76" spans="1:18" x14ac:dyDescent="0.25">
      <c r="A76" s="2"/>
      <c r="B76" s="94"/>
      <c r="C76" s="2"/>
      <c r="D76" s="2"/>
      <c r="E76" s="2"/>
      <c r="F76" s="2"/>
      <c r="G76" s="2"/>
      <c r="H76" s="2"/>
      <c r="I76" s="2"/>
      <c r="J76" s="2"/>
      <c r="K76" s="2"/>
      <c r="L76" s="2"/>
      <c r="M76" s="2"/>
      <c r="N76" s="2"/>
      <c r="O76" s="2"/>
      <c r="P76" s="2"/>
      <c r="Q76" s="2"/>
      <c r="R76" s="2"/>
    </row>
    <row r="77" spans="1:18" x14ac:dyDescent="0.25">
      <c r="A77" s="2"/>
      <c r="B77" s="94"/>
      <c r="C77" s="2"/>
      <c r="D77" s="2"/>
      <c r="E77" s="2"/>
      <c r="F77" s="2"/>
      <c r="G77" s="2"/>
      <c r="H77" s="2"/>
      <c r="I77" s="2"/>
      <c r="J77" s="2"/>
      <c r="K77" s="2"/>
      <c r="L77" s="2"/>
      <c r="M77" s="2"/>
      <c r="N77" s="2"/>
      <c r="O77" s="2"/>
      <c r="P77" s="2"/>
      <c r="Q77" s="2"/>
      <c r="R77" s="2"/>
    </row>
    <row r="78" spans="1:18" x14ac:dyDescent="0.25">
      <c r="A78" s="2"/>
      <c r="B78" s="94"/>
      <c r="C78" s="2"/>
      <c r="D78" s="2"/>
      <c r="E78" s="2"/>
      <c r="F78" s="2"/>
      <c r="G78" s="2"/>
      <c r="H78" s="2"/>
      <c r="I78" s="2"/>
      <c r="J78" s="2"/>
      <c r="K78" s="2"/>
      <c r="L78" s="2"/>
      <c r="M78" s="2"/>
      <c r="N78" s="2"/>
      <c r="O78" s="2"/>
      <c r="P78" s="2"/>
      <c r="Q78" s="2"/>
      <c r="R78" s="2"/>
    </row>
    <row r="79" spans="1:18" x14ac:dyDescent="0.25">
      <c r="A79" s="2"/>
      <c r="B79" s="94"/>
      <c r="C79" s="2"/>
      <c r="D79" s="2"/>
      <c r="E79" s="2"/>
      <c r="F79" s="2"/>
      <c r="G79" s="2"/>
      <c r="H79" s="2"/>
      <c r="I79" s="2"/>
      <c r="J79" s="2"/>
      <c r="K79" s="2"/>
      <c r="L79" s="2"/>
      <c r="M79" s="2"/>
      <c r="N79" s="2"/>
      <c r="O79" s="2"/>
      <c r="P79" s="2"/>
      <c r="Q79" s="2"/>
      <c r="R79" s="2"/>
    </row>
    <row r="80" spans="1:18" x14ac:dyDescent="0.25">
      <c r="A80" s="2"/>
      <c r="B80" s="94"/>
      <c r="C80" s="2"/>
      <c r="D80" s="2"/>
      <c r="E80" s="2"/>
      <c r="F80" s="2"/>
      <c r="G80" s="2"/>
      <c r="H80" s="2"/>
      <c r="I80" s="2"/>
      <c r="J80" s="2"/>
      <c r="K80" s="2"/>
      <c r="L80" s="2"/>
      <c r="M80" s="2"/>
      <c r="N80" s="2"/>
      <c r="O80" s="2"/>
      <c r="P80" s="2"/>
      <c r="Q80" s="2"/>
      <c r="R80" s="2"/>
    </row>
    <row r="81" spans="1:18" x14ac:dyDescent="0.25">
      <c r="A81" s="2"/>
      <c r="B81" s="94"/>
      <c r="C81" s="2"/>
      <c r="D81" s="2"/>
      <c r="E81" s="2"/>
      <c r="F81" s="2"/>
      <c r="G81" s="2"/>
      <c r="H81" s="2"/>
      <c r="I81" s="2"/>
      <c r="J81" s="2"/>
      <c r="K81" s="2"/>
      <c r="L81" s="2"/>
      <c r="M81" s="2"/>
      <c r="N81" s="2"/>
      <c r="O81" s="2"/>
      <c r="P81" s="2"/>
      <c r="Q81" s="2"/>
      <c r="R81" s="2"/>
    </row>
    <row r="82" spans="1:18" x14ac:dyDescent="0.25">
      <c r="A82" s="2"/>
      <c r="B82" s="94"/>
      <c r="C82" s="2"/>
      <c r="D82" s="2"/>
      <c r="E82" s="2"/>
      <c r="F82" s="2"/>
      <c r="G82" s="2"/>
      <c r="H82" s="2"/>
      <c r="I82" s="2"/>
      <c r="J82" s="2"/>
      <c r="K82" s="2"/>
      <c r="L82" s="2"/>
      <c r="M82" s="2"/>
      <c r="N82" s="2"/>
      <c r="O82" s="2"/>
      <c r="P82" s="2"/>
      <c r="Q82" s="2"/>
      <c r="R82" s="2"/>
    </row>
    <row r="83" spans="1:18" x14ac:dyDescent="0.25">
      <c r="A83" s="2"/>
      <c r="B83" s="94"/>
      <c r="C83" s="2"/>
      <c r="D83" s="2"/>
      <c r="E83" s="2"/>
      <c r="F83" s="2"/>
      <c r="G83" s="2"/>
      <c r="H83" s="2"/>
      <c r="I83" s="2"/>
      <c r="J83" s="2"/>
      <c r="K83" s="2"/>
      <c r="L83" s="2"/>
      <c r="M83" s="2"/>
      <c r="N83" s="2"/>
      <c r="O83" s="2"/>
      <c r="P83" s="2"/>
      <c r="Q83" s="2"/>
      <c r="R83" s="2"/>
    </row>
    <row r="84" spans="1:18" x14ac:dyDescent="0.25">
      <c r="A84" s="2"/>
      <c r="B84" s="94"/>
      <c r="C84" s="2"/>
      <c r="D84" s="2"/>
      <c r="E84" s="2"/>
      <c r="F84" s="2"/>
      <c r="G84" s="2"/>
      <c r="H84" s="2"/>
      <c r="I84" s="2"/>
      <c r="J84" s="2"/>
      <c r="K84" s="2"/>
      <c r="L84" s="2"/>
      <c r="M84" s="2"/>
      <c r="N84" s="2"/>
      <c r="O84" s="2"/>
      <c r="P84" s="2"/>
      <c r="Q84" s="2"/>
      <c r="R84" s="2"/>
    </row>
    <row r="85" spans="1:18" x14ac:dyDescent="0.25">
      <c r="A85" s="2"/>
      <c r="B85" s="94"/>
      <c r="C85" s="2"/>
      <c r="D85" s="2"/>
      <c r="E85" s="2"/>
      <c r="F85" s="2"/>
      <c r="G85" s="2"/>
      <c r="H85" s="2"/>
      <c r="I85" s="2"/>
      <c r="J85" s="2"/>
      <c r="K85" s="2"/>
      <c r="L85" s="2"/>
      <c r="M85" s="2"/>
      <c r="N85" s="2"/>
      <c r="O85" s="2"/>
      <c r="P85" s="2"/>
      <c r="Q85" s="2"/>
      <c r="R85" s="2"/>
    </row>
    <row r="86" spans="1:18" x14ac:dyDescent="0.25">
      <c r="A86" s="2"/>
      <c r="B86" s="94"/>
      <c r="C86" s="2"/>
      <c r="D86" s="2"/>
      <c r="E86" s="2"/>
      <c r="F86" s="2"/>
      <c r="G86" s="2"/>
      <c r="H86" s="2"/>
      <c r="I86" s="2"/>
      <c r="J86" s="2"/>
      <c r="K86" s="2"/>
      <c r="L86" s="2"/>
      <c r="M86" s="2"/>
      <c r="N86" s="2"/>
      <c r="O86" s="2"/>
      <c r="P86" s="2"/>
      <c r="Q86" s="2"/>
      <c r="R86" s="2"/>
    </row>
    <row r="87" spans="1:18" x14ac:dyDescent="0.25">
      <c r="A87" s="2"/>
      <c r="B87" s="94"/>
      <c r="C87" s="2"/>
      <c r="D87" s="2"/>
      <c r="E87" s="2"/>
      <c r="F87" s="2"/>
      <c r="G87" s="2"/>
      <c r="H87" s="2"/>
      <c r="I87" s="2"/>
      <c r="J87" s="2"/>
      <c r="K87" s="2"/>
      <c r="L87" s="2"/>
      <c r="M87" s="2"/>
      <c r="N87" s="2"/>
      <c r="O87" s="2"/>
      <c r="P87" s="2"/>
      <c r="Q87" s="2"/>
      <c r="R87" s="2"/>
    </row>
    <row r="88" spans="1:18" x14ac:dyDescent="0.25">
      <c r="A88" s="2"/>
      <c r="B88" s="94"/>
      <c r="C88" s="2"/>
      <c r="D88" s="2"/>
      <c r="E88" s="2"/>
      <c r="F88" s="2"/>
      <c r="G88" s="2"/>
      <c r="H88" s="2"/>
      <c r="I88" s="2"/>
      <c r="J88" s="2"/>
      <c r="K88" s="2"/>
      <c r="L88" s="2"/>
      <c r="M88" s="2"/>
      <c r="N88" s="2"/>
      <c r="O88" s="2"/>
      <c r="P88" s="2"/>
      <c r="Q88" s="2"/>
      <c r="R88" s="2"/>
    </row>
    <row r="89" spans="1:18" x14ac:dyDescent="0.25">
      <c r="A89" s="2"/>
      <c r="B89" s="94"/>
      <c r="C89" s="2"/>
      <c r="D89" s="2"/>
      <c r="E89" s="2"/>
      <c r="F89" s="2"/>
      <c r="G89" s="2"/>
      <c r="H89" s="2"/>
      <c r="I89" s="2"/>
      <c r="J89" s="2"/>
      <c r="K89" s="2"/>
      <c r="L89" s="2"/>
      <c r="M89" s="2"/>
      <c r="N89" s="2"/>
      <c r="O89" s="2"/>
      <c r="P89" s="2"/>
      <c r="Q89" s="2"/>
      <c r="R89" s="2"/>
    </row>
    <row r="90" spans="1:18" x14ac:dyDescent="0.25">
      <c r="A90" s="2"/>
      <c r="B90" s="94"/>
      <c r="C90" s="2"/>
      <c r="D90" s="2"/>
      <c r="E90" s="2"/>
      <c r="F90" s="2"/>
      <c r="G90" s="2"/>
      <c r="H90" s="2"/>
      <c r="I90" s="2"/>
      <c r="J90" s="2"/>
      <c r="K90" s="2"/>
      <c r="L90" s="2"/>
      <c r="M90" s="2"/>
      <c r="N90" s="2"/>
      <c r="O90" s="2"/>
      <c r="P90" s="2"/>
      <c r="Q90" s="2"/>
      <c r="R90" s="2"/>
    </row>
    <row r="91" spans="1:18" x14ac:dyDescent="0.25">
      <c r="A91" s="2"/>
      <c r="B91" s="94"/>
      <c r="C91" s="2"/>
      <c r="D91" s="2"/>
      <c r="E91" s="2"/>
      <c r="F91" s="2"/>
      <c r="G91" s="2"/>
      <c r="H91" s="2"/>
      <c r="I91" s="2"/>
      <c r="J91" s="2"/>
      <c r="K91" s="2"/>
      <c r="L91" s="2"/>
      <c r="M91" s="2"/>
      <c r="N91" s="2"/>
      <c r="O91" s="2"/>
      <c r="P91" s="2"/>
      <c r="Q91" s="2"/>
      <c r="R91" s="2"/>
    </row>
    <row r="92" spans="1:18" x14ac:dyDescent="0.25">
      <c r="A92" s="2"/>
      <c r="B92" s="94"/>
      <c r="C92" s="2"/>
      <c r="D92" s="2"/>
      <c r="E92" s="2"/>
      <c r="F92" s="2"/>
      <c r="G92" s="2"/>
      <c r="H92" s="2"/>
      <c r="I92" s="2"/>
      <c r="J92" s="2"/>
      <c r="K92" s="2"/>
      <c r="L92" s="2"/>
      <c r="M92" s="2"/>
      <c r="N92" s="2"/>
      <c r="O92" s="2"/>
      <c r="P92" s="2"/>
      <c r="Q92" s="2"/>
      <c r="R92" s="2"/>
    </row>
    <row r="93" spans="1:18" x14ac:dyDescent="0.25">
      <c r="A93" s="2"/>
      <c r="B93" s="94"/>
      <c r="C93" s="2"/>
      <c r="D93" s="2"/>
      <c r="E93" s="2"/>
      <c r="F93" s="2"/>
      <c r="G93" s="2"/>
      <c r="H93" s="2"/>
      <c r="I93" s="2"/>
      <c r="J93" s="2"/>
      <c r="K93" s="2"/>
      <c r="L93" s="2"/>
      <c r="M93" s="2"/>
      <c r="N93" s="2"/>
      <c r="O93" s="2"/>
      <c r="P93" s="2"/>
      <c r="Q93" s="2"/>
      <c r="R93" s="2"/>
    </row>
    <row r="94" spans="1:18" x14ac:dyDescent="0.25">
      <c r="A94" s="2"/>
      <c r="B94" s="94"/>
      <c r="C94" s="2"/>
      <c r="D94" s="2"/>
      <c r="E94" s="2"/>
      <c r="F94" s="2"/>
      <c r="G94" s="2"/>
      <c r="H94" s="2"/>
      <c r="I94" s="2"/>
      <c r="J94" s="2"/>
      <c r="K94" s="2"/>
      <c r="L94" s="2"/>
      <c r="M94" s="2"/>
      <c r="N94" s="2"/>
      <c r="O94" s="2"/>
      <c r="P94" s="2"/>
      <c r="Q94" s="2"/>
      <c r="R94" s="2"/>
    </row>
    <row r="95" spans="1:18" x14ac:dyDescent="0.25">
      <c r="A95" s="2"/>
      <c r="B95" s="94"/>
      <c r="C95" s="2"/>
      <c r="D95" s="2"/>
      <c r="E95" s="2"/>
      <c r="F95" s="2"/>
      <c r="G95" s="2"/>
      <c r="H95" s="2"/>
      <c r="I95" s="2"/>
      <c r="J95" s="2"/>
      <c r="K95" s="2"/>
      <c r="L95" s="2"/>
      <c r="M95" s="2"/>
      <c r="N95" s="2"/>
      <c r="O95" s="2"/>
      <c r="P95" s="2"/>
      <c r="Q95" s="2"/>
      <c r="R95" s="2"/>
    </row>
    <row r="96" spans="1:18" x14ac:dyDescent="0.25">
      <c r="A96" s="2"/>
      <c r="B96" s="94"/>
      <c r="C96" s="2"/>
      <c r="D96" s="2"/>
      <c r="E96" s="2"/>
      <c r="F96" s="2"/>
      <c r="G96" s="2"/>
      <c r="H96" s="2"/>
      <c r="I96" s="2"/>
      <c r="J96" s="2"/>
      <c r="K96" s="2"/>
      <c r="L96" s="2"/>
      <c r="M96" s="2"/>
      <c r="N96" s="2"/>
      <c r="O96" s="2"/>
      <c r="P96" s="2"/>
      <c r="Q96" s="2"/>
      <c r="R96" s="2"/>
    </row>
    <row r="97" spans="1:18" x14ac:dyDescent="0.25">
      <c r="A97" s="2"/>
      <c r="B97" s="94"/>
      <c r="C97" s="2"/>
      <c r="D97" s="2"/>
      <c r="E97" s="2"/>
      <c r="F97" s="2"/>
      <c r="G97" s="2"/>
      <c r="H97" s="2"/>
      <c r="I97" s="2"/>
      <c r="J97" s="2"/>
      <c r="K97" s="2"/>
      <c r="L97" s="2"/>
      <c r="M97" s="2"/>
      <c r="N97" s="2"/>
      <c r="O97" s="2"/>
      <c r="P97" s="2"/>
      <c r="Q97" s="2"/>
      <c r="R97" s="2"/>
    </row>
    <row r="98" spans="1:18" x14ac:dyDescent="0.25">
      <c r="A98" s="2"/>
      <c r="B98" s="94"/>
      <c r="C98" s="2"/>
      <c r="D98" s="2"/>
      <c r="E98" s="2"/>
      <c r="F98" s="2"/>
      <c r="G98" s="2"/>
      <c r="H98" s="2"/>
      <c r="I98" s="2"/>
      <c r="J98" s="2"/>
      <c r="K98" s="2"/>
      <c r="L98" s="2"/>
      <c r="M98" s="2"/>
      <c r="N98" s="2"/>
      <c r="O98" s="2"/>
      <c r="P98" s="2"/>
      <c r="Q98" s="2"/>
      <c r="R98" s="2"/>
    </row>
    <row r="99" spans="1:18" x14ac:dyDescent="0.25">
      <c r="A99" s="2"/>
      <c r="B99" s="94"/>
      <c r="C99" s="2"/>
      <c r="D99" s="2"/>
      <c r="E99" s="2"/>
      <c r="F99" s="2"/>
      <c r="G99" s="2"/>
      <c r="H99" s="2"/>
      <c r="I99" s="2"/>
      <c r="J99" s="2"/>
      <c r="K99" s="2"/>
      <c r="L99" s="2"/>
      <c r="M99" s="2"/>
      <c r="N99" s="2"/>
      <c r="O99" s="2"/>
      <c r="P99" s="2"/>
      <c r="Q99" s="2"/>
      <c r="R99" s="2"/>
    </row>
    <row r="100" spans="1:18" x14ac:dyDescent="0.25">
      <c r="A100" s="2"/>
      <c r="B100" s="94"/>
      <c r="C100" s="2"/>
      <c r="D100" s="2"/>
      <c r="E100" s="2"/>
      <c r="F100" s="2"/>
      <c r="G100" s="2"/>
      <c r="H100" s="2"/>
      <c r="I100" s="2"/>
      <c r="J100" s="2"/>
      <c r="K100" s="2"/>
      <c r="L100" s="2"/>
      <c r="M100" s="2"/>
      <c r="N100" s="2"/>
      <c r="O100" s="2"/>
      <c r="P100" s="2"/>
      <c r="Q100" s="2"/>
      <c r="R100" s="2"/>
    </row>
    <row r="101" spans="1:18" x14ac:dyDescent="0.25">
      <c r="A101" s="2"/>
      <c r="B101" s="94"/>
      <c r="C101" s="2"/>
      <c r="D101" s="2"/>
      <c r="E101" s="2"/>
      <c r="F101" s="2"/>
      <c r="G101" s="2"/>
      <c r="H101" s="2"/>
      <c r="I101" s="2"/>
      <c r="J101" s="2"/>
      <c r="K101" s="2"/>
      <c r="L101" s="2"/>
      <c r="M101" s="2"/>
      <c r="N101" s="2"/>
      <c r="O101" s="2"/>
      <c r="P101" s="2"/>
      <c r="Q101" s="2"/>
      <c r="R101" s="2"/>
    </row>
    <row r="102" spans="1:18" x14ac:dyDescent="0.25">
      <c r="A102" s="2"/>
      <c r="B102" s="94"/>
      <c r="C102" s="2"/>
      <c r="D102" s="2"/>
      <c r="E102" s="2"/>
      <c r="F102" s="2"/>
      <c r="G102" s="2"/>
      <c r="H102" s="2"/>
      <c r="I102" s="2"/>
      <c r="J102" s="2"/>
      <c r="K102" s="2"/>
      <c r="L102" s="2"/>
      <c r="M102" s="2"/>
      <c r="N102" s="2"/>
      <c r="O102" s="2"/>
      <c r="P102" s="2"/>
      <c r="Q102" s="2"/>
      <c r="R102" s="2"/>
    </row>
    <row r="103" spans="1:18" x14ac:dyDescent="0.25">
      <c r="A103" s="2"/>
      <c r="B103" s="94"/>
      <c r="C103" s="2"/>
      <c r="D103" s="2"/>
      <c r="E103" s="2"/>
      <c r="F103" s="2"/>
      <c r="G103" s="2"/>
      <c r="H103" s="2"/>
      <c r="I103" s="2"/>
      <c r="J103" s="2"/>
      <c r="K103" s="2"/>
      <c r="L103" s="2"/>
      <c r="M103" s="2"/>
      <c r="N103" s="2"/>
      <c r="O103" s="2"/>
      <c r="P103" s="2"/>
      <c r="Q103" s="2"/>
      <c r="R103" s="2"/>
    </row>
    <row r="104" spans="1:18" x14ac:dyDescent="0.25">
      <c r="A104" s="2"/>
      <c r="B104" s="94"/>
      <c r="C104" s="2"/>
      <c r="D104" s="2"/>
      <c r="E104" s="2"/>
      <c r="F104" s="2"/>
      <c r="G104" s="2"/>
      <c r="H104" s="2"/>
      <c r="I104" s="2"/>
      <c r="J104" s="2"/>
      <c r="K104" s="2"/>
      <c r="L104" s="2"/>
      <c r="M104" s="2"/>
      <c r="N104" s="2"/>
      <c r="O104" s="2"/>
      <c r="P104" s="2"/>
      <c r="Q104" s="2"/>
      <c r="R104" s="2"/>
    </row>
    <row r="105" spans="1:18" x14ac:dyDescent="0.25">
      <c r="A105" s="2"/>
      <c r="B105" s="94"/>
      <c r="C105" s="2"/>
      <c r="D105" s="2"/>
      <c r="E105" s="2"/>
      <c r="F105" s="2"/>
      <c r="G105" s="2"/>
      <c r="H105" s="2"/>
      <c r="I105" s="2"/>
      <c r="J105" s="2"/>
      <c r="K105" s="2"/>
      <c r="L105" s="2"/>
      <c r="M105" s="2"/>
      <c r="N105" s="2"/>
      <c r="O105" s="2"/>
      <c r="P105" s="2"/>
      <c r="Q105" s="2"/>
      <c r="R105" s="2"/>
    </row>
    <row r="106" spans="1:18" x14ac:dyDescent="0.25">
      <c r="A106" s="2"/>
      <c r="B106" s="94"/>
      <c r="C106" s="2"/>
      <c r="D106" s="2"/>
      <c r="E106" s="2"/>
      <c r="F106" s="2"/>
      <c r="G106" s="2"/>
      <c r="H106" s="2"/>
      <c r="I106" s="2"/>
      <c r="J106" s="2"/>
      <c r="K106" s="2"/>
      <c r="L106" s="2"/>
      <c r="M106" s="2"/>
      <c r="N106" s="2"/>
      <c r="O106" s="2"/>
      <c r="P106" s="2"/>
      <c r="Q106" s="2"/>
      <c r="R106" s="2"/>
    </row>
    <row r="107" spans="1:18" x14ac:dyDescent="0.25">
      <c r="A107" s="2"/>
      <c r="B107" s="94"/>
      <c r="C107" s="2"/>
      <c r="D107" s="2"/>
      <c r="E107" s="2"/>
      <c r="F107" s="2"/>
      <c r="G107" s="2"/>
      <c r="H107" s="2"/>
      <c r="I107" s="2"/>
      <c r="J107" s="2"/>
      <c r="K107" s="2"/>
      <c r="L107" s="2"/>
      <c r="M107" s="2"/>
      <c r="N107" s="2"/>
      <c r="O107" s="2"/>
      <c r="P107" s="2"/>
      <c r="Q107" s="2"/>
      <c r="R107" s="2"/>
    </row>
    <row r="108" spans="1:18" x14ac:dyDescent="0.25">
      <c r="A108" s="2"/>
      <c r="B108" s="94"/>
      <c r="C108" s="2"/>
      <c r="D108" s="2"/>
      <c r="E108" s="2"/>
      <c r="F108" s="2"/>
      <c r="G108" s="2"/>
      <c r="H108" s="2"/>
      <c r="I108" s="2"/>
      <c r="J108" s="2"/>
      <c r="K108" s="2"/>
      <c r="L108" s="2"/>
      <c r="M108" s="2"/>
      <c r="N108" s="2"/>
      <c r="O108" s="2"/>
      <c r="P108" s="2"/>
      <c r="Q108" s="2"/>
      <c r="R108" s="2"/>
    </row>
    <row r="109" spans="1:18" x14ac:dyDescent="0.25">
      <c r="A109" s="2"/>
      <c r="B109" s="94"/>
      <c r="C109" s="2"/>
      <c r="D109" s="2"/>
      <c r="E109" s="2"/>
      <c r="F109" s="2"/>
      <c r="G109" s="2"/>
      <c r="H109" s="2"/>
      <c r="I109" s="2"/>
      <c r="J109" s="2"/>
      <c r="K109" s="2"/>
      <c r="L109" s="2"/>
      <c r="M109" s="2"/>
      <c r="N109" s="2"/>
      <c r="O109" s="2"/>
      <c r="P109" s="2"/>
      <c r="Q109" s="2"/>
      <c r="R109" s="2"/>
    </row>
    <row r="110" spans="1:18" x14ac:dyDescent="0.25">
      <c r="A110" s="2"/>
      <c r="B110" s="94"/>
      <c r="C110" s="2"/>
      <c r="D110" s="2"/>
      <c r="E110" s="2"/>
      <c r="F110" s="2"/>
      <c r="G110" s="2"/>
      <c r="H110" s="2"/>
      <c r="I110" s="2"/>
      <c r="J110" s="2"/>
      <c r="K110" s="2"/>
      <c r="L110" s="2"/>
      <c r="M110" s="2"/>
      <c r="N110" s="2"/>
      <c r="O110" s="2"/>
      <c r="P110" s="2"/>
      <c r="Q110" s="2"/>
      <c r="R110" s="2"/>
    </row>
    <row r="111" spans="1:18" x14ac:dyDescent="0.25">
      <c r="A111" s="2"/>
      <c r="B111" s="94"/>
      <c r="C111" s="2"/>
      <c r="D111" s="2"/>
      <c r="E111" s="2"/>
      <c r="F111" s="2"/>
      <c r="G111" s="2"/>
      <c r="H111" s="2"/>
      <c r="I111" s="2"/>
      <c r="J111" s="2"/>
      <c r="K111" s="2"/>
      <c r="L111" s="2"/>
      <c r="M111" s="2"/>
      <c r="N111" s="2"/>
      <c r="O111" s="2"/>
      <c r="P111" s="2"/>
      <c r="Q111" s="2"/>
      <c r="R111" s="2"/>
    </row>
    <row r="112" spans="1:18" x14ac:dyDescent="0.25">
      <c r="A112" s="2"/>
      <c r="B112" s="94"/>
      <c r="C112" s="2"/>
      <c r="D112" s="2"/>
      <c r="E112" s="2"/>
      <c r="F112" s="2"/>
      <c r="G112" s="2"/>
      <c r="H112" s="2"/>
      <c r="I112" s="2"/>
      <c r="J112" s="2"/>
      <c r="K112" s="2"/>
      <c r="L112" s="2"/>
      <c r="M112" s="2"/>
      <c r="N112" s="2"/>
      <c r="O112" s="2"/>
      <c r="P112" s="2"/>
      <c r="Q112" s="2"/>
      <c r="R112" s="2"/>
    </row>
    <row r="113" spans="1:18" x14ac:dyDescent="0.25">
      <c r="A113" s="2"/>
      <c r="B113" s="94"/>
      <c r="C113" s="2"/>
      <c r="D113" s="2"/>
      <c r="E113" s="2"/>
      <c r="F113" s="2"/>
      <c r="G113" s="2"/>
      <c r="H113" s="2"/>
      <c r="I113" s="2"/>
      <c r="J113" s="2"/>
      <c r="K113" s="2"/>
      <c r="L113" s="2"/>
      <c r="M113" s="2"/>
      <c r="N113" s="2"/>
      <c r="O113" s="2"/>
      <c r="P113" s="2"/>
      <c r="Q113" s="2"/>
      <c r="R113" s="2"/>
    </row>
    <row r="114" spans="1:18" x14ac:dyDescent="0.25">
      <c r="A114" s="2"/>
      <c r="B114" s="94"/>
      <c r="C114" s="2"/>
      <c r="D114" s="2"/>
      <c r="E114" s="2"/>
      <c r="F114" s="2"/>
      <c r="G114" s="2"/>
      <c r="H114" s="2"/>
      <c r="I114" s="2"/>
      <c r="J114" s="2"/>
      <c r="K114" s="2"/>
      <c r="L114" s="2"/>
      <c r="M114" s="2"/>
      <c r="N114" s="2"/>
      <c r="O114" s="2"/>
      <c r="P114" s="2"/>
      <c r="Q114" s="2"/>
      <c r="R114" s="2"/>
    </row>
    <row r="115" spans="1:18" x14ac:dyDescent="0.25">
      <c r="A115" s="2"/>
      <c r="B115" s="94"/>
      <c r="C115" s="2"/>
      <c r="D115" s="2"/>
      <c r="E115" s="2"/>
      <c r="F115" s="2"/>
      <c r="G115" s="2"/>
      <c r="H115" s="2"/>
      <c r="I115" s="2"/>
      <c r="J115" s="2"/>
      <c r="K115" s="2"/>
      <c r="L115" s="2"/>
      <c r="M115" s="2"/>
      <c r="N115" s="2"/>
      <c r="O115" s="2"/>
      <c r="P115" s="2"/>
      <c r="Q115" s="2"/>
      <c r="R115" s="2"/>
    </row>
    <row r="116" spans="1:18" x14ac:dyDescent="0.25">
      <c r="A116" s="2"/>
      <c r="B116" s="94"/>
      <c r="C116" s="2"/>
      <c r="D116" s="2"/>
      <c r="E116" s="2"/>
      <c r="F116" s="2"/>
      <c r="G116" s="2"/>
      <c r="H116" s="2"/>
      <c r="I116" s="2"/>
      <c r="J116" s="2"/>
      <c r="K116" s="2"/>
      <c r="L116" s="2"/>
      <c r="M116" s="2"/>
      <c r="N116" s="2"/>
      <c r="O116" s="2"/>
      <c r="P116" s="2"/>
      <c r="Q116" s="2"/>
      <c r="R116" s="2"/>
    </row>
    <row r="117" spans="1:18" x14ac:dyDescent="0.25">
      <c r="A117" s="2"/>
      <c r="B117" s="94"/>
      <c r="C117" s="2"/>
      <c r="D117" s="2"/>
      <c r="E117" s="2"/>
      <c r="F117" s="2"/>
      <c r="G117" s="2"/>
      <c r="H117" s="2"/>
      <c r="I117" s="2"/>
      <c r="J117" s="2"/>
      <c r="K117" s="2"/>
      <c r="L117" s="2"/>
      <c r="M117" s="2"/>
      <c r="N117" s="2"/>
      <c r="O117" s="2"/>
      <c r="P117" s="2"/>
      <c r="Q117" s="2"/>
      <c r="R117" s="2"/>
    </row>
    <row r="118" spans="1:18" x14ac:dyDescent="0.25">
      <c r="A118" s="2"/>
      <c r="B118" s="94"/>
      <c r="C118" s="2"/>
      <c r="D118" s="2"/>
      <c r="E118" s="2"/>
      <c r="F118" s="2"/>
      <c r="G118" s="2"/>
      <c r="H118" s="2"/>
      <c r="I118" s="2"/>
      <c r="J118" s="2"/>
      <c r="K118" s="2"/>
      <c r="L118" s="2"/>
      <c r="M118" s="2"/>
      <c r="N118" s="2"/>
      <c r="O118" s="2"/>
      <c r="P118" s="2"/>
      <c r="Q118" s="2"/>
      <c r="R118" s="2"/>
    </row>
    <row r="119" spans="1:18" x14ac:dyDescent="0.25">
      <c r="A119" s="2"/>
      <c r="B119" s="94"/>
      <c r="C119" s="2"/>
      <c r="D119" s="2"/>
      <c r="E119" s="2"/>
      <c r="F119" s="2"/>
      <c r="G119" s="2"/>
      <c r="H119" s="2"/>
      <c r="I119" s="2"/>
      <c r="J119" s="2"/>
      <c r="K119" s="2"/>
      <c r="L119" s="2"/>
      <c r="M119" s="2"/>
      <c r="N119" s="2"/>
      <c r="O119" s="2"/>
      <c r="P119" s="2"/>
      <c r="Q119" s="2"/>
      <c r="R119" s="2"/>
    </row>
    <row r="120" spans="1:18" x14ac:dyDescent="0.25">
      <c r="A120" s="2"/>
      <c r="B120" s="94"/>
      <c r="C120" s="2"/>
      <c r="D120" s="2"/>
      <c r="E120" s="2"/>
      <c r="F120" s="2"/>
      <c r="G120" s="2"/>
      <c r="H120" s="2"/>
      <c r="I120" s="2"/>
      <c r="J120" s="2"/>
      <c r="K120" s="2"/>
      <c r="L120" s="2"/>
      <c r="M120" s="2"/>
      <c r="N120" s="2"/>
      <c r="O120" s="2"/>
      <c r="P120" s="2"/>
      <c r="Q120" s="2"/>
      <c r="R120" s="2"/>
    </row>
    <row r="121" spans="1:18" x14ac:dyDescent="0.25">
      <c r="A121" s="2"/>
      <c r="B121" s="94"/>
      <c r="C121" s="2"/>
      <c r="D121" s="2"/>
      <c r="E121" s="2"/>
      <c r="F121" s="2"/>
      <c r="G121" s="2"/>
      <c r="H121" s="2"/>
      <c r="I121" s="2"/>
      <c r="J121" s="2"/>
      <c r="K121" s="2"/>
      <c r="L121" s="2"/>
      <c r="M121" s="2"/>
      <c r="N121" s="2"/>
      <c r="O121" s="2"/>
      <c r="P121" s="2"/>
      <c r="Q121" s="2"/>
      <c r="R121" s="2"/>
    </row>
    <row r="122" spans="1:18" x14ac:dyDescent="0.25">
      <c r="A122" s="2"/>
      <c r="B122" s="94"/>
      <c r="C122" s="2"/>
      <c r="D122" s="2"/>
      <c r="E122" s="2"/>
      <c r="F122" s="2"/>
      <c r="G122" s="2"/>
      <c r="H122" s="2"/>
      <c r="I122" s="2"/>
      <c r="J122" s="2"/>
      <c r="K122" s="2"/>
      <c r="L122" s="2"/>
      <c r="M122" s="2"/>
      <c r="N122" s="2"/>
      <c r="O122" s="2"/>
      <c r="P122" s="2"/>
      <c r="Q122" s="2"/>
      <c r="R122" s="2"/>
    </row>
    <row r="123" spans="1:18" x14ac:dyDescent="0.25">
      <c r="A123" s="2"/>
      <c r="B123" s="94"/>
      <c r="C123" s="2"/>
      <c r="D123" s="2"/>
      <c r="E123" s="2"/>
      <c r="F123" s="2"/>
      <c r="G123" s="2"/>
      <c r="H123" s="2"/>
      <c r="I123" s="2"/>
      <c r="J123" s="2"/>
      <c r="K123" s="2"/>
      <c r="L123" s="2"/>
      <c r="M123" s="2"/>
      <c r="N123" s="2"/>
      <c r="O123" s="2"/>
      <c r="P123" s="2"/>
      <c r="Q123" s="2"/>
      <c r="R123" s="2"/>
    </row>
    <row r="124" spans="1:18" x14ac:dyDescent="0.25">
      <c r="A124" s="2"/>
      <c r="B124" s="94"/>
      <c r="C124" s="2"/>
      <c r="D124" s="2"/>
      <c r="E124" s="2"/>
      <c r="F124" s="2"/>
      <c r="G124" s="2"/>
      <c r="H124" s="2"/>
      <c r="I124" s="2"/>
      <c r="J124" s="2"/>
      <c r="K124" s="2"/>
      <c r="L124" s="2"/>
      <c r="M124" s="2"/>
      <c r="N124" s="2"/>
      <c r="O124" s="2"/>
      <c r="P124" s="2"/>
      <c r="Q124" s="2"/>
      <c r="R124" s="2"/>
    </row>
    <row r="125" spans="1:18" x14ac:dyDescent="0.25">
      <c r="A125" s="2"/>
      <c r="B125" s="94"/>
      <c r="C125" s="2"/>
      <c r="D125" s="2"/>
      <c r="E125" s="2"/>
      <c r="F125" s="2"/>
      <c r="G125" s="2"/>
      <c r="H125" s="2"/>
      <c r="I125" s="2"/>
      <c r="J125" s="2"/>
      <c r="K125" s="2"/>
      <c r="L125" s="2"/>
      <c r="M125" s="2"/>
      <c r="N125" s="2"/>
      <c r="O125" s="2"/>
      <c r="P125" s="2"/>
      <c r="Q125" s="2"/>
      <c r="R125" s="2"/>
    </row>
    <row r="126" spans="1:18" x14ac:dyDescent="0.25">
      <c r="A126" s="2"/>
      <c r="B126" s="94"/>
      <c r="C126" s="2"/>
      <c r="D126" s="2"/>
      <c r="E126" s="2"/>
      <c r="F126" s="2"/>
      <c r="G126" s="2"/>
      <c r="H126" s="2"/>
      <c r="I126" s="2"/>
      <c r="J126" s="2"/>
      <c r="K126" s="2"/>
      <c r="L126" s="2"/>
      <c r="M126" s="2"/>
      <c r="N126" s="2"/>
      <c r="O126" s="2"/>
      <c r="P126" s="2"/>
      <c r="Q126" s="2"/>
      <c r="R126" s="2"/>
    </row>
    <row r="127" spans="1:18" x14ac:dyDescent="0.25">
      <c r="A127" s="2"/>
      <c r="B127" s="94"/>
      <c r="C127" s="2"/>
      <c r="D127" s="2"/>
      <c r="E127" s="2"/>
      <c r="F127" s="2"/>
      <c r="G127" s="2"/>
      <c r="H127" s="2"/>
      <c r="I127" s="2"/>
      <c r="J127" s="2"/>
      <c r="K127" s="2"/>
      <c r="L127" s="2"/>
      <c r="M127" s="2"/>
      <c r="N127" s="2"/>
      <c r="O127" s="2"/>
      <c r="P127" s="2"/>
      <c r="Q127" s="2"/>
      <c r="R127" s="2"/>
    </row>
    <row r="128" spans="1:18" x14ac:dyDescent="0.25">
      <c r="A128" s="2"/>
      <c r="B128" s="94"/>
      <c r="C128" s="2"/>
      <c r="D128" s="2"/>
      <c r="E128" s="2"/>
      <c r="F128" s="2"/>
      <c r="G128" s="2"/>
      <c r="H128" s="2"/>
      <c r="I128" s="2"/>
      <c r="J128" s="2"/>
      <c r="K128" s="2"/>
      <c r="L128" s="2"/>
      <c r="M128" s="2"/>
      <c r="N128" s="2"/>
      <c r="O128" s="2"/>
      <c r="P128" s="2"/>
      <c r="Q128" s="2"/>
      <c r="R128" s="2"/>
    </row>
    <row r="129" spans="1:18" x14ac:dyDescent="0.25">
      <c r="A129" s="2"/>
      <c r="B129" s="94"/>
      <c r="C129" s="2"/>
      <c r="D129" s="2"/>
      <c r="E129" s="2"/>
      <c r="F129" s="2"/>
      <c r="G129" s="2"/>
      <c r="H129" s="2"/>
      <c r="I129" s="2"/>
      <c r="J129" s="2"/>
      <c r="K129" s="2"/>
      <c r="L129" s="2"/>
      <c r="M129" s="2"/>
      <c r="N129" s="2"/>
      <c r="O129" s="2"/>
      <c r="P129" s="2"/>
      <c r="Q129" s="2"/>
      <c r="R129" s="2"/>
    </row>
    <row r="130" spans="1:18" x14ac:dyDescent="0.25">
      <c r="A130" s="2"/>
      <c r="B130" s="94"/>
      <c r="C130" s="2"/>
      <c r="D130" s="2"/>
      <c r="E130" s="2"/>
      <c r="F130" s="2"/>
      <c r="G130" s="2"/>
      <c r="H130" s="2"/>
      <c r="I130" s="2"/>
      <c r="J130" s="2"/>
      <c r="K130" s="2"/>
      <c r="L130" s="2"/>
      <c r="M130" s="2"/>
      <c r="N130" s="2"/>
      <c r="O130" s="2"/>
      <c r="P130" s="2"/>
      <c r="Q130" s="2"/>
      <c r="R130" s="2"/>
    </row>
    <row r="131" spans="1:18" x14ac:dyDescent="0.25">
      <c r="A131" s="2"/>
      <c r="B131" s="94"/>
      <c r="C131" s="2"/>
      <c r="D131" s="2"/>
      <c r="E131" s="2"/>
      <c r="F131" s="2"/>
      <c r="G131" s="2"/>
      <c r="H131" s="2"/>
      <c r="I131" s="2"/>
      <c r="J131" s="2"/>
      <c r="K131" s="2"/>
      <c r="L131" s="2"/>
      <c r="M131" s="2"/>
      <c r="N131" s="2"/>
      <c r="O131" s="2"/>
      <c r="P131" s="2"/>
      <c r="Q131" s="2"/>
      <c r="R131" s="2"/>
    </row>
    <row r="132" spans="1:18" x14ac:dyDescent="0.25">
      <c r="A132" s="2"/>
      <c r="B132" s="94"/>
      <c r="C132" s="2"/>
      <c r="D132" s="2"/>
      <c r="E132" s="2"/>
      <c r="F132" s="2"/>
      <c r="G132" s="2"/>
      <c r="H132" s="2"/>
      <c r="I132" s="2"/>
      <c r="J132" s="2"/>
      <c r="K132" s="2"/>
      <c r="L132" s="2"/>
      <c r="M132" s="2"/>
      <c r="N132" s="2"/>
      <c r="O132" s="2"/>
      <c r="P132" s="2"/>
      <c r="Q132" s="2"/>
      <c r="R132" s="2"/>
    </row>
    <row r="133" spans="1:18" x14ac:dyDescent="0.25">
      <c r="A133" s="2"/>
      <c r="B133" s="94"/>
      <c r="C133" s="2"/>
      <c r="D133" s="2"/>
      <c r="E133" s="2"/>
      <c r="F133" s="2"/>
      <c r="G133" s="2"/>
      <c r="H133" s="2"/>
      <c r="I133" s="2"/>
      <c r="J133" s="2"/>
      <c r="K133" s="2"/>
      <c r="L133" s="2"/>
      <c r="M133" s="2"/>
      <c r="N133" s="2"/>
      <c r="O133" s="2"/>
      <c r="P133" s="2"/>
      <c r="Q133" s="2"/>
      <c r="R133" s="2"/>
    </row>
    <row r="134" spans="1:18" x14ac:dyDescent="0.25">
      <c r="A134" s="2"/>
      <c r="B134" s="94"/>
      <c r="C134" s="2"/>
      <c r="D134" s="2"/>
      <c r="E134" s="2"/>
      <c r="F134" s="2"/>
      <c r="G134" s="2"/>
      <c r="H134" s="2"/>
      <c r="I134" s="2"/>
      <c r="J134" s="2"/>
      <c r="K134" s="2"/>
      <c r="L134" s="2"/>
      <c r="M134" s="2"/>
      <c r="N134" s="2"/>
      <c r="O134" s="2"/>
      <c r="P134" s="2"/>
      <c r="Q134" s="2"/>
      <c r="R134" s="2"/>
    </row>
    <row r="135" spans="1:18" x14ac:dyDescent="0.25">
      <c r="A135" s="2"/>
      <c r="B135" s="94"/>
      <c r="C135" s="2"/>
      <c r="D135" s="2"/>
      <c r="E135" s="2"/>
      <c r="F135" s="2"/>
      <c r="G135" s="2"/>
      <c r="H135" s="2"/>
      <c r="I135" s="2"/>
      <c r="J135" s="2"/>
      <c r="K135" s="2"/>
      <c r="L135" s="2"/>
      <c r="M135" s="2"/>
      <c r="N135" s="2"/>
      <c r="O135" s="2"/>
      <c r="P135" s="2"/>
      <c r="Q135" s="2"/>
      <c r="R135" s="2"/>
    </row>
    <row r="136" spans="1:18" x14ac:dyDescent="0.25">
      <c r="A136" s="2"/>
      <c r="B136" s="94"/>
      <c r="C136" s="2"/>
      <c r="D136" s="2"/>
      <c r="E136" s="2"/>
      <c r="F136" s="2"/>
      <c r="G136" s="2"/>
      <c r="H136" s="2"/>
      <c r="I136" s="2"/>
      <c r="J136" s="2"/>
      <c r="K136" s="2"/>
      <c r="L136" s="2"/>
      <c r="M136" s="2"/>
      <c r="N136" s="2"/>
      <c r="O136" s="2"/>
      <c r="P136" s="2"/>
      <c r="Q136" s="2"/>
      <c r="R136" s="2"/>
    </row>
    <row r="137" spans="1:18" x14ac:dyDescent="0.25">
      <c r="A137" s="2"/>
      <c r="B137" s="94"/>
      <c r="C137" s="2"/>
      <c r="D137" s="2"/>
      <c r="E137" s="2"/>
      <c r="F137" s="2"/>
      <c r="G137" s="2"/>
      <c r="H137" s="2"/>
      <c r="I137" s="2"/>
      <c r="J137" s="2"/>
      <c r="K137" s="2"/>
      <c r="L137" s="2"/>
      <c r="M137" s="2"/>
      <c r="N137" s="2"/>
      <c r="O137" s="2"/>
      <c r="P137" s="2"/>
      <c r="Q137" s="2"/>
      <c r="R137" s="2"/>
    </row>
    <row r="138" spans="1:18" x14ac:dyDescent="0.25">
      <c r="A138" s="2"/>
      <c r="B138" s="94"/>
      <c r="C138" s="2"/>
      <c r="D138" s="2"/>
      <c r="E138" s="2"/>
      <c r="F138" s="2"/>
      <c r="G138" s="2"/>
      <c r="H138" s="2"/>
      <c r="I138" s="2"/>
      <c r="J138" s="2"/>
      <c r="K138" s="2"/>
      <c r="L138" s="2"/>
      <c r="M138" s="2"/>
      <c r="N138" s="2"/>
      <c r="O138" s="2"/>
      <c r="P138" s="2"/>
      <c r="Q138" s="2"/>
      <c r="R138" s="2"/>
    </row>
    <row r="139" spans="1:18" x14ac:dyDescent="0.25">
      <c r="A139" s="2"/>
      <c r="B139" s="94"/>
      <c r="C139" s="2"/>
      <c r="D139" s="2"/>
      <c r="E139" s="2"/>
      <c r="F139" s="2"/>
      <c r="G139" s="2"/>
      <c r="H139" s="2"/>
      <c r="I139" s="2"/>
      <c r="J139" s="2"/>
      <c r="K139" s="2"/>
      <c r="L139" s="2"/>
      <c r="M139" s="2"/>
      <c r="N139" s="2"/>
      <c r="O139" s="2"/>
      <c r="P139" s="2"/>
      <c r="Q139" s="2"/>
      <c r="R139" s="2"/>
    </row>
    <row r="140" spans="1:18" x14ac:dyDescent="0.25">
      <c r="A140" s="2"/>
      <c r="B140" s="94"/>
      <c r="C140" s="2"/>
      <c r="D140" s="2"/>
      <c r="E140" s="2"/>
      <c r="F140" s="2"/>
      <c r="G140" s="2"/>
      <c r="H140" s="2"/>
      <c r="I140" s="2"/>
      <c r="J140" s="2"/>
      <c r="K140" s="2"/>
      <c r="L140" s="2"/>
      <c r="M140" s="2"/>
      <c r="N140" s="2"/>
      <c r="O140" s="2"/>
      <c r="P140" s="2"/>
      <c r="Q140" s="2"/>
      <c r="R140" s="2"/>
    </row>
    <row r="141" spans="1:18" x14ac:dyDescent="0.25">
      <c r="A141" s="2"/>
      <c r="B141" s="94"/>
      <c r="C141" s="2"/>
      <c r="D141" s="2"/>
      <c r="E141" s="2"/>
      <c r="F141" s="2"/>
      <c r="G141" s="2"/>
      <c r="H141" s="2"/>
      <c r="I141" s="2"/>
      <c r="J141" s="2"/>
      <c r="K141" s="2"/>
      <c r="L141" s="2"/>
      <c r="M141" s="2"/>
      <c r="N141" s="2"/>
      <c r="O141" s="2"/>
      <c r="P141" s="2"/>
      <c r="Q141" s="2"/>
      <c r="R141" s="2"/>
    </row>
    <row r="142" spans="1:18" x14ac:dyDescent="0.25">
      <c r="A142" s="2"/>
      <c r="B142" s="94"/>
      <c r="C142" s="2"/>
      <c r="D142" s="2"/>
      <c r="E142" s="2"/>
      <c r="F142" s="2"/>
      <c r="G142" s="2"/>
      <c r="H142" s="2"/>
      <c r="I142" s="2"/>
      <c r="J142" s="2"/>
      <c r="K142" s="2"/>
      <c r="L142" s="2"/>
      <c r="M142" s="2"/>
      <c r="N142" s="2"/>
      <c r="O142" s="2"/>
      <c r="P142" s="2"/>
      <c r="Q142" s="2"/>
      <c r="R142" s="2"/>
    </row>
    <row r="143" spans="1:18" x14ac:dyDescent="0.25">
      <c r="A143" s="2"/>
      <c r="B143" s="94"/>
      <c r="C143" s="2"/>
      <c r="D143" s="2"/>
      <c r="E143" s="2"/>
      <c r="F143" s="2"/>
      <c r="G143" s="2"/>
      <c r="H143" s="2"/>
      <c r="I143" s="2"/>
      <c r="J143" s="2"/>
      <c r="K143" s="2"/>
      <c r="L143" s="2"/>
      <c r="M143" s="2"/>
      <c r="N143" s="2"/>
      <c r="O143" s="2"/>
      <c r="P143" s="2"/>
      <c r="Q143" s="2"/>
      <c r="R143" s="2"/>
    </row>
    <row r="144" spans="1:18" x14ac:dyDescent="0.25">
      <c r="A144" s="2"/>
      <c r="B144" s="94"/>
      <c r="C144" s="2"/>
      <c r="D144" s="2"/>
      <c r="E144" s="2"/>
      <c r="F144" s="2"/>
      <c r="G144" s="2"/>
      <c r="H144" s="2"/>
      <c r="I144" s="2"/>
      <c r="J144" s="2"/>
      <c r="K144" s="2"/>
      <c r="L144" s="2"/>
      <c r="M144" s="2"/>
      <c r="N144" s="2"/>
      <c r="O144" s="2"/>
      <c r="P144" s="2"/>
      <c r="Q144" s="2"/>
      <c r="R144" s="2"/>
    </row>
    <row r="145" spans="1:18" x14ac:dyDescent="0.25">
      <c r="A145" s="2"/>
      <c r="B145" s="94"/>
      <c r="C145" s="2"/>
      <c r="D145" s="2"/>
      <c r="E145" s="2"/>
      <c r="F145" s="2"/>
      <c r="G145" s="2"/>
      <c r="H145" s="2"/>
      <c r="I145" s="2"/>
      <c r="J145" s="2"/>
      <c r="K145" s="2"/>
      <c r="L145" s="2"/>
      <c r="M145" s="2"/>
      <c r="N145" s="2"/>
      <c r="O145" s="2"/>
      <c r="P145" s="2"/>
      <c r="Q145" s="2"/>
      <c r="R145" s="2"/>
    </row>
    <row r="146" spans="1:18" x14ac:dyDescent="0.25">
      <c r="A146" s="2"/>
      <c r="B146" s="94"/>
      <c r="C146" s="2"/>
      <c r="D146" s="2"/>
      <c r="E146" s="2"/>
      <c r="F146" s="2"/>
      <c r="G146" s="2"/>
      <c r="H146" s="2"/>
      <c r="I146" s="2"/>
      <c r="J146" s="2"/>
      <c r="K146" s="2"/>
      <c r="L146" s="2"/>
      <c r="M146" s="2"/>
      <c r="N146" s="2"/>
      <c r="O146" s="2"/>
      <c r="P146" s="2"/>
      <c r="Q146" s="2"/>
      <c r="R146" s="2"/>
    </row>
    <row r="147" spans="1:18" x14ac:dyDescent="0.25">
      <c r="A147" s="2"/>
      <c r="B147" s="94"/>
      <c r="C147" s="2"/>
      <c r="D147" s="2"/>
      <c r="E147" s="2"/>
      <c r="F147" s="2"/>
      <c r="G147" s="2"/>
      <c r="H147" s="2"/>
      <c r="I147" s="2"/>
      <c r="J147" s="2"/>
      <c r="K147" s="2"/>
      <c r="L147" s="2"/>
      <c r="M147" s="2"/>
      <c r="N147" s="2"/>
      <c r="O147" s="2"/>
      <c r="P147" s="2"/>
      <c r="Q147" s="2"/>
      <c r="R147" s="2"/>
    </row>
    <row r="148" spans="1:18" x14ac:dyDescent="0.25">
      <c r="A148" s="2"/>
      <c r="B148" s="94"/>
      <c r="C148" s="2"/>
      <c r="D148" s="2"/>
      <c r="E148" s="2"/>
      <c r="F148" s="2"/>
      <c r="G148" s="2"/>
      <c r="H148" s="2"/>
      <c r="I148" s="2"/>
      <c r="J148" s="2"/>
      <c r="K148" s="2"/>
      <c r="L148" s="2"/>
      <c r="M148" s="2"/>
      <c r="N148" s="2"/>
      <c r="O148" s="2"/>
      <c r="P148" s="2"/>
      <c r="Q148" s="2"/>
      <c r="R148" s="2"/>
    </row>
    <row r="149" spans="1:18" x14ac:dyDescent="0.25">
      <c r="A149" s="2"/>
      <c r="B149" s="94"/>
      <c r="C149" s="2"/>
      <c r="D149" s="2"/>
      <c r="E149" s="2"/>
      <c r="F149" s="2"/>
      <c r="G149" s="2"/>
      <c r="H149" s="2"/>
      <c r="I149" s="2"/>
      <c r="J149" s="2"/>
      <c r="K149" s="2"/>
      <c r="L149" s="2"/>
      <c r="M149" s="2"/>
      <c r="N149" s="2"/>
      <c r="O149" s="2"/>
      <c r="P149" s="2"/>
      <c r="Q149" s="2"/>
      <c r="R149" s="2"/>
    </row>
    <row r="150" spans="1:18" x14ac:dyDescent="0.25">
      <c r="A150" s="2"/>
      <c r="B150" s="94"/>
      <c r="C150" s="2"/>
      <c r="D150" s="2"/>
      <c r="E150" s="2"/>
      <c r="F150" s="2"/>
      <c r="G150" s="2"/>
      <c r="H150" s="2"/>
      <c r="I150" s="2"/>
      <c r="J150" s="2"/>
      <c r="K150" s="2"/>
      <c r="L150" s="2"/>
      <c r="M150" s="2"/>
      <c r="N150" s="2"/>
      <c r="O150" s="2"/>
      <c r="P150" s="2"/>
      <c r="Q150" s="2"/>
      <c r="R150" s="2"/>
    </row>
    <row r="151" spans="1:18" x14ac:dyDescent="0.25">
      <c r="A151" s="2"/>
      <c r="B151" s="94"/>
      <c r="C151" s="2"/>
      <c r="D151" s="2"/>
      <c r="E151" s="2"/>
      <c r="F151" s="2"/>
      <c r="G151" s="2"/>
      <c r="H151" s="2"/>
      <c r="I151" s="2"/>
      <c r="J151" s="2"/>
      <c r="K151" s="2"/>
      <c r="L151" s="2"/>
      <c r="M151" s="2"/>
      <c r="N151" s="2"/>
      <c r="O151" s="2"/>
      <c r="P151" s="2"/>
      <c r="Q151" s="2"/>
      <c r="R151" s="2"/>
    </row>
    <row r="152" spans="1:18" x14ac:dyDescent="0.25">
      <c r="A152" s="2"/>
      <c r="B152" s="94"/>
      <c r="C152" s="2"/>
      <c r="D152" s="2"/>
      <c r="E152" s="2"/>
      <c r="F152" s="2"/>
      <c r="G152" s="2"/>
      <c r="H152" s="2"/>
      <c r="I152" s="2"/>
      <c r="J152" s="2"/>
      <c r="K152" s="2"/>
      <c r="L152" s="2"/>
      <c r="M152" s="2"/>
      <c r="N152" s="2"/>
      <c r="O152" s="2"/>
      <c r="P152" s="2"/>
      <c r="Q152" s="2"/>
      <c r="R152" s="2"/>
    </row>
    <row r="153" spans="1:18" x14ac:dyDescent="0.25">
      <c r="A153" s="2"/>
      <c r="B153" s="94"/>
      <c r="C153" s="2"/>
      <c r="D153" s="2"/>
      <c r="E153" s="2"/>
      <c r="F153" s="2"/>
      <c r="G153" s="2"/>
      <c r="H153" s="2"/>
      <c r="I153" s="2"/>
      <c r="J153" s="2"/>
      <c r="K153" s="2"/>
      <c r="L153" s="2"/>
      <c r="M153" s="2"/>
      <c r="N153" s="2"/>
      <c r="O153" s="2"/>
      <c r="P153" s="2"/>
      <c r="Q153" s="2"/>
      <c r="R153" s="2"/>
    </row>
    <row r="154" spans="1:18" x14ac:dyDescent="0.25">
      <c r="A154" s="2"/>
      <c r="B154" s="94"/>
      <c r="C154" s="2"/>
      <c r="D154" s="2"/>
      <c r="E154" s="2"/>
      <c r="F154" s="2"/>
      <c r="G154" s="2"/>
      <c r="H154" s="2"/>
      <c r="I154" s="2"/>
      <c r="J154" s="2"/>
      <c r="K154" s="2"/>
      <c r="L154" s="2"/>
      <c r="M154" s="2"/>
      <c r="N154" s="2"/>
      <c r="O154" s="2"/>
      <c r="P154" s="2"/>
      <c r="Q154" s="2"/>
      <c r="R154" s="2"/>
    </row>
    <row r="155" spans="1:18" x14ac:dyDescent="0.25">
      <c r="A155" s="2"/>
      <c r="B155" s="94"/>
      <c r="C155" s="2"/>
      <c r="D155" s="2"/>
      <c r="E155" s="2"/>
      <c r="F155" s="2"/>
      <c r="G155" s="2"/>
      <c r="H155" s="2"/>
      <c r="I155" s="2"/>
      <c r="J155" s="2"/>
      <c r="K155" s="2"/>
      <c r="L155" s="2"/>
      <c r="M155" s="2"/>
      <c r="N155" s="2"/>
      <c r="O155" s="2"/>
      <c r="P155" s="2"/>
      <c r="Q155" s="2"/>
      <c r="R155" s="2"/>
    </row>
    <row r="156" spans="1:18" x14ac:dyDescent="0.25">
      <c r="A156" s="2"/>
      <c r="B156" s="94"/>
      <c r="C156" s="2"/>
      <c r="D156" s="2"/>
      <c r="E156" s="2"/>
      <c r="F156" s="2"/>
      <c r="G156" s="2"/>
      <c r="H156" s="2"/>
      <c r="I156" s="2"/>
      <c r="J156" s="2"/>
      <c r="K156" s="2"/>
      <c r="L156" s="2"/>
      <c r="M156" s="2"/>
      <c r="N156" s="2"/>
      <c r="O156" s="2"/>
      <c r="P156" s="2"/>
      <c r="Q156" s="2"/>
      <c r="R156" s="2"/>
    </row>
    <row r="157" spans="1:18" x14ac:dyDescent="0.25">
      <c r="A157" s="2"/>
      <c r="B157" s="94"/>
      <c r="C157" s="2"/>
      <c r="D157" s="2"/>
      <c r="E157" s="2"/>
      <c r="F157" s="2"/>
      <c r="G157" s="2"/>
      <c r="H157" s="2"/>
      <c r="I157" s="2"/>
      <c r="J157" s="2"/>
      <c r="K157" s="2"/>
      <c r="L157" s="2"/>
      <c r="M157" s="2"/>
      <c r="N157" s="2"/>
      <c r="O157" s="2"/>
      <c r="P157" s="2"/>
      <c r="Q157" s="2"/>
      <c r="R157" s="2"/>
    </row>
    <row r="158" spans="1:18" x14ac:dyDescent="0.25">
      <c r="A158" s="2"/>
      <c r="B158" s="94"/>
      <c r="C158" s="2"/>
      <c r="D158" s="2"/>
      <c r="E158" s="2"/>
      <c r="F158" s="2"/>
      <c r="G158" s="2"/>
      <c r="H158" s="2"/>
      <c r="I158" s="2"/>
      <c r="J158" s="2"/>
      <c r="K158" s="2"/>
      <c r="L158" s="2"/>
      <c r="M158" s="2"/>
      <c r="N158" s="2"/>
      <c r="O158" s="2"/>
      <c r="P158" s="2"/>
      <c r="Q158" s="2"/>
      <c r="R158" s="2"/>
    </row>
    <row r="159" spans="1:18" x14ac:dyDescent="0.25">
      <c r="A159" s="2"/>
      <c r="B159" s="94"/>
      <c r="C159" s="2"/>
      <c r="D159" s="2"/>
      <c r="E159" s="2"/>
      <c r="F159" s="2"/>
      <c r="G159" s="2"/>
      <c r="H159" s="2"/>
      <c r="I159" s="2"/>
      <c r="J159" s="2"/>
      <c r="K159" s="2"/>
      <c r="L159" s="2"/>
      <c r="M159" s="2"/>
      <c r="N159" s="2"/>
      <c r="O159" s="2"/>
      <c r="P159" s="2"/>
      <c r="Q159" s="2"/>
      <c r="R159" s="2"/>
    </row>
    <row r="160" spans="1:18" x14ac:dyDescent="0.25">
      <c r="A160" s="2"/>
      <c r="B160" s="94"/>
      <c r="C160" s="2"/>
      <c r="D160" s="2"/>
      <c r="E160" s="2"/>
      <c r="F160" s="2"/>
      <c r="G160" s="2"/>
      <c r="H160" s="2"/>
      <c r="I160" s="2"/>
      <c r="J160" s="2"/>
      <c r="K160" s="2"/>
      <c r="L160" s="2"/>
      <c r="M160" s="2"/>
      <c r="N160" s="2"/>
      <c r="O160" s="2"/>
      <c r="P160" s="2"/>
      <c r="Q160" s="2"/>
      <c r="R160" s="2"/>
    </row>
    <row r="161" spans="1:18" x14ac:dyDescent="0.25">
      <c r="A161" s="2"/>
      <c r="B161" s="94"/>
      <c r="C161" s="2"/>
      <c r="D161" s="2"/>
      <c r="E161" s="2"/>
      <c r="F161" s="2"/>
      <c r="G161" s="2"/>
      <c r="H161" s="2"/>
      <c r="I161" s="2"/>
      <c r="J161" s="2"/>
      <c r="K161" s="2"/>
      <c r="L161" s="2"/>
      <c r="M161" s="2"/>
      <c r="N161" s="2"/>
      <c r="O161" s="2"/>
      <c r="P161" s="2"/>
      <c r="Q161" s="2"/>
      <c r="R161" s="2"/>
    </row>
    <row r="162" spans="1:18" x14ac:dyDescent="0.25">
      <c r="A162" s="2"/>
      <c r="B162" s="94"/>
      <c r="C162" s="2"/>
      <c r="D162" s="2"/>
      <c r="E162" s="2"/>
      <c r="F162" s="2"/>
      <c r="G162" s="2"/>
      <c r="H162" s="2"/>
      <c r="I162" s="2"/>
      <c r="J162" s="2"/>
      <c r="K162" s="2"/>
      <c r="L162" s="2"/>
      <c r="M162" s="2"/>
      <c r="N162" s="2"/>
      <c r="O162" s="2"/>
      <c r="P162" s="2"/>
      <c r="Q162" s="2"/>
      <c r="R162" s="2"/>
    </row>
    <row r="163" spans="1:18" x14ac:dyDescent="0.25">
      <c r="A163" s="2"/>
      <c r="B163" s="94"/>
      <c r="C163" s="2"/>
      <c r="D163" s="2"/>
      <c r="E163" s="2"/>
      <c r="F163" s="2"/>
      <c r="G163" s="2"/>
      <c r="H163" s="2"/>
      <c r="I163" s="2"/>
      <c r="J163" s="2"/>
      <c r="K163" s="2"/>
      <c r="L163" s="2"/>
      <c r="M163" s="2"/>
      <c r="N163" s="2"/>
      <c r="O163" s="2"/>
      <c r="P163" s="2"/>
      <c r="Q163" s="2"/>
      <c r="R163" s="2"/>
    </row>
    <row r="164" spans="1:18" x14ac:dyDescent="0.25">
      <c r="A164" s="2"/>
      <c r="B164" s="94"/>
      <c r="C164" s="2"/>
      <c r="D164" s="2"/>
      <c r="E164" s="2"/>
      <c r="F164" s="2"/>
      <c r="G164" s="2"/>
      <c r="H164" s="2"/>
      <c r="I164" s="2"/>
      <c r="J164" s="2"/>
      <c r="K164" s="2"/>
      <c r="L164" s="2"/>
      <c r="M164" s="2"/>
      <c r="N164" s="2"/>
      <c r="O164" s="2"/>
      <c r="P164" s="2"/>
      <c r="Q164" s="2"/>
      <c r="R164" s="2"/>
    </row>
    <row r="165" spans="1:18" x14ac:dyDescent="0.25">
      <c r="A165" s="2"/>
      <c r="B165" s="94"/>
      <c r="C165" s="2"/>
      <c r="D165" s="2"/>
      <c r="E165" s="2"/>
      <c r="F165" s="2"/>
      <c r="G165" s="2"/>
      <c r="H165" s="2"/>
      <c r="I165" s="2"/>
      <c r="J165" s="2"/>
      <c r="K165" s="2"/>
      <c r="L165" s="2"/>
      <c r="M165" s="2"/>
      <c r="N165" s="2"/>
      <c r="O165" s="2"/>
      <c r="P165" s="2"/>
      <c r="Q165" s="2"/>
      <c r="R165" s="2"/>
    </row>
    <row r="166" spans="1:18" x14ac:dyDescent="0.25">
      <c r="A166" s="2"/>
      <c r="B166" s="94"/>
      <c r="C166" s="2"/>
      <c r="D166" s="2"/>
      <c r="E166" s="2"/>
      <c r="F166" s="2"/>
      <c r="G166" s="2"/>
      <c r="H166" s="2"/>
      <c r="I166" s="2"/>
      <c r="J166" s="2"/>
      <c r="K166" s="2"/>
      <c r="L166" s="2"/>
      <c r="M166" s="2"/>
      <c r="N166" s="2"/>
      <c r="O166" s="2"/>
      <c r="P166" s="2"/>
      <c r="Q166" s="2"/>
      <c r="R166" s="2"/>
    </row>
    <row r="167" spans="1:18" x14ac:dyDescent="0.25">
      <c r="A167" s="2"/>
      <c r="B167" s="94"/>
      <c r="C167" s="2"/>
      <c r="D167" s="2"/>
      <c r="E167" s="2"/>
      <c r="F167" s="2"/>
      <c r="G167" s="2"/>
      <c r="H167" s="2"/>
      <c r="I167" s="2"/>
      <c r="J167" s="2"/>
      <c r="K167" s="2"/>
      <c r="L167" s="2"/>
      <c r="M167" s="2"/>
      <c r="N167" s="2"/>
      <c r="O167" s="2"/>
      <c r="P167" s="2"/>
      <c r="Q167" s="2"/>
      <c r="R167" s="2"/>
    </row>
    <row r="168" spans="1:18" x14ac:dyDescent="0.25">
      <c r="A168" s="2"/>
      <c r="B168" s="94"/>
      <c r="C168" s="2"/>
      <c r="D168" s="2"/>
      <c r="E168" s="2"/>
      <c r="F168" s="2"/>
      <c r="G168" s="2"/>
      <c r="H168" s="2"/>
      <c r="I168" s="2"/>
      <c r="J168" s="2"/>
      <c r="K168" s="2"/>
      <c r="L168" s="2"/>
      <c r="M168" s="2"/>
      <c r="N168" s="2"/>
      <c r="O168" s="2"/>
      <c r="P168" s="2"/>
      <c r="Q168" s="2"/>
      <c r="R168" s="2"/>
    </row>
    <row r="169" spans="1:18" x14ac:dyDescent="0.25">
      <c r="A169" s="2"/>
      <c r="B169" s="94"/>
      <c r="C169" s="2"/>
      <c r="D169" s="2"/>
      <c r="E169" s="2"/>
      <c r="F169" s="2"/>
      <c r="G169" s="2"/>
      <c r="H169" s="2"/>
      <c r="I169" s="2"/>
      <c r="J169" s="2"/>
      <c r="K169" s="2"/>
      <c r="L169" s="2"/>
      <c r="M169" s="2"/>
      <c r="N169" s="2"/>
      <c r="O169" s="2"/>
      <c r="P169" s="2"/>
      <c r="Q169" s="2"/>
      <c r="R169" s="2"/>
    </row>
    <row r="170" spans="1:18" x14ac:dyDescent="0.25">
      <c r="A170" s="2"/>
      <c r="B170" s="94"/>
      <c r="C170" s="2"/>
      <c r="D170" s="2"/>
      <c r="E170" s="2"/>
      <c r="F170" s="2"/>
      <c r="G170" s="2"/>
      <c r="H170" s="2"/>
      <c r="I170" s="2"/>
      <c r="J170" s="2"/>
      <c r="K170" s="2"/>
      <c r="L170" s="2"/>
      <c r="M170" s="2"/>
      <c r="N170" s="2"/>
      <c r="O170" s="2"/>
      <c r="P170" s="2"/>
      <c r="Q170" s="2"/>
      <c r="R170" s="2"/>
    </row>
    <row r="171" spans="1:18" x14ac:dyDescent="0.25">
      <c r="A171" s="2"/>
      <c r="B171" s="94"/>
      <c r="C171" s="2"/>
      <c r="D171" s="2"/>
      <c r="E171" s="2"/>
      <c r="F171" s="2"/>
      <c r="G171" s="2"/>
      <c r="H171" s="2"/>
      <c r="I171" s="2"/>
      <c r="J171" s="2"/>
      <c r="K171" s="2"/>
      <c r="L171" s="2"/>
      <c r="M171" s="2"/>
      <c r="N171" s="2"/>
      <c r="O171" s="2"/>
      <c r="P171" s="2"/>
      <c r="Q171" s="2"/>
      <c r="R171" s="2"/>
    </row>
    <row r="172" spans="1:18" x14ac:dyDescent="0.25">
      <c r="A172" s="2"/>
      <c r="B172" s="94"/>
      <c r="C172" s="2"/>
      <c r="D172" s="2"/>
      <c r="E172" s="2"/>
      <c r="F172" s="2"/>
      <c r="G172" s="2"/>
      <c r="H172" s="2"/>
      <c r="I172" s="2"/>
      <c r="J172" s="2"/>
      <c r="K172" s="2"/>
      <c r="L172" s="2"/>
      <c r="M172" s="2"/>
      <c r="N172" s="2"/>
      <c r="O172" s="2"/>
      <c r="P172" s="2"/>
      <c r="Q172" s="2"/>
      <c r="R172" s="2"/>
    </row>
    <row r="173" spans="1:18" x14ac:dyDescent="0.25">
      <c r="A173" s="2"/>
      <c r="B173" s="94"/>
      <c r="C173" s="2"/>
      <c r="D173" s="2"/>
      <c r="E173" s="2"/>
      <c r="F173" s="2"/>
      <c r="G173" s="2"/>
      <c r="H173" s="2"/>
      <c r="I173" s="2"/>
      <c r="J173" s="2"/>
      <c r="K173" s="2"/>
      <c r="L173" s="2"/>
      <c r="M173" s="2"/>
      <c r="N173" s="2"/>
      <c r="O173" s="2"/>
      <c r="P173" s="2"/>
      <c r="Q173" s="2"/>
      <c r="R173" s="2"/>
    </row>
    <row r="174" spans="1:18" x14ac:dyDescent="0.25">
      <c r="A174" s="2"/>
      <c r="B174" s="94"/>
      <c r="C174" s="2"/>
      <c r="D174" s="2"/>
      <c r="E174" s="2"/>
      <c r="F174" s="2"/>
      <c r="G174" s="2"/>
      <c r="H174" s="2"/>
      <c r="I174" s="2"/>
      <c r="J174" s="2"/>
      <c r="K174" s="2"/>
      <c r="L174" s="2"/>
      <c r="M174" s="2"/>
      <c r="N174" s="2"/>
      <c r="O174" s="2"/>
      <c r="P174" s="2"/>
      <c r="Q174" s="2"/>
      <c r="R174" s="2"/>
    </row>
    <row r="175" spans="1:18" x14ac:dyDescent="0.25">
      <c r="A175" s="2"/>
      <c r="B175" s="94"/>
      <c r="C175" s="2"/>
      <c r="D175" s="2"/>
      <c r="E175" s="2"/>
      <c r="F175" s="2"/>
      <c r="G175" s="2"/>
      <c r="H175" s="2"/>
      <c r="I175" s="2"/>
      <c r="J175" s="2"/>
      <c r="K175" s="2"/>
      <c r="L175" s="2"/>
      <c r="M175" s="2"/>
      <c r="N175" s="2"/>
      <c r="O175" s="2"/>
      <c r="P175" s="2"/>
      <c r="Q175" s="2"/>
      <c r="R175" s="2"/>
    </row>
    <row r="176" spans="1:18" x14ac:dyDescent="0.25">
      <c r="A176" s="2"/>
      <c r="B176" s="94"/>
      <c r="C176" s="2"/>
      <c r="D176" s="2"/>
      <c r="E176" s="2"/>
      <c r="F176" s="2"/>
      <c r="G176" s="2"/>
      <c r="H176" s="2"/>
      <c r="I176" s="2"/>
      <c r="J176" s="2"/>
      <c r="K176" s="2"/>
      <c r="L176" s="2"/>
      <c r="M176" s="2"/>
      <c r="N176" s="2"/>
      <c r="O176" s="2"/>
      <c r="P176" s="2"/>
      <c r="Q176" s="2"/>
      <c r="R176" s="2"/>
    </row>
    <row r="177" spans="1:18" x14ac:dyDescent="0.25">
      <c r="A177" s="2"/>
      <c r="B177" s="94"/>
      <c r="C177" s="2"/>
      <c r="D177" s="2"/>
      <c r="E177" s="2"/>
      <c r="F177" s="2"/>
      <c r="G177" s="2"/>
      <c r="H177" s="2"/>
      <c r="I177" s="2"/>
      <c r="J177" s="2"/>
      <c r="K177" s="2"/>
      <c r="L177" s="2"/>
      <c r="M177" s="2"/>
      <c r="N177" s="2"/>
      <c r="O177" s="2"/>
      <c r="P177" s="2"/>
      <c r="Q177" s="2"/>
      <c r="R177" s="2"/>
    </row>
    <row r="178" spans="1:18" x14ac:dyDescent="0.25">
      <c r="A178" s="2"/>
      <c r="B178" s="94"/>
      <c r="C178" s="2"/>
      <c r="D178" s="2"/>
      <c r="E178" s="2"/>
      <c r="F178" s="2"/>
      <c r="G178" s="2"/>
      <c r="H178" s="2"/>
      <c r="I178" s="2"/>
      <c r="J178" s="2"/>
      <c r="K178" s="2"/>
      <c r="L178" s="2"/>
      <c r="M178" s="2"/>
      <c r="N178" s="2"/>
      <c r="O178" s="2"/>
      <c r="P178" s="2"/>
      <c r="Q178" s="2"/>
      <c r="R178" s="2"/>
    </row>
    <row r="179" spans="1:18" x14ac:dyDescent="0.25">
      <c r="A179" s="2"/>
      <c r="B179" s="94"/>
      <c r="C179" s="2"/>
      <c r="D179" s="2"/>
      <c r="E179" s="2"/>
      <c r="F179" s="2"/>
      <c r="G179" s="2"/>
      <c r="H179" s="2"/>
      <c r="I179" s="2"/>
      <c r="J179" s="2"/>
      <c r="K179" s="2"/>
      <c r="L179" s="2"/>
      <c r="M179" s="2"/>
      <c r="N179" s="2"/>
      <c r="O179" s="2"/>
      <c r="P179" s="2"/>
      <c r="Q179" s="2"/>
      <c r="R179" s="2"/>
    </row>
    <row r="180" spans="1:18" x14ac:dyDescent="0.25">
      <c r="A180" s="2"/>
      <c r="B180" s="94"/>
      <c r="C180" s="2"/>
      <c r="D180" s="2"/>
      <c r="E180" s="2"/>
      <c r="F180" s="2"/>
      <c r="G180" s="2"/>
      <c r="H180" s="2"/>
      <c r="I180" s="2"/>
      <c r="J180" s="2"/>
      <c r="K180" s="2"/>
      <c r="L180" s="2"/>
      <c r="M180" s="2"/>
      <c r="N180" s="2"/>
      <c r="O180" s="2"/>
      <c r="P180" s="2"/>
      <c r="Q180" s="2"/>
      <c r="R180" s="2"/>
    </row>
    <row r="181" spans="1:18" x14ac:dyDescent="0.25">
      <c r="A181" s="2"/>
      <c r="B181" s="94"/>
      <c r="C181" s="2"/>
      <c r="D181" s="2"/>
      <c r="E181" s="2"/>
      <c r="F181" s="2"/>
      <c r="G181" s="2"/>
      <c r="H181" s="2"/>
      <c r="I181" s="2"/>
      <c r="J181" s="2"/>
      <c r="K181" s="2"/>
      <c r="L181" s="2"/>
      <c r="M181" s="2"/>
      <c r="N181" s="2"/>
      <c r="O181" s="2"/>
      <c r="P181" s="2"/>
      <c r="Q181" s="2"/>
      <c r="R181" s="2"/>
    </row>
    <row r="182" spans="1:18" x14ac:dyDescent="0.25">
      <c r="A182" s="2"/>
      <c r="B182" s="94"/>
      <c r="C182" s="2"/>
      <c r="D182" s="2"/>
      <c r="E182" s="2"/>
      <c r="F182" s="2"/>
      <c r="G182" s="2"/>
      <c r="H182" s="2"/>
      <c r="I182" s="2"/>
      <c r="J182" s="2"/>
      <c r="K182" s="2"/>
      <c r="L182" s="2"/>
      <c r="M182" s="2"/>
      <c r="N182" s="2"/>
      <c r="O182" s="2"/>
      <c r="P182" s="2"/>
      <c r="Q182" s="2"/>
      <c r="R182" s="2"/>
    </row>
    <row r="183" spans="1:18" x14ac:dyDescent="0.25">
      <c r="A183" s="2"/>
      <c r="B183" s="94"/>
      <c r="C183" s="2"/>
      <c r="D183" s="2"/>
      <c r="E183" s="2"/>
      <c r="F183" s="2"/>
      <c r="G183" s="2"/>
      <c r="H183" s="2"/>
      <c r="I183" s="2"/>
      <c r="J183" s="2"/>
      <c r="K183" s="2"/>
      <c r="L183" s="2"/>
      <c r="M183" s="2"/>
      <c r="N183" s="2"/>
      <c r="O183" s="2"/>
      <c r="P183" s="2"/>
      <c r="Q183" s="2"/>
      <c r="R183" s="2"/>
    </row>
    <row r="184" spans="1:18" x14ac:dyDescent="0.25">
      <c r="A184" s="2"/>
      <c r="B184" s="94"/>
      <c r="C184" s="2"/>
      <c r="D184" s="2"/>
      <c r="E184" s="2"/>
      <c r="F184" s="2"/>
      <c r="G184" s="2"/>
      <c r="H184" s="2"/>
      <c r="I184" s="2"/>
      <c r="J184" s="2"/>
      <c r="K184" s="2"/>
      <c r="L184" s="2"/>
      <c r="M184" s="2"/>
      <c r="N184" s="2"/>
      <c r="O184" s="2"/>
      <c r="P184" s="2"/>
      <c r="Q184" s="2"/>
      <c r="R184" s="2"/>
    </row>
    <row r="185" spans="1:18" x14ac:dyDescent="0.25">
      <c r="A185" s="2"/>
      <c r="B185" s="94"/>
      <c r="C185" s="2"/>
      <c r="D185" s="2"/>
      <c r="E185" s="2"/>
      <c r="F185" s="2"/>
      <c r="G185" s="2"/>
      <c r="H185" s="2"/>
      <c r="I185" s="2"/>
      <c r="J185" s="2"/>
      <c r="K185" s="2"/>
      <c r="L185" s="2"/>
      <c r="M185" s="2"/>
      <c r="N185" s="2"/>
      <c r="O185" s="2"/>
      <c r="P185" s="2"/>
      <c r="Q185" s="2"/>
      <c r="R185" s="2"/>
    </row>
    <row r="186" spans="1:18" x14ac:dyDescent="0.25">
      <c r="A186" s="2"/>
      <c r="B186" s="94"/>
      <c r="C186" s="2"/>
      <c r="D186" s="2"/>
      <c r="E186" s="2"/>
      <c r="F186" s="2"/>
      <c r="G186" s="2"/>
      <c r="H186" s="2"/>
      <c r="I186" s="2"/>
      <c r="J186" s="2"/>
      <c r="K186" s="2"/>
      <c r="L186" s="2"/>
      <c r="M186" s="2"/>
      <c r="N186" s="2"/>
      <c r="O186" s="2"/>
      <c r="P186" s="2"/>
      <c r="Q186" s="2"/>
      <c r="R186" s="2"/>
    </row>
    <row r="187" spans="1:18" x14ac:dyDescent="0.25">
      <c r="A187" s="2"/>
      <c r="B187" s="94"/>
      <c r="C187" s="2"/>
      <c r="D187" s="2"/>
      <c r="E187" s="2"/>
      <c r="F187" s="2"/>
      <c r="G187" s="2"/>
      <c r="H187" s="2"/>
      <c r="I187" s="2"/>
      <c r="J187" s="2"/>
      <c r="K187" s="2"/>
      <c r="L187" s="2"/>
      <c r="M187" s="2"/>
      <c r="N187" s="2"/>
      <c r="O187" s="2"/>
      <c r="P187" s="2"/>
      <c r="Q187" s="2"/>
      <c r="R187" s="2"/>
    </row>
    <row r="188" spans="1:18" x14ac:dyDescent="0.25">
      <c r="A188" s="2"/>
      <c r="B188" s="94"/>
      <c r="C188" s="2"/>
      <c r="D188" s="2"/>
      <c r="E188" s="2"/>
      <c r="F188" s="2"/>
      <c r="G188" s="2"/>
      <c r="H188" s="2"/>
      <c r="I188" s="2"/>
      <c r="J188" s="2"/>
      <c r="K188" s="2"/>
      <c r="L188" s="2"/>
      <c r="M188" s="2"/>
      <c r="N188" s="2"/>
      <c r="O188" s="2"/>
      <c r="P188" s="2"/>
      <c r="Q188" s="2"/>
      <c r="R188" s="2"/>
    </row>
    <row r="189" spans="1:18" x14ac:dyDescent="0.25">
      <c r="A189" s="2"/>
      <c r="B189" s="94"/>
      <c r="C189" s="2"/>
      <c r="D189" s="2"/>
      <c r="E189" s="2"/>
      <c r="F189" s="2"/>
      <c r="G189" s="2"/>
      <c r="H189" s="2"/>
      <c r="I189" s="2"/>
      <c r="J189" s="2"/>
      <c r="K189" s="2"/>
      <c r="L189" s="2"/>
      <c r="M189" s="2"/>
      <c r="N189" s="2"/>
      <c r="O189" s="2"/>
      <c r="P189" s="2"/>
      <c r="Q189" s="2"/>
      <c r="R189" s="2"/>
    </row>
    <row r="190" spans="1:18" x14ac:dyDescent="0.25">
      <c r="A190" s="2"/>
      <c r="B190" s="94"/>
      <c r="C190" s="2"/>
      <c r="D190" s="2"/>
      <c r="E190" s="2"/>
      <c r="F190" s="2"/>
      <c r="G190" s="2"/>
      <c r="H190" s="2"/>
      <c r="I190" s="2"/>
      <c r="J190" s="2"/>
      <c r="K190" s="2"/>
      <c r="L190" s="2"/>
      <c r="M190" s="2"/>
      <c r="N190" s="2"/>
      <c r="O190" s="2"/>
      <c r="P190" s="2"/>
      <c r="Q190" s="2"/>
      <c r="R190" s="2"/>
    </row>
    <row r="191" spans="1:18" x14ac:dyDescent="0.25">
      <c r="A191" s="2"/>
      <c r="B191" s="94"/>
      <c r="C191" s="2"/>
      <c r="D191" s="2"/>
      <c r="E191" s="2"/>
      <c r="F191" s="2"/>
      <c r="G191" s="2"/>
      <c r="H191" s="2"/>
      <c r="I191" s="2"/>
      <c r="J191" s="2"/>
      <c r="K191" s="2"/>
      <c r="L191" s="2"/>
      <c r="M191" s="2"/>
      <c r="N191" s="2"/>
      <c r="O191" s="2"/>
      <c r="P191" s="2"/>
      <c r="Q191" s="2"/>
      <c r="R191" s="2"/>
    </row>
    <row r="192" spans="1:18" x14ac:dyDescent="0.25">
      <c r="A192" s="2"/>
      <c r="B192" s="94"/>
      <c r="C192" s="2"/>
      <c r="D192" s="2"/>
      <c r="E192" s="2"/>
      <c r="F192" s="2"/>
      <c r="G192" s="2"/>
      <c r="H192" s="2"/>
      <c r="I192" s="2"/>
      <c r="J192" s="2"/>
      <c r="K192" s="2"/>
      <c r="L192" s="2"/>
      <c r="M192" s="2"/>
      <c r="N192" s="2"/>
      <c r="O192" s="2"/>
      <c r="P192" s="2"/>
      <c r="Q192" s="2"/>
      <c r="R192" s="2"/>
    </row>
    <row r="193" spans="1:18" x14ac:dyDescent="0.25">
      <c r="A193" s="2"/>
      <c r="B193" s="94"/>
      <c r="C193" s="2"/>
      <c r="D193" s="2"/>
      <c r="E193" s="2"/>
      <c r="F193" s="2"/>
      <c r="G193" s="2"/>
      <c r="H193" s="2"/>
      <c r="I193" s="2"/>
      <c r="J193" s="2"/>
      <c r="K193" s="2"/>
      <c r="L193" s="2"/>
      <c r="M193" s="2"/>
      <c r="N193" s="2"/>
      <c r="O193" s="2"/>
      <c r="P193" s="2"/>
      <c r="Q193" s="2"/>
      <c r="R193" s="2"/>
    </row>
    <row r="194" spans="1:18" x14ac:dyDescent="0.25">
      <c r="A194" s="2"/>
      <c r="B194" s="94"/>
      <c r="C194" s="2"/>
      <c r="D194" s="2"/>
      <c r="E194" s="2"/>
      <c r="F194" s="2"/>
      <c r="G194" s="2"/>
      <c r="H194" s="2"/>
      <c r="I194" s="2"/>
      <c r="J194" s="2"/>
      <c r="K194" s="2"/>
      <c r="L194" s="2"/>
      <c r="M194" s="2"/>
      <c r="N194" s="2"/>
      <c r="O194" s="2"/>
      <c r="P194" s="2"/>
      <c r="Q194" s="2"/>
      <c r="R194" s="2"/>
    </row>
    <row r="195" spans="1:18" x14ac:dyDescent="0.25">
      <c r="A195" s="2"/>
      <c r="B195" s="94"/>
      <c r="C195" s="2"/>
      <c r="D195" s="2"/>
      <c r="E195" s="2"/>
      <c r="F195" s="2"/>
      <c r="G195" s="2"/>
      <c r="H195" s="2"/>
      <c r="I195" s="2"/>
      <c r="J195" s="2"/>
      <c r="K195" s="2"/>
      <c r="L195" s="2"/>
      <c r="M195" s="2"/>
      <c r="N195" s="2"/>
      <c r="O195" s="2"/>
      <c r="P195" s="2"/>
      <c r="Q195" s="2"/>
      <c r="R195" s="2"/>
    </row>
    <row r="196" spans="1:18" x14ac:dyDescent="0.25">
      <c r="A196" s="2"/>
      <c r="B196" s="94"/>
      <c r="C196" s="2"/>
      <c r="D196" s="2"/>
      <c r="E196" s="2"/>
      <c r="F196" s="2"/>
      <c r="G196" s="2"/>
      <c r="H196" s="2"/>
      <c r="I196" s="2"/>
      <c r="J196" s="2"/>
      <c r="K196" s="2"/>
      <c r="L196" s="2"/>
      <c r="M196" s="2"/>
      <c r="N196" s="2"/>
      <c r="O196" s="2"/>
      <c r="P196" s="2"/>
      <c r="Q196" s="2"/>
      <c r="R196" s="2"/>
    </row>
  </sheetData>
  <mergeCells count="35">
    <mergeCell ref="B50:C50"/>
    <mergeCell ref="D48:E48"/>
    <mergeCell ref="N9:N16"/>
    <mergeCell ref="B40:R42"/>
    <mergeCell ref="B45:R45"/>
    <mergeCell ref="B49:C49"/>
    <mergeCell ref="B48:C48"/>
    <mergeCell ref="B47:C47"/>
    <mergeCell ref="P9:P16"/>
    <mergeCell ref="Q9:Q16"/>
    <mergeCell ref="R9:R16"/>
    <mergeCell ref="Q37:Q38"/>
    <mergeCell ref="N38:O38"/>
    <mergeCell ref="K9:K16"/>
    <mergeCell ref="O8:P8"/>
    <mergeCell ref="Q8:R8"/>
    <mergeCell ref="J9:J16"/>
    <mergeCell ref="A8:D8"/>
    <mergeCell ref="M10:M16"/>
    <mergeCell ref="E8:N8"/>
    <mergeCell ref="L10:L16"/>
    <mergeCell ref="N37:O37"/>
    <mergeCell ref="P2:Q2"/>
    <mergeCell ref="P3:Q3"/>
    <mergeCell ref="A6:S6"/>
    <mergeCell ref="F9:F16"/>
    <mergeCell ref="G9:G16"/>
    <mergeCell ref="A9:A16"/>
    <mergeCell ref="B9:B16"/>
    <mergeCell ref="C9:C16"/>
    <mergeCell ref="D9:D16"/>
    <mergeCell ref="E9:E16"/>
    <mergeCell ref="O9:O16"/>
    <mergeCell ref="H9:H16"/>
    <mergeCell ref="I10:I16"/>
  </mergeCells>
  <pageMargins left="0.7" right="0.7" top="0.75" bottom="0.75" header="0.3" footer="0.3"/>
  <pageSetup paperSize="9" scale="35"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F50"/>
  <sheetViews>
    <sheetView topLeftCell="J4" zoomScale="90" zoomScaleNormal="90" workbookViewId="0">
      <selection activeCell="S7" sqref="S7"/>
    </sheetView>
  </sheetViews>
  <sheetFormatPr defaultRowHeight="12.75" x14ac:dyDescent="0.2"/>
  <cols>
    <col min="1" max="1" width="4.28515625" style="78" customWidth="1"/>
    <col min="2" max="2" width="23.85546875" style="78" customWidth="1"/>
    <col min="3" max="3" width="31.5703125" style="78" customWidth="1"/>
    <col min="4" max="4" width="14.5703125" style="78" customWidth="1"/>
    <col min="5" max="5" width="11.85546875" style="78" customWidth="1"/>
    <col min="6" max="6" width="12" style="78" customWidth="1"/>
    <col min="7" max="7" width="23.42578125" style="78" customWidth="1"/>
    <col min="8" max="8" width="12.28515625" style="78" customWidth="1"/>
    <col min="9" max="9" width="11" style="78" customWidth="1"/>
    <col min="10" max="14" width="12.85546875" style="78" customWidth="1"/>
    <col min="15" max="15" width="12.28515625" style="78" customWidth="1"/>
    <col min="16" max="16" width="9.140625" style="78"/>
    <col min="17" max="17" width="11.140625" style="78" customWidth="1"/>
    <col min="18" max="18" width="10.42578125" style="78" customWidth="1"/>
    <col min="19" max="16384" width="9.140625" style="78"/>
  </cols>
  <sheetData>
    <row r="1" spans="1:32" s="65" customFormat="1" ht="15" customHeight="1" x14ac:dyDescent="0.2">
      <c r="B1" s="66"/>
      <c r="C1" s="66"/>
      <c r="D1" s="66"/>
      <c r="P1" s="574" t="s">
        <v>1111</v>
      </c>
      <c r="Q1" s="574"/>
      <c r="R1" s="574"/>
      <c r="S1" s="574"/>
    </row>
    <row r="2" spans="1:32" s="65" customFormat="1" ht="15" customHeight="1" x14ac:dyDescent="0.2">
      <c r="B2" s="66"/>
      <c r="C2" s="66"/>
      <c r="D2" s="66"/>
      <c r="P2" s="530" t="s">
        <v>1002</v>
      </c>
      <c r="Q2" s="530"/>
      <c r="R2" s="530"/>
    </row>
    <row r="3" spans="1:32" s="65" customFormat="1" x14ac:dyDescent="0.2">
      <c r="B3" s="66"/>
      <c r="C3" s="66"/>
      <c r="D3" s="66"/>
      <c r="T3" s="54"/>
    </row>
    <row r="4" spans="1:32" s="65" customFormat="1" x14ac:dyDescent="0.2">
      <c r="A4" s="67"/>
      <c r="B4" s="66"/>
      <c r="C4" s="66"/>
      <c r="D4" s="66"/>
      <c r="E4" s="67"/>
    </row>
    <row r="5" spans="1:32" s="65" customFormat="1" x14ac:dyDescent="0.2">
      <c r="A5" s="531" t="s">
        <v>1001</v>
      </c>
      <c r="B5" s="531"/>
      <c r="C5" s="531"/>
      <c r="D5" s="531"/>
      <c r="E5" s="531"/>
      <c r="F5" s="531"/>
      <c r="G5" s="531"/>
      <c r="H5" s="531"/>
      <c r="I5" s="531"/>
      <c r="J5" s="531"/>
      <c r="K5" s="531"/>
      <c r="L5" s="531"/>
      <c r="M5" s="531"/>
      <c r="N5" s="531"/>
      <c r="O5" s="531"/>
      <c r="P5" s="531"/>
      <c r="Q5" s="531"/>
      <c r="R5" s="531"/>
    </row>
    <row r="6" spans="1:32" s="65" customFormat="1" ht="12" customHeight="1" x14ac:dyDescent="0.2">
      <c r="A6" s="67"/>
      <c r="B6" s="66"/>
      <c r="C6" s="66"/>
      <c r="D6" s="66"/>
      <c r="E6" s="67"/>
    </row>
    <row r="7" spans="1:32" ht="47.25" customHeight="1" x14ac:dyDescent="0.2">
      <c r="A7" s="575" t="s">
        <v>970</v>
      </c>
      <c r="B7" s="575"/>
      <c r="C7" s="575"/>
      <c r="D7" s="575"/>
      <c r="E7" s="576" t="s">
        <v>971</v>
      </c>
      <c r="F7" s="576"/>
      <c r="G7" s="576"/>
      <c r="H7" s="576"/>
      <c r="I7" s="576"/>
      <c r="J7" s="576"/>
      <c r="K7" s="576"/>
      <c r="L7" s="576"/>
      <c r="M7" s="576"/>
      <c r="N7" s="576"/>
      <c r="O7" s="577" t="s">
        <v>970</v>
      </c>
      <c r="P7" s="577"/>
      <c r="Q7" s="578" t="s">
        <v>971</v>
      </c>
      <c r="R7" s="578"/>
      <c r="S7" s="65"/>
      <c r="T7" s="65"/>
      <c r="U7" s="65"/>
      <c r="V7" s="65"/>
      <c r="W7" s="65"/>
      <c r="X7" s="65"/>
      <c r="Y7" s="65"/>
      <c r="Z7" s="65"/>
      <c r="AA7" s="65"/>
      <c r="AB7" s="65"/>
      <c r="AC7" s="65"/>
      <c r="AD7" s="65"/>
      <c r="AE7" s="65"/>
      <c r="AF7" s="65"/>
    </row>
    <row r="8" spans="1:32" s="65" customFormat="1" ht="30.75" customHeight="1" x14ac:dyDescent="0.2">
      <c r="A8" s="488" t="s">
        <v>0</v>
      </c>
      <c r="B8" s="487" t="s">
        <v>384</v>
      </c>
      <c r="C8" s="470" t="s">
        <v>980</v>
      </c>
      <c r="D8" s="470" t="s">
        <v>623</v>
      </c>
      <c r="E8" s="487" t="s">
        <v>954</v>
      </c>
      <c r="F8" s="487" t="s">
        <v>957</v>
      </c>
      <c r="G8" s="470" t="s">
        <v>1112</v>
      </c>
      <c r="H8" s="470" t="s">
        <v>981</v>
      </c>
      <c r="I8" s="470" t="s">
        <v>982</v>
      </c>
      <c r="J8" s="470" t="s">
        <v>983</v>
      </c>
      <c r="K8" s="470" t="s">
        <v>991</v>
      </c>
      <c r="L8" s="470" t="s">
        <v>962</v>
      </c>
      <c r="M8" s="470" t="s">
        <v>987</v>
      </c>
      <c r="N8" s="470" t="s">
        <v>1003</v>
      </c>
      <c r="O8" s="470" t="s">
        <v>1</v>
      </c>
      <c r="P8" s="470" t="s">
        <v>955</v>
      </c>
      <c r="Q8" s="470" t="s">
        <v>988</v>
      </c>
      <c r="R8" s="487" t="s">
        <v>956</v>
      </c>
    </row>
    <row r="9" spans="1:32" s="65" customFormat="1" ht="15" customHeight="1" x14ac:dyDescent="0.2">
      <c r="A9" s="488"/>
      <c r="B9" s="487"/>
      <c r="C9" s="471"/>
      <c r="D9" s="471"/>
      <c r="E9" s="487"/>
      <c r="F9" s="487"/>
      <c r="G9" s="471"/>
      <c r="H9" s="471"/>
      <c r="I9" s="471"/>
      <c r="J9" s="471"/>
      <c r="K9" s="471"/>
      <c r="L9" s="471"/>
      <c r="M9" s="471"/>
      <c r="N9" s="471"/>
      <c r="O9" s="471"/>
      <c r="P9" s="471"/>
      <c r="Q9" s="471"/>
      <c r="R9" s="487"/>
    </row>
    <row r="10" spans="1:32" s="65" customFormat="1" ht="40.5" customHeight="1" x14ac:dyDescent="0.2">
      <c r="A10" s="488"/>
      <c r="B10" s="487"/>
      <c r="C10" s="471"/>
      <c r="D10" s="471"/>
      <c r="E10" s="487"/>
      <c r="F10" s="487"/>
      <c r="G10" s="471"/>
      <c r="H10" s="471"/>
      <c r="I10" s="471"/>
      <c r="J10" s="471"/>
      <c r="K10" s="471"/>
      <c r="L10" s="471"/>
      <c r="M10" s="471"/>
      <c r="N10" s="471"/>
      <c r="O10" s="471"/>
      <c r="P10" s="471"/>
      <c r="Q10" s="471"/>
      <c r="R10" s="487"/>
    </row>
    <row r="11" spans="1:32" s="65" customFormat="1" ht="42" customHeight="1" x14ac:dyDescent="0.2">
      <c r="A11" s="488"/>
      <c r="B11" s="487"/>
      <c r="C11" s="471"/>
      <c r="D11" s="471"/>
      <c r="E11" s="487"/>
      <c r="F11" s="487"/>
      <c r="G11" s="471"/>
      <c r="H11" s="471"/>
      <c r="I11" s="471"/>
      <c r="J11" s="471"/>
      <c r="K11" s="471"/>
      <c r="L11" s="471"/>
      <c r="M11" s="471"/>
      <c r="N11" s="471"/>
      <c r="O11" s="471"/>
      <c r="P11" s="471"/>
      <c r="Q11" s="471"/>
      <c r="R11" s="487"/>
    </row>
    <row r="12" spans="1:32" s="65" customFormat="1" ht="21.75" customHeight="1" x14ac:dyDescent="0.2">
      <c r="A12" s="488"/>
      <c r="B12" s="487"/>
      <c r="C12" s="471"/>
      <c r="D12" s="471"/>
      <c r="E12" s="487"/>
      <c r="F12" s="487"/>
      <c r="G12" s="471"/>
      <c r="H12" s="471"/>
      <c r="I12" s="471"/>
      <c r="J12" s="471"/>
      <c r="K12" s="471"/>
      <c r="L12" s="471"/>
      <c r="M12" s="471"/>
      <c r="N12" s="471"/>
      <c r="O12" s="471"/>
      <c r="P12" s="471"/>
      <c r="Q12" s="471"/>
      <c r="R12" s="487"/>
    </row>
    <row r="13" spans="1:32" s="65" customFormat="1" ht="29.25" customHeight="1" x14ac:dyDescent="0.2">
      <c r="A13" s="488"/>
      <c r="B13" s="487"/>
      <c r="C13" s="471"/>
      <c r="D13" s="471"/>
      <c r="E13" s="487"/>
      <c r="F13" s="487"/>
      <c r="G13" s="471"/>
      <c r="H13" s="471"/>
      <c r="I13" s="471"/>
      <c r="J13" s="471"/>
      <c r="K13" s="471"/>
      <c r="L13" s="471"/>
      <c r="M13" s="471"/>
      <c r="N13" s="471"/>
      <c r="O13" s="471"/>
      <c r="P13" s="471"/>
      <c r="Q13" s="471"/>
      <c r="R13" s="487"/>
    </row>
    <row r="14" spans="1:32" s="65" customFormat="1" ht="15" customHeight="1" x14ac:dyDescent="0.2">
      <c r="A14" s="488"/>
      <c r="B14" s="487"/>
      <c r="C14" s="471"/>
      <c r="D14" s="471"/>
      <c r="E14" s="487"/>
      <c r="F14" s="487"/>
      <c r="G14" s="471"/>
      <c r="H14" s="471"/>
      <c r="I14" s="471"/>
      <c r="J14" s="471"/>
      <c r="K14" s="471"/>
      <c r="L14" s="471"/>
      <c r="M14" s="471"/>
      <c r="N14" s="471"/>
      <c r="O14" s="471"/>
      <c r="P14" s="471"/>
      <c r="Q14" s="471"/>
      <c r="R14" s="487"/>
    </row>
    <row r="15" spans="1:32" s="65" customFormat="1" ht="42.75" customHeight="1" x14ac:dyDescent="0.2">
      <c r="A15" s="488"/>
      <c r="B15" s="487"/>
      <c r="C15" s="472"/>
      <c r="D15" s="472"/>
      <c r="E15" s="487"/>
      <c r="F15" s="487"/>
      <c r="G15" s="472"/>
      <c r="H15" s="472"/>
      <c r="I15" s="472"/>
      <c r="J15" s="472"/>
      <c r="K15" s="472"/>
      <c r="L15" s="472"/>
      <c r="M15" s="472"/>
      <c r="N15" s="472"/>
      <c r="O15" s="472"/>
      <c r="P15" s="472"/>
      <c r="Q15" s="472"/>
      <c r="R15" s="487"/>
    </row>
    <row r="16" spans="1:32" s="65" customFormat="1" ht="15" customHeight="1" x14ac:dyDescent="0.2">
      <c r="A16" s="75">
        <v>1</v>
      </c>
      <c r="B16" s="75">
        <v>2</v>
      </c>
      <c r="C16" s="75">
        <v>3</v>
      </c>
      <c r="D16" s="75">
        <v>4</v>
      </c>
      <c r="E16" s="75">
        <v>5</v>
      </c>
      <c r="F16" s="75">
        <v>6</v>
      </c>
      <c r="G16" s="75">
        <v>7</v>
      </c>
      <c r="H16" s="75">
        <v>8</v>
      </c>
      <c r="I16" s="75">
        <v>9</v>
      </c>
      <c r="J16" s="75">
        <v>10</v>
      </c>
      <c r="K16" s="75">
        <v>11</v>
      </c>
      <c r="L16" s="75">
        <v>12</v>
      </c>
      <c r="M16" s="75">
        <v>13</v>
      </c>
      <c r="N16" s="75">
        <v>14</v>
      </c>
      <c r="O16" s="75">
        <v>15</v>
      </c>
      <c r="P16" s="75">
        <v>16</v>
      </c>
      <c r="Q16" s="75">
        <v>17</v>
      </c>
      <c r="R16" s="75">
        <v>18</v>
      </c>
    </row>
    <row r="17" spans="1:18" s="65" customFormat="1" ht="27" customHeight="1" x14ac:dyDescent="0.2">
      <c r="A17" s="43" t="s">
        <v>2</v>
      </c>
      <c r="B17" s="97" t="s">
        <v>176</v>
      </c>
      <c r="C17" s="97" t="s">
        <v>456</v>
      </c>
      <c r="D17" s="43" t="s">
        <v>696</v>
      </c>
      <c r="E17" s="75"/>
      <c r="F17" s="75"/>
      <c r="G17" s="75"/>
      <c r="H17" s="174">
        <v>0</v>
      </c>
      <c r="I17" s="174">
        <v>0</v>
      </c>
      <c r="J17" s="174">
        <v>0</v>
      </c>
      <c r="K17" s="75"/>
      <c r="L17" s="75"/>
      <c r="M17" s="75"/>
      <c r="N17" s="75"/>
      <c r="O17" s="43" t="s">
        <v>4</v>
      </c>
      <c r="P17" s="43">
        <v>20</v>
      </c>
      <c r="Q17" s="187"/>
      <c r="R17" s="68">
        <f t="shared" ref="R17:R33" si="0">Q17*P17</f>
        <v>0</v>
      </c>
    </row>
    <row r="18" spans="1:18" ht="38.25" x14ac:dyDescent="0.2">
      <c r="A18" s="22" t="s">
        <v>5</v>
      </c>
      <c r="B18" s="374" t="s">
        <v>177</v>
      </c>
      <c r="C18" s="95" t="s">
        <v>667</v>
      </c>
      <c r="D18" s="43" t="s">
        <v>802</v>
      </c>
      <c r="E18" s="45"/>
      <c r="F18" s="22"/>
      <c r="G18" s="22"/>
      <c r="H18" s="174">
        <v>0</v>
      </c>
      <c r="I18" s="174">
        <v>0</v>
      </c>
      <c r="J18" s="174">
        <v>0</v>
      </c>
      <c r="K18" s="22"/>
      <c r="L18" s="22"/>
      <c r="M18" s="22"/>
      <c r="N18" s="22"/>
      <c r="O18" s="22" t="s">
        <v>4</v>
      </c>
      <c r="P18" s="22">
        <v>5</v>
      </c>
      <c r="Q18" s="187"/>
      <c r="R18" s="68">
        <f t="shared" si="0"/>
        <v>0</v>
      </c>
    </row>
    <row r="19" spans="1:18" ht="38.25" x14ac:dyDescent="0.2">
      <c r="A19" s="22" t="s">
        <v>7</v>
      </c>
      <c r="B19" s="107" t="s">
        <v>178</v>
      </c>
      <c r="C19" s="97" t="s">
        <v>668</v>
      </c>
      <c r="D19" s="43" t="s">
        <v>672</v>
      </c>
      <c r="E19" s="45"/>
      <c r="F19" s="22"/>
      <c r="G19" s="22"/>
      <c r="H19" s="174">
        <v>0</v>
      </c>
      <c r="I19" s="174">
        <v>0</v>
      </c>
      <c r="J19" s="174">
        <v>0</v>
      </c>
      <c r="K19" s="22"/>
      <c r="L19" s="22"/>
      <c r="M19" s="22"/>
      <c r="N19" s="22"/>
      <c r="O19" s="22" t="s">
        <v>4</v>
      </c>
      <c r="P19" s="22">
        <v>10</v>
      </c>
      <c r="Q19" s="187"/>
      <c r="R19" s="68">
        <f t="shared" si="0"/>
        <v>0</v>
      </c>
    </row>
    <row r="20" spans="1:18" ht="25.5" x14ac:dyDescent="0.2">
      <c r="A20" s="22" t="s">
        <v>37</v>
      </c>
      <c r="B20" s="107" t="s">
        <v>179</v>
      </c>
      <c r="C20" s="95" t="s">
        <v>669</v>
      </c>
      <c r="D20" s="43" t="s">
        <v>696</v>
      </c>
      <c r="E20" s="45"/>
      <c r="F20" s="22"/>
      <c r="G20" s="22"/>
      <c r="H20" s="174">
        <v>0</v>
      </c>
      <c r="I20" s="174">
        <v>0</v>
      </c>
      <c r="J20" s="174">
        <v>0</v>
      </c>
      <c r="K20" s="22"/>
      <c r="L20" s="22"/>
      <c r="M20" s="22"/>
      <c r="N20" s="22"/>
      <c r="O20" s="22" t="s">
        <v>4</v>
      </c>
      <c r="P20" s="22">
        <v>10</v>
      </c>
      <c r="Q20" s="187"/>
      <c r="R20" s="68">
        <f t="shared" si="0"/>
        <v>0</v>
      </c>
    </row>
    <row r="21" spans="1:18" ht="38.25" x14ac:dyDescent="0.2">
      <c r="A21" s="22" t="s">
        <v>11</v>
      </c>
      <c r="B21" s="107" t="s">
        <v>180</v>
      </c>
      <c r="C21" s="95" t="s">
        <v>670</v>
      </c>
      <c r="D21" s="43" t="s">
        <v>673</v>
      </c>
      <c r="E21" s="45"/>
      <c r="F21" s="22"/>
      <c r="G21" s="22"/>
      <c r="H21" s="174">
        <v>0</v>
      </c>
      <c r="I21" s="174">
        <v>0</v>
      </c>
      <c r="J21" s="174">
        <v>0</v>
      </c>
      <c r="K21" s="22"/>
      <c r="L21" s="22"/>
      <c r="M21" s="22"/>
      <c r="N21" s="22"/>
      <c r="O21" s="22" t="s">
        <v>4</v>
      </c>
      <c r="P21" s="22">
        <v>6</v>
      </c>
      <c r="Q21" s="187"/>
      <c r="R21" s="68">
        <f t="shared" si="0"/>
        <v>0</v>
      </c>
    </row>
    <row r="22" spans="1:18" ht="38.25" x14ac:dyDescent="0.2">
      <c r="A22" s="22" t="s">
        <v>13</v>
      </c>
      <c r="B22" s="107" t="s">
        <v>181</v>
      </c>
      <c r="C22" s="95" t="s">
        <v>671</v>
      </c>
      <c r="D22" s="43" t="s">
        <v>1188</v>
      </c>
      <c r="E22" s="45"/>
      <c r="F22" s="22"/>
      <c r="G22" s="22"/>
      <c r="H22" s="174">
        <v>0</v>
      </c>
      <c r="I22" s="174">
        <v>0</v>
      </c>
      <c r="J22" s="174">
        <v>0</v>
      </c>
      <c r="K22" s="22"/>
      <c r="L22" s="22"/>
      <c r="M22" s="22"/>
      <c r="N22" s="22"/>
      <c r="O22" s="22" t="s">
        <v>4</v>
      </c>
      <c r="P22" s="22">
        <v>4</v>
      </c>
      <c r="Q22" s="187"/>
      <c r="R22" s="68">
        <f t="shared" si="0"/>
        <v>0</v>
      </c>
    </row>
    <row r="23" spans="1:18" ht="25.5" x14ac:dyDescent="0.2">
      <c r="A23" s="22" t="s">
        <v>15</v>
      </c>
      <c r="B23" s="108" t="s">
        <v>183</v>
      </c>
      <c r="C23" s="95" t="s">
        <v>456</v>
      </c>
      <c r="D23" s="43" t="s">
        <v>696</v>
      </c>
      <c r="E23" s="45"/>
      <c r="F23" s="22"/>
      <c r="G23" s="22"/>
      <c r="H23" s="174">
        <v>0</v>
      </c>
      <c r="I23" s="174">
        <v>0</v>
      </c>
      <c r="J23" s="174">
        <v>0</v>
      </c>
      <c r="K23" s="22"/>
      <c r="L23" s="22"/>
      <c r="M23" s="22"/>
      <c r="N23" s="22"/>
      <c r="O23" s="22" t="s">
        <v>4</v>
      </c>
      <c r="P23" s="22">
        <v>5</v>
      </c>
      <c r="Q23" s="187"/>
      <c r="R23" s="68">
        <f t="shared" si="0"/>
        <v>0</v>
      </c>
    </row>
    <row r="24" spans="1:18" ht="25.5" x14ac:dyDescent="0.2">
      <c r="A24" s="22" t="s">
        <v>17</v>
      </c>
      <c r="B24" s="107" t="s">
        <v>310</v>
      </c>
      <c r="C24" s="97" t="s">
        <v>674</v>
      </c>
      <c r="D24" s="43" t="s">
        <v>675</v>
      </c>
      <c r="E24" s="45"/>
      <c r="F24" s="22"/>
      <c r="G24" s="22"/>
      <c r="H24" s="174">
        <v>0</v>
      </c>
      <c r="I24" s="174">
        <v>0</v>
      </c>
      <c r="J24" s="174">
        <v>0</v>
      </c>
      <c r="K24" s="22"/>
      <c r="L24" s="22"/>
      <c r="M24" s="22"/>
      <c r="N24" s="22"/>
      <c r="O24" s="22" t="s">
        <v>4</v>
      </c>
      <c r="P24" s="22">
        <v>1</v>
      </c>
      <c r="Q24" s="187"/>
      <c r="R24" s="68">
        <f t="shared" si="0"/>
        <v>0</v>
      </c>
    </row>
    <row r="25" spans="1:18" ht="25.5" x14ac:dyDescent="0.2">
      <c r="A25" s="22" t="s">
        <v>19</v>
      </c>
      <c r="B25" s="107" t="s">
        <v>1189</v>
      </c>
      <c r="C25" s="97" t="s">
        <v>676</v>
      </c>
      <c r="D25" s="43" t="s">
        <v>675</v>
      </c>
      <c r="E25" s="45"/>
      <c r="F25" s="22"/>
      <c r="G25" s="22"/>
      <c r="H25" s="174">
        <v>0</v>
      </c>
      <c r="I25" s="174">
        <v>0</v>
      </c>
      <c r="J25" s="174">
        <v>0</v>
      </c>
      <c r="K25" s="22"/>
      <c r="L25" s="22"/>
      <c r="M25" s="22"/>
      <c r="N25" s="22"/>
      <c r="O25" s="22" t="s">
        <v>4</v>
      </c>
      <c r="P25" s="22">
        <v>3</v>
      </c>
      <c r="Q25" s="187"/>
      <c r="R25" s="68">
        <f t="shared" si="0"/>
        <v>0</v>
      </c>
    </row>
    <row r="26" spans="1:18" x14ac:dyDescent="0.2">
      <c r="A26" s="22" t="s">
        <v>21</v>
      </c>
      <c r="B26" s="107" t="s">
        <v>188</v>
      </c>
      <c r="C26" s="97" t="s">
        <v>678</v>
      </c>
      <c r="D26" s="43" t="s">
        <v>677</v>
      </c>
      <c r="E26" s="45"/>
      <c r="F26" s="22"/>
      <c r="G26" s="22"/>
      <c r="H26" s="174">
        <v>0</v>
      </c>
      <c r="I26" s="174">
        <v>0</v>
      </c>
      <c r="J26" s="174">
        <v>0</v>
      </c>
      <c r="K26" s="22"/>
      <c r="L26" s="22"/>
      <c r="M26" s="22"/>
      <c r="N26" s="22"/>
      <c r="O26" s="22" t="s">
        <v>4</v>
      </c>
      <c r="P26" s="22">
        <v>8</v>
      </c>
      <c r="Q26" s="187"/>
      <c r="R26" s="68">
        <f t="shared" si="0"/>
        <v>0</v>
      </c>
    </row>
    <row r="27" spans="1:18" ht="25.5" x14ac:dyDescent="0.2">
      <c r="A27" s="22" t="s">
        <v>22</v>
      </c>
      <c r="B27" s="107" t="s">
        <v>41</v>
      </c>
      <c r="C27" s="97" t="s">
        <v>457</v>
      </c>
      <c r="D27" s="43" t="s">
        <v>696</v>
      </c>
      <c r="E27" s="45"/>
      <c r="F27" s="22"/>
      <c r="G27" s="22"/>
      <c r="H27" s="174">
        <v>0</v>
      </c>
      <c r="I27" s="174">
        <v>0</v>
      </c>
      <c r="J27" s="174">
        <v>0</v>
      </c>
      <c r="K27" s="22"/>
      <c r="L27" s="22"/>
      <c r="M27" s="22"/>
      <c r="N27" s="22"/>
      <c r="O27" s="22" t="s">
        <v>4</v>
      </c>
      <c r="P27" s="22">
        <v>6</v>
      </c>
      <c r="Q27" s="187"/>
      <c r="R27" s="68">
        <f t="shared" si="0"/>
        <v>0</v>
      </c>
    </row>
    <row r="28" spans="1:18" ht="25.5" x14ac:dyDescent="0.2">
      <c r="A28" s="22" t="s">
        <v>23</v>
      </c>
      <c r="B28" s="107" t="s">
        <v>189</v>
      </c>
      <c r="C28" s="97" t="s">
        <v>458</v>
      </c>
      <c r="D28" s="43" t="s">
        <v>696</v>
      </c>
      <c r="E28" s="45"/>
      <c r="F28" s="22"/>
      <c r="G28" s="22"/>
      <c r="H28" s="174">
        <v>0</v>
      </c>
      <c r="I28" s="174">
        <v>0</v>
      </c>
      <c r="J28" s="174">
        <v>0</v>
      </c>
      <c r="K28" s="22"/>
      <c r="L28" s="22"/>
      <c r="M28" s="22"/>
      <c r="N28" s="22"/>
      <c r="O28" s="22" t="s">
        <v>4</v>
      </c>
      <c r="P28" s="22">
        <v>2</v>
      </c>
      <c r="Q28" s="187"/>
      <c r="R28" s="68">
        <f t="shared" si="0"/>
        <v>0</v>
      </c>
    </row>
    <row r="29" spans="1:18" ht="38.25" x14ac:dyDescent="0.2">
      <c r="A29" s="22" t="s">
        <v>25</v>
      </c>
      <c r="B29" s="107" t="s">
        <v>190</v>
      </c>
      <c r="C29" s="97" t="s">
        <v>459</v>
      </c>
      <c r="D29" s="43" t="s">
        <v>696</v>
      </c>
      <c r="E29" s="45"/>
      <c r="F29" s="22"/>
      <c r="G29" s="22"/>
      <c r="H29" s="174">
        <v>0</v>
      </c>
      <c r="I29" s="174">
        <v>0</v>
      </c>
      <c r="J29" s="174">
        <v>0</v>
      </c>
      <c r="K29" s="22"/>
      <c r="L29" s="22"/>
      <c r="M29" s="22"/>
      <c r="N29" s="22"/>
      <c r="O29" s="22" t="s">
        <v>4</v>
      </c>
      <c r="P29" s="22">
        <v>2</v>
      </c>
      <c r="Q29" s="187"/>
      <c r="R29" s="68">
        <f t="shared" si="0"/>
        <v>0</v>
      </c>
    </row>
    <row r="30" spans="1:18" ht="25.5" x14ac:dyDescent="0.2">
      <c r="A30" s="22" t="s">
        <v>27</v>
      </c>
      <c r="B30" s="107" t="s">
        <v>191</v>
      </c>
      <c r="C30" s="97" t="s">
        <v>460</v>
      </c>
      <c r="D30" s="43" t="s">
        <v>696</v>
      </c>
      <c r="E30" s="45"/>
      <c r="F30" s="22"/>
      <c r="G30" s="22"/>
      <c r="H30" s="174">
        <v>0</v>
      </c>
      <c r="I30" s="174">
        <v>0</v>
      </c>
      <c r="J30" s="174">
        <v>0</v>
      </c>
      <c r="K30" s="22"/>
      <c r="L30" s="22"/>
      <c r="M30" s="22"/>
      <c r="N30" s="22"/>
      <c r="O30" s="22" t="s">
        <v>4</v>
      </c>
      <c r="P30" s="22">
        <v>2</v>
      </c>
      <c r="Q30" s="187"/>
      <c r="R30" s="68">
        <f t="shared" si="0"/>
        <v>0</v>
      </c>
    </row>
    <row r="31" spans="1:18" ht="25.5" x14ac:dyDescent="0.2">
      <c r="A31" s="22" t="s">
        <v>29</v>
      </c>
      <c r="B31" s="107" t="s">
        <v>192</v>
      </c>
      <c r="C31" s="97" t="s">
        <v>679</v>
      </c>
      <c r="D31" s="43" t="s">
        <v>696</v>
      </c>
      <c r="E31" s="45"/>
      <c r="F31" s="22"/>
      <c r="G31" s="22"/>
      <c r="H31" s="174">
        <v>0</v>
      </c>
      <c r="I31" s="174">
        <v>0</v>
      </c>
      <c r="J31" s="174">
        <v>0</v>
      </c>
      <c r="K31" s="22"/>
      <c r="L31" s="22"/>
      <c r="M31" s="22"/>
      <c r="N31" s="22"/>
      <c r="O31" s="22" t="s">
        <v>4</v>
      </c>
      <c r="P31" s="22">
        <v>2</v>
      </c>
      <c r="Q31" s="187"/>
      <c r="R31" s="68">
        <f t="shared" si="0"/>
        <v>0</v>
      </c>
    </row>
    <row r="32" spans="1:18" ht="25.5" x14ac:dyDescent="0.2">
      <c r="A32" s="22" t="s">
        <v>31</v>
      </c>
      <c r="B32" s="107" t="s">
        <v>193</v>
      </c>
      <c r="C32" s="97" t="s">
        <v>461</v>
      </c>
      <c r="D32" s="43" t="s">
        <v>696</v>
      </c>
      <c r="E32" s="45"/>
      <c r="F32" s="22"/>
      <c r="G32" s="22"/>
      <c r="H32" s="174">
        <v>0</v>
      </c>
      <c r="I32" s="174">
        <v>0</v>
      </c>
      <c r="J32" s="174">
        <v>0</v>
      </c>
      <c r="K32" s="22"/>
      <c r="L32" s="22"/>
      <c r="M32" s="22"/>
      <c r="N32" s="22"/>
      <c r="O32" s="22" t="s">
        <v>4</v>
      </c>
      <c r="P32" s="22">
        <v>2</v>
      </c>
      <c r="Q32" s="187"/>
      <c r="R32" s="68">
        <f t="shared" si="0"/>
        <v>0</v>
      </c>
    </row>
    <row r="33" spans="1:18" ht="38.25" x14ac:dyDescent="0.2">
      <c r="A33" s="61" t="s">
        <v>33</v>
      </c>
      <c r="B33" s="109" t="s">
        <v>196</v>
      </c>
      <c r="C33" s="97" t="s">
        <v>681</v>
      </c>
      <c r="D33" s="110" t="s">
        <v>680</v>
      </c>
      <c r="E33" s="45"/>
      <c r="F33" s="45"/>
      <c r="G33" s="45"/>
      <c r="H33" s="174">
        <v>0</v>
      </c>
      <c r="I33" s="174">
        <v>0</v>
      </c>
      <c r="J33" s="174">
        <v>0</v>
      </c>
      <c r="K33" s="45"/>
      <c r="L33" s="45"/>
      <c r="M33" s="45"/>
      <c r="N33" s="45"/>
      <c r="O33" s="61" t="s">
        <v>4</v>
      </c>
      <c r="P33" s="61">
        <v>10</v>
      </c>
      <c r="Q33" s="187"/>
      <c r="R33" s="72">
        <f t="shared" si="0"/>
        <v>0</v>
      </c>
    </row>
    <row r="34" spans="1:18" ht="30.75" customHeight="1" x14ac:dyDescent="0.2">
      <c r="A34" s="179"/>
      <c r="B34" s="180"/>
      <c r="C34" s="180"/>
      <c r="D34" s="180"/>
      <c r="E34" s="180"/>
      <c r="F34" s="180"/>
      <c r="G34" s="216" t="s">
        <v>1020</v>
      </c>
      <c r="H34" s="215">
        <f>SUM(H17:H33)</f>
        <v>0</v>
      </c>
      <c r="I34" s="214">
        <f>SUM(I17:I33)</f>
        <v>0</v>
      </c>
      <c r="J34" s="214">
        <f>SUM(J17:J33)</f>
        <v>0</v>
      </c>
      <c r="K34" s="180"/>
      <c r="L34" s="180"/>
      <c r="M34" s="180"/>
      <c r="N34" s="180"/>
      <c r="O34" s="217" t="s">
        <v>1030</v>
      </c>
      <c r="P34" s="180">
        <f>SUM(P17:P33)</f>
        <v>98</v>
      </c>
      <c r="Q34" s="512" t="s">
        <v>993</v>
      </c>
      <c r="R34" s="176">
        <f>SUM(R17:R33)</f>
        <v>0</v>
      </c>
    </row>
    <row r="35" spans="1:18" ht="25.5" x14ac:dyDescent="0.2">
      <c r="A35" s="167"/>
      <c r="B35" s="167"/>
      <c r="C35" s="167"/>
      <c r="D35" s="167"/>
      <c r="E35" s="167"/>
      <c r="F35" s="167"/>
      <c r="G35" s="251" t="s">
        <v>1028</v>
      </c>
      <c r="H35" s="250"/>
      <c r="I35" s="250"/>
      <c r="J35" s="205"/>
      <c r="K35" s="167"/>
      <c r="L35" s="167"/>
      <c r="M35" s="167"/>
      <c r="N35" s="167"/>
      <c r="O35" s="252" t="s">
        <v>1021</v>
      </c>
      <c r="P35" s="250">
        <v>100</v>
      </c>
      <c r="Q35" s="512"/>
      <c r="R35" s="167"/>
    </row>
    <row r="36" spans="1:18" s="65" customFormat="1" x14ac:dyDescent="0.2">
      <c r="B36" s="73"/>
      <c r="C36" s="73"/>
      <c r="D36" s="73"/>
      <c r="E36" s="73"/>
    </row>
    <row r="37" spans="1:18" s="65" customFormat="1" x14ac:dyDescent="0.2">
      <c r="B37" s="474" t="s">
        <v>1031</v>
      </c>
      <c r="C37" s="474"/>
      <c r="D37" s="474"/>
      <c r="E37" s="474"/>
      <c r="F37" s="474"/>
      <c r="G37" s="474"/>
      <c r="H37" s="474"/>
      <c r="I37" s="474"/>
      <c r="J37" s="474"/>
      <c r="K37" s="474"/>
      <c r="L37" s="474"/>
      <c r="M37" s="474"/>
      <c r="N37" s="474"/>
      <c r="O37" s="474"/>
      <c r="P37" s="474"/>
      <c r="Q37" s="474"/>
      <c r="R37" s="474"/>
    </row>
    <row r="38" spans="1:18" s="65" customFormat="1" x14ac:dyDescent="0.2">
      <c r="B38" s="474"/>
      <c r="C38" s="474"/>
      <c r="D38" s="474"/>
      <c r="E38" s="474"/>
      <c r="F38" s="474"/>
      <c r="G38" s="474"/>
      <c r="H38" s="474"/>
      <c r="I38" s="474"/>
      <c r="J38" s="474"/>
      <c r="K38" s="474"/>
      <c r="L38" s="474"/>
      <c r="M38" s="474"/>
      <c r="N38" s="474"/>
      <c r="O38" s="474"/>
      <c r="P38" s="474"/>
      <c r="Q38" s="474"/>
      <c r="R38" s="474"/>
    </row>
    <row r="39" spans="1:18" s="65" customFormat="1" x14ac:dyDescent="0.2">
      <c r="B39" s="73" t="s">
        <v>989</v>
      </c>
      <c r="C39" s="74"/>
      <c r="D39" s="74"/>
      <c r="E39" s="73"/>
    </row>
    <row r="40" spans="1:18" s="65" customFormat="1" x14ac:dyDescent="0.2">
      <c r="B40" s="73" t="s">
        <v>967</v>
      </c>
      <c r="C40" s="74"/>
      <c r="D40" s="74"/>
      <c r="E40" s="73"/>
    </row>
    <row r="41" spans="1:18" s="65" customFormat="1" ht="123" customHeight="1" x14ac:dyDescent="0.2">
      <c r="B41" s="474" t="s">
        <v>968</v>
      </c>
      <c r="C41" s="474"/>
      <c r="D41" s="474"/>
      <c r="E41" s="474"/>
      <c r="F41" s="474"/>
      <c r="G41" s="474"/>
      <c r="H41" s="474"/>
      <c r="I41" s="474"/>
      <c r="J41" s="474"/>
      <c r="K41" s="474"/>
      <c r="L41" s="474"/>
      <c r="M41" s="474"/>
      <c r="N41" s="474"/>
      <c r="O41" s="474"/>
      <c r="P41" s="474"/>
      <c r="Q41" s="474"/>
      <c r="R41" s="474"/>
    </row>
    <row r="42" spans="1:18" s="65" customFormat="1" x14ac:dyDescent="0.2">
      <c r="B42" s="73" t="s">
        <v>972</v>
      </c>
      <c r="C42" s="74"/>
      <c r="D42" s="74"/>
      <c r="E42" s="73"/>
    </row>
    <row r="43" spans="1:18" s="65" customFormat="1" x14ac:dyDescent="0.2">
      <c r="B43" s="73"/>
      <c r="C43" s="74"/>
      <c r="D43" s="74"/>
      <c r="E43" s="73"/>
    </row>
    <row r="44" spans="1:18" s="65" customFormat="1" x14ac:dyDescent="0.2">
      <c r="B44" s="477"/>
      <c r="C44" s="477"/>
    </row>
    <row r="45" spans="1:18" s="65" customFormat="1" ht="35.25" customHeight="1" x14ac:dyDescent="0.2">
      <c r="B45" s="477" t="s">
        <v>974</v>
      </c>
      <c r="C45" s="477"/>
      <c r="D45" s="475" t="s">
        <v>978</v>
      </c>
      <c r="E45" s="475"/>
      <c r="F45" s="475"/>
      <c r="G45" s="475"/>
      <c r="H45" s="475"/>
      <c r="I45" s="475"/>
      <c r="J45" s="475"/>
      <c r="K45" s="475"/>
      <c r="L45" s="475"/>
      <c r="M45" s="475"/>
      <c r="N45" s="475"/>
    </row>
    <row r="46" spans="1:18" s="65" customFormat="1" ht="35.25" customHeight="1" x14ac:dyDescent="0.2">
      <c r="B46" s="76" t="s">
        <v>975</v>
      </c>
      <c r="C46" s="76"/>
      <c r="D46" s="76"/>
      <c r="E46" s="76"/>
    </row>
    <row r="47" spans="1:18" s="65" customFormat="1" ht="35.25" customHeight="1" x14ac:dyDescent="0.2">
      <c r="B47" s="76" t="s">
        <v>976</v>
      </c>
      <c r="C47" s="76"/>
      <c r="D47" s="76"/>
      <c r="E47" s="76"/>
    </row>
    <row r="48" spans="1:18" s="65" customFormat="1" ht="35.25" customHeight="1" x14ac:dyDescent="0.2">
      <c r="B48" s="76" t="s">
        <v>977</v>
      </c>
      <c r="C48" s="76"/>
      <c r="D48" s="76"/>
      <c r="E48" s="76"/>
    </row>
    <row r="49" spans="2:4" s="65" customFormat="1" ht="35.25" customHeight="1" x14ac:dyDescent="0.2">
      <c r="B49" s="76"/>
      <c r="C49" s="66"/>
      <c r="D49" s="66"/>
    </row>
    <row r="50" spans="2:4" s="65" customFormat="1" x14ac:dyDescent="0.2">
      <c r="B50" s="76"/>
      <c r="C50" s="66"/>
      <c r="D50" s="66"/>
    </row>
  </sheetData>
  <mergeCells count="31">
    <mergeCell ref="B41:R41"/>
    <mergeCell ref="D45:N45"/>
    <mergeCell ref="B45:C45"/>
    <mergeCell ref="P8:P15"/>
    <mergeCell ref="O8:O15"/>
    <mergeCell ref="B44:C44"/>
    <mergeCell ref="Q8:Q15"/>
    <mergeCell ref="H8:H15"/>
    <mergeCell ref="I8:I15"/>
    <mergeCell ref="J8:J15"/>
    <mergeCell ref="K8:K15"/>
    <mergeCell ref="M8:M15"/>
    <mergeCell ref="N8:N15"/>
    <mergeCell ref="B37:R38"/>
    <mergeCell ref="Q34:Q35"/>
    <mergeCell ref="P1:S1"/>
    <mergeCell ref="P2:R2"/>
    <mergeCell ref="A5:R5"/>
    <mergeCell ref="L8:L15"/>
    <mergeCell ref="G8:G15"/>
    <mergeCell ref="A8:A15"/>
    <mergeCell ref="B8:B15"/>
    <mergeCell ref="C8:C15"/>
    <mergeCell ref="D8:D15"/>
    <mergeCell ref="E8:E15"/>
    <mergeCell ref="F8:F15"/>
    <mergeCell ref="R8:R15"/>
    <mergeCell ref="A7:D7"/>
    <mergeCell ref="E7:N7"/>
    <mergeCell ref="O7:P7"/>
    <mergeCell ref="Q7:R7"/>
  </mergeCells>
  <pageMargins left="0.7" right="0.7" top="0.75" bottom="0.75" header="0.3" footer="0.3"/>
  <pageSetup paperSize="9" scale="50"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G226"/>
  <sheetViews>
    <sheetView topLeftCell="K208" zoomScale="84" zoomScaleNormal="84" workbookViewId="0">
      <selection activeCell="P2" sqref="P2:R2"/>
    </sheetView>
  </sheetViews>
  <sheetFormatPr defaultRowHeight="15" x14ac:dyDescent="0.25"/>
  <cols>
    <col min="1" max="1" width="7" style="58" customWidth="1"/>
    <col min="2" max="2" width="14.140625" style="98" customWidth="1"/>
    <col min="3" max="3" width="41.42578125" style="58" customWidth="1"/>
    <col min="4" max="5" width="15" style="58" customWidth="1"/>
    <col min="6" max="7" width="26.42578125" style="58" customWidth="1"/>
    <col min="8" max="8" width="17.85546875" style="58" customWidth="1"/>
    <col min="9" max="9" width="19.42578125" style="58" customWidth="1"/>
    <col min="10" max="14" width="17.7109375" style="58" customWidth="1"/>
    <col min="15" max="15" width="11.140625" style="58" customWidth="1"/>
    <col min="16" max="16" width="11.7109375" style="58" customWidth="1"/>
    <col min="17" max="18" width="11" style="58" customWidth="1"/>
    <col min="19" max="19" width="11.140625" style="58" customWidth="1"/>
    <col min="20" max="16384" width="9.140625" style="58"/>
  </cols>
  <sheetData>
    <row r="1" spans="1:33" s="65" customFormat="1" ht="12.75" x14ac:dyDescent="0.2">
      <c r="B1" s="66"/>
      <c r="C1" s="66"/>
      <c r="D1" s="66"/>
      <c r="E1" s="66"/>
      <c r="P1" s="530" t="s">
        <v>1108</v>
      </c>
      <c r="Q1" s="530"/>
      <c r="R1" s="530"/>
    </row>
    <row r="2" spans="1:33" s="65" customFormat="1" ht="12.75" x14ac:dyDescent="0.2">
      <c r="B2" s="66"/>
      <c r="C2" s="66"/>
      <c r="D2" s="66"/>
      <c r="E2" s="66"/>
      <c r="P2" s="530" t="s">
        <v>1004</v>
      </c>
      <c r="Q2" s="530"/>
      <c r="R2" s="530"/>
    </row>
    <row r="3" spans="1:33" s="65" customFormat="1" ht="12.75" x14ac:dyDescent="0.2">
      <c r="B3" s="66"/>
      <c r="C3" s="66"/>
      <c r="D3" s="66"/>
      <c r="E3" s="66"/>
      <c r="U3" s="54"/>
    </row>
    <row r="4" spans="1:33" s="65" customFormat="1" ht="12.75" x14ac:dyDescent="0.2">
      <c r="A4" s="67"/>
      <c r="B4" s="66"/>
      <c r="C4" s="66"/>
      <c r="D4" s="66"/>
      <c r="E4" s="66"/>
      <c r="F4" s="67"/>
      <c r="G4" s="67"/>
      <c r="H4" s="67"/>
    </row>
    <row r="5" spans="1:33" s="65" customFormat="1" ht="12.75" x14ac:dyDescent="0.2">
      <c r="A5" s="531" t="s">
        <v>1005</v>
      </c>
      <c r="B5" s="531"/>
      <c r="C5" s="531"/>
      <c r="D5" s="531"/>
      <c r="E5" s="531"/>
      <c r="F5" s="531"/>
      <c r="G5" s="531"/>
      <c r="H5" s="531"/>
      <c r="I5" s="531"/>
      <c r="J5" s="531"/>
      <c r="K5" s="531"/>
      <c r="L5" s="531"/>
      <c r="M5" s="531"/>
      <c r="N5" s="531"/>
      <c r="O5" s="531"/>
      <c r="P5" s="531"/>
      <c r="Q5" s="531"/>
      <c r="R5" s="531"/>
      <c r="S5" s="531"/>
    </row>
    <row r="6" spans="1:33" s="65" customFormat="1" ht="12.75" x14ac:dyDescent="0.2">
      <c r="A6" s="67"/>
      <c r="B6" s="66"/>
      <c r="C6" s="66"/>
      <c r="D6" s="66"/>
      <c r="E6" s="66"/>
      <c r="F6" s="67"/>
      <c r="G6" s="67"/>
      <c r="H6" s="67"/>
    </row>
    <row r="7" spans="1:33" ht="30.75" customHeight="1" x14ac:dyDescent="0.25">
      <c r="A7" s="582" t="s">
        <v>970</v>
      </c>
      <c r="B7" s="582"/>
      <c r="C7" s="582"/>
      <c r="D7" s="582"/>
      <c r="E7" s="583" t="s">
        <v>971</v>
      </c>
      <c r="F7" s="583"/>
      <c r="G7" s="583"/>
      <c r="H7" s="583"/>
      <c r="I7" s="583"/>
      <c r="J7" s="583"/>
      <c r="K7" s="583"/>
      <c r="L7" s="583"/>
      <c r="M7" s="583"/>
      <c r="N7" s="583"/>
      <c r="O7" s="584" t="s">
        <v>970</v>
      </c>
      <c r="P7" s="584"/>
      <c r="Q7" s="583" t="s">
        <v>971</v>
      </c>
      <c r="R7" s="583"/>
      <c r="S7" s="583"/>
      <c r="T7" s="55"/>
      <c r="U7" s="55"/>
      <c r="V7" s="55"/>
      <c r="W7" s="55"/>
      <c r="X7" s="55"/>
      <c r="Y7" s="55"/>
      <c r="Z7" s="55"/>
      <c r="AA7" s="55"/>
      <c r="AB7" s="55"/>
      <c r="AC7" s="55"/>
      <c r="AD7" s="55"/>
      <c r="AE7" s="55"/>
      <c r="AF7" s="55"/>
      <c r="AG7" s="55"/>
    </row>
    <row r="8" spans="1:33" s="65" customFormat="1" ht="15" customHeight="1" x14ac:dyDescent="0.2">
      <c r="A8" s="488" t="s">
        <v>0</v>
      </c>
      <c r="B8" s="487" t="s">
        <v>384</v>
      </c>
      <c r="C8" s="470" t="s">
        <v>980</v>
      </c>
      <c r="D8" s="470" t="s">
        <v>623</v>
      </c>
      <c r="E8" s="579" t="s">
        <v>954</v>
      </c>
      <c r="F8" s="487" t="s">
        <v>957</v>
      </c>
      <c r="G8" s="487" t="s">
        <v>1110</v>
      </c>
      <c r="H8" s="470" t="s">
        <v>981</v>
      </c>
      <c r="I8" s="470" t="s">
        <v>982</v>
      </c>
      <c r="J8" s="470" t="s">
        <v>983</v>
      </c>
      <c r="K8" s="470" t="s">
        <v>991</v>
      </c>
      <c r="L8" s="470" t="s">
        <v>962</v>
      </c>
      <c r="M8" s="470" t="s">
        <v>987</v>
      </c>
      <c r="N8" s="470" t="s">
        <v>1003</v>
      </c>
      <c r="O8" s="470" t="s">
        <v>1</v>
      </c>
      <c r="P8" s="470" t="s">
        <v>955</v>
      </c>
      <c r="Q8" s="470" t="s">
        <v>988</v>
      </c>
      <c r="R8" s="538" t="s">
        <v>1006</v>
      </c>
      <c r="S8" s="487" t="s">
        <v>956</v>
      </c>
    </row>
    <row r="9" spans="1:33" s="65" customFormat="1" ht="15" customHeight="1" x14ac:dyDescent="0.2">
      <c r="A9" s="488"/>
      <c r="B9" s="487"/>
      <c r="C9" s="471"/>
      <c r="D9" s="471"/>
      <c r="E9" s="580"/>
      <c r="F9" s="487"/>
      <c r="G9" s="487"/>
      <c r="H9" s="471"/>
      <c r="I9" s="471"/>
      <c r="J9" s="471"/>
      <c r="K9" s="471"/>
      <c r="L9" s="471"/>
      <c r="M9" s="471"/>
      <c r="N9" s="471"/>
      <c r="O9" s="471"/>
      <c r="P9" s="471"/>
      <c r="Q9" s="471"/>
      <c r="R9" s="539"/>
      <c r="S9" s="487"/>
    </row>
    <row r="10" spans="1:33" s="65" customFormat="1" ht="15" customHeight="1" x14ac:dyDescent="0.2">
      <c r="A10" s="488"/>
      <c r="B10" s="487"/>
      <c r="C10" s="471"/>
      <c r="D10" s="471"/>
      <c r="E10" s="580"/>
      <c r="F10" s="487"/>
      <c r="G10" s="487"/>
      <c r="H10" s="471"/>
      <c r="I10" s="471"/>
      <c r="J10" s="471"/>
      <c r="K10" s="471"/>
      <c r="L10" s="471"/>
      <c r="M10" s="471"/>
      <c r="N10" s="471"/>
      <c r="O10" s="471"/>
      <c r="P10" s="471"/>
      <c r="Q10" s="471"/>
      <c r="R10" s="539"/>
      <c r="S10" s="487"/>
    </row>
    <row r="11" spans="1:33" s="65" customFormat="1" ht="15" customHeight="1" x14ac:dyDescent="0.2">
      <c r="A11" s="488"/>
      <c r="B11" s="487"/>
      <c r="C11" s="471"/>
      <c r="D11" s="471"/>
      <c r="E11" s="580"/>
      <c r="F11" s="487"/>
      <c r="G11" s="487"/>
      <c r="H11" s="471"/>
      <c r="I11" s="471"/>
      <c r="J11" s="471"/>
      <c r="K11" s="471"/>
      <c r="L11" s="471"/>
      <c r="M11" s="471"/>
      <c r="N11" s="471"/>
      <c r="O11" s="471"/>
      <c r="P11" s="471"/>
      <c r="Q11" s="471"/>
      <c r="R11" s="539"/>
      <c r="S11" s="487"/>
    </row>
    <row r="12" spans="1:33" s="65" customFormat="1" ht="53.25" customHeight="1" x14ac:dyDescent="0.2">
      <c r="A12" s="488"/>
      <c r="B12" s="487"/>
      <c r="C12" s="471"/>
      <c r="D12" s="471"/>
      <c r="E12" s="580"/>
      <c r="F12" s="487"/>
      <c r="G12" s="487"/>
      <c r="H12" s="471"/>
      <c r="I12" s="471"/>
      <c r="J12" s="471"/>
      <c r="K12" s="471"/>
      <c r="L12" s="471"/>
      <c r="M12" s="471"/>
      <c r="N12" s="471"/>
      <c r="O12" s="471"/>
      <c r="P12" s="471"/>
      <c r="Q12" s="471"/>
      <c r="R12" s="539"/>
      <c r="S12" s="487"/>
    </row>
    <row r="13" spans="1:33" s="65" customFormat="1" ht="15" customHeight="1" x14ac:dyDescent="0.2">
      <c r="A13" s="488"/>
      <c r="B13" s="487"/>
      <c r="C13" s="471"/>
      <c r="D13" s="471"/>
      <c r="E13" s="580"/>
      <c r="F13" s="487"/>
      <c r="G13" s="487"/>
      <c r="H13" s="471"/>
      <c r="I13" s="471"/>
      <c r="J13" s="471"/>
      <c r="K13" s="471"/>
      <c r="L13" s="471"/>
      <c r="M13" s="471"/>
      <c r="N13" s="471"/>
      <c r="O13" s="471"/>
      <c r="P13" s="471"/>
      <c r="Q13" s="471"/>
      <c r="R13" s="539"/>
      <c r="S13" s="487"/>
    </row>
    <row r="14" spans="1:33" s="65" customFormat="1" ht="15" customHeight="1" x14ac:dyDescent="0.2">
      <c r="A14" s="488"/>
      <c r="B14" s="487"/>
      <c r="C14" s="471"/>
      <c r="D14" s="471"/>
      <c r="E14" s="580"/>
      <c r="F14" s="487"/>
      <c r="G14" s="487"/>
      <c r="H14" s="471"/>
      <c r="I14" s="471"/>
      <c r="J14" s="471"/>
      <c r="K14" s="471"/>
      <c r="L14" s="471"/>
      <c r="M14" s="471"/>
      <c r="N14" s="471"/>
      <c r="O14" s="471"/>
      <c r="P14" s="471"/>
      <c r="Q14" s="471"/>
      <c r="R14" s="539"/>
      <c r="S14" s="487"/>
    </row>
    <row r="15" spans="1:33" s="65" customFormat="1" ht="15" customHeight="1" x14ac:dyDescent="0.2">
      <c r="A15" s="488"/>
      <c r="B15" s="487"/>
      <c r="C15" s="472"/>
      <c r="D15" s="472"/>
      <c r="E15" s="581"/>
      <c r="F15" s="487"/>
      <c r="G15" s="487"/>
      <c r="H15" s="472"/>
      <c r="I15" s="472"/>
      <c r="J15" s="472"/>
      <c r="K15" s="472"/>
      <c r="L15" s="472"/>
      <c r="M15" s="472"/>
      <c r="N15" s="472"/>
      <c r="O15" s="472"/>
      <c r="P15" s="472"/>
      <c r="Q15" s="472"/>
      <c r="R15" s="540"/>
      <c r="S15" s="487"/>
    </row>
    <row r="16" spans="1:33" s="65" customFormat="1" ht="15" customHeight="1" x14ac:dyDescent="0.2">
      <c r="A16" s="75">
        <v>1</v>
      </c>
      <c r="B16" s="75">
        <v>2</v>
      </c>
      <c r="C16" s="75">
        <v>3</v>
      </c>
      <c r="D16" s="75">
        <v>4</v>
      </c>
      <c r="E16" s="253">
        <v>5</v>
      </c>
      <c r="F16" s="75">
        <v>6</v>
      </c>
      <c r="G16" s="75">
        <v>7</v>
      </c>
      <c r="H16" s="75">
        <v>8</v>
      </c>
      <c r="I16" s="75">
        <v>9</v>
      </c>
      <c r="J16" s="75">
        <v>10</v>
      </c>
      <c r="K16" s="75">
        <v>11</v>
      </c>
      <c r="L16" s="75">
        <v>12</v>
      </c>
      <c r="M16" s="75">
        <v>13</v>
      </c>
      <c r="N16" s="75">
        <v>14</v>
      </c>
      <c r="O16" s="75">
        <v>15</v>
      </c>
      <c r="P16" s="75">
        <v>16</v>
      </c>
      <c r="Q16" s="75">
        <v>17</v>
      </c>
      <c r="R16" s="75">
        <v>18</v>
      </c>
      <c r="S16" s="75">
        <v>19</v>
      </c>
    </row>
    <row r="17" spans="1:19" ht="90" customHeight="1" x14ac:dyDescent="0.25">
      <c r="A17" s="5" t="s">
        <v>2</v>
      </c>
      <c r="B17" s="114" t="s">
        <v>197</v>
      </c>
      <c r="C17" s="97" t="s">
        <v>462</v>
      </c>
      <c r="D17" s="43" t="s">
        <v>683</v>
      </c>
      <c r="E17" s="254"/>
      <c r="F17" s="5"/>
      <c r="G17" s="5"/>
      <c r="H17" s="8">
        <v>0</v>
      </c>
      <c r="I17" s="57">
        <v>0</v>
      </c>
      <c r="J17" s="57">
        <v>0</v>
      </c>
      <c r="K17" s="25"/>
      <c r="L17" s="25"/>
      <c r="M17" s="25"/>
      <c r="N17" s="25"/>
      <c r="O17" s="10" t="s">
        <v>391</v>
      </c>
      <c r="P17" s="10">
        <v>3</v>
      </c>
      <c r="Q17" s="14"/>
      <c r="R17" s="159"/>
      <c r="S17" s="14">
        <f>P17*Q17</f>
        <v>0</v>
      </c>
    </row>
    <row r="18" spans="1:19" ht="90" customHeight="1" x14ac:dyDescent="0.25">
      <c r="A18" s="5" t="s">
        <v>5</v>
      </c>
      <c r="B18" s="115" t="s">
        <v>198</v>
      </c>
      <c r="C18" s="97" t="s">
        <v>463</v>
      </c>
      <c r="D18" s="43" t="s">
        <v>684</v>
      </c>
      <c r="E18" s="254"/>
      <c r="F18" s="5"/>
      <c r="G18" s="5"/>
      <c r="H18" s="8">
        <v>0</v>
      </c>
      <c r="I18" s="57">
        <v>0</v>
      </c>
      <c r="J18" s="57">
        <v>0</v>
      </c>
      <c r="K18" s="25"/>
      <c r="L18" s="25"/>
      <c r="M18" s="25"/>
      <c r="N18" s="25"/>
      <c r="O18" s="10" t="s">
        <v>391</v>
      </c>
      <c r="P18" s="10">
        <v>3</v>
      </c>
      <c r="Q18" s="159"/>
      <c r="R18" s="159"/>
      <c r="S18" s="14">
        <f t="shared" ref="S18:S28" si="0">P18*Q18</f>
        <v>0</v>
      </c>
    </row>
    <row r="19" spans="1:19" ht="90" customHeight="1" x14ac:dyDescent="0.25">
      <c r="A19" s="5" t="s">
        <v>7</v>
      </c>
      <c r="B19" s="115" t="s">
        <v>199</v>
      </c>
      <c r="C19" s="97" t="s">
        <v>464</v>
      </c>
      <c r="D19" s="43" t="s">
        <v>685</v>
      </c>
      <c r="E19" s="254"/>
      <c r="F19" s="5"/>
      <c r="G19" s="5"/>
      <c r="H19" s="8">
        <v>0</v>
      </c>
      <c r="I19" s="57">
        <v>0</v>
      </c>
      <c r="J19" s="57">
        <v>0</v>
      </c>
      <c r="K19" s="25"/>
      <c r="L19" s="25"/>
      <c r="M19" s="25"/>
      <c r="N19" s="25"/>
      <c r="O19" s="10" t="s">
        <v>391</v>
      </c>
      <c r="P19" s="10">
        <v>5</v>
      </c>
      <c r="Q19" s="159"/>
      <c r="R19" s="159"/>
      <c r="S19" s="14">
        <f t="shared" si="0"/>
        <v>0</v>
      </c>
    </row>
    <row r="20" spans="1:19" ht="90" customHeight="1" x14ac:dyDescent="0.25">
      <c r="A20" s="5">
        <v>4</v>
      </c>
      <c r="B20" s="116" t="s">
        <v>202</v>
      </c>
      <c r="C20" s="97" t="s">
        <v>465</v>
      </c>
      <c r="D20" s="43" t="s">
        <v>686</v>
      </c>
      <c r="E20" s="254"/>
      <c r="F20" s="5"/>
      <c r="G20" s="5"/>
      <c r="H20" s="8">
        <v>0</v>
      </c>
      <c r="I20" s="57">
        <v>0</v>
      </c>
      <c r="J20" s="57">
        <v>0</v>
      </c>
      <c r="K20" s="25"/>
      <c r="L20" s="25"/>
      <c r="M20" s="25"/>
      <c r="N20" s="25"/>
      <c r="O20" s="10" t="s">
        <v>391</v>
      </c>
      <c r="P20" s="10">
        <v>2</v>
      </c>
      <c r="Q20" s="159"/>
      <c r="R20" s="159"/>
      <c r="S20" s="14">
        <f t="shared" ref="S20:S27" si="1">P20*Q20</f>
        <v>0</v>
      </c>
    </row>
    <row r="21" spans="1:19" ht="90" customHeight="1" x14ac:dyDescent="0.25">
      <c r="A21" s="5">
        <v>5</v>
      </c>
      <c r="B21" s="114" t="s">
        <v>276</v>
      </c>
      <c r="C21" s="97" t="s">
        <v>466</v>
      </c>
      <c r="D21" s="43" t="s">
        <v>687</v>
      </c>
      <c r="E21" s="254"/>
      <c r="F21" s="18"/>
      <c r="G21" s="18"/>
      <c r="H21" s="8">
        <v>0</v>
      </c>
      <c r="I21" s="57">
        <v>0</v>
      </c>
      <c r="J21" s="57">
        <v>0</v>
      </c>
      <c r="K21" s="25"/>
      <c r="L21" s="25"/>
      <c r="M21" s="25"/>
      <c r="N21" s="25"/>
      <c r="O21" s="10" t="s">
        <v>391</v>
      </c>
      <c r="P21" s="56">
        <v>1</v>
      </c>
      <c r="Q21" s="159"/>
      <c r="R21" s="159"/>
      <c r="S21" s="14">
        <f t="shared" si="1"/>
        <v>0</v>
      </c>
    </row>
    <row r="22" spans="1:19" ht="90" customHeight="1" x14ac:dyDescent="0.25">
      <c r="A22" s="5">
        <v>6</v>
      </c>
      <c r="B22" s="115" t="s">
        <v>200</v>
      </c>
      <c r="C22" s="97" t="s">
        <v>467</v>
      </c>
      <c r="D22" s="43" t="s">
        <v>688</v>
      </c>
      <c r="E22" s="254"/>
      <c r="F22" s="5"/>
      <c r="G22" s="5"/>
      <c r="H22" s="8">
        <v>0</v>
      </c>
      <c r="I22" s="57">
        <v>0</v>
      </c>
      <c r="J22" s="57">
        <v>0</v>
      </c>
      <c r="K22" s="25"/>
      <c r="L22" s="25"/>
      <c r="M22" s="25"/>
      <c r="N22" s="25"/>
      <c r="O22" s="10" t="s">
        <v>391</v>
      </c>
      <c r="P22" s="13">
        <v>1</v>
      </c>
      <c r="Q22" s="159"/>
      <c r="R22" s="159"/>
      <c r="S22" s="14">
        <f t="shared" si="1"/>
        <v>0</v>
      </c>
    </row>
    <row r="23" spans="1:19" ht="90" customHeight="1" x14ac:dyDescent="0.25">
      <c r="A23" s="5">
        <v>7</v>
      </c>
      <c r="B23" s="114" t="s">
        <v>332</v>
      </c>
      <c r="C23" s="97" t="s">
        <v>468</v>
      </c>
      <c r="D23" s="110" t="s">
        <v>689</v>
      </c>
      <c r="E23" s="255"/>
      <c r="F23" s="18"/>
      <c r="G23" s="18"/>
      <c r="H23" s="8">
        <v>0</v>
      </c>
      <c r="I23" s="57">
        <v>0</v>
      </c>
      <c r="J23" s="57">
        <v>0</v>
      </c>
      <c r="K23" s="56"/>
      <c r="L23" s="56"/>
      <c r="M23" s="56"/>
      <c r="N23" s="56"/>
      <c r="O23" s="10" t="s">
        <v>391</v>
      </c>
      <c r="P23" s="56">
        <v>1</v>
      </c>
      <c r="Q23" s="189"/>
      <c r="R23" s="189"/>
      <c r="S23" s="14">
        <f t="shared" si="1"/>
        <v>0</v>
      </c>
    </row>
    <row r="24" spans="1:19" ht="90" customHeight="1" x14ac:dyDescent="0.25">
      <c r="A24" s="5">
        <v>8</v>
      </c>
      <c r="B24" s="116" t="s">
        <v>266</v>
      </c>
      <c r="C24" s="97" t="s">
        <v>469</v>
      </c>
      <c r="D24" s="43" t="s">
        <v>690</v>
      </c>
      <c r="E24" s="254"/>
      <c r="F24" s="5"/>
      <c r="G24" s="5"/>
      <c r="H24" s="8">
        <v>0</v>
      </c>
      <c r="I24" s="57">
        <v>0</v>
      </c>
      <c r="J24" s="57">
        <v>0</v>
      </c>
      <c r="K24" s="25"/>
      <c r="L24" s="25"/>
      <c r="M24" s="25"/>
      <c r="N24" s="25"/>
      <c r="O24" s="10" t="s">
        <v>391</v>
      </c>
      <c r="P24" s="13">
        <v>10</v>
      </c>
      <c r="Q24" s="159"/>
      <c r="R24" s="159"/>
      <c r="S24" s="14">
        <f t="shared" si="1"/>
        <v>0</v>
      </c>
    </row>
    <row r="25" spans="1:19" ht="90" customHeight="1" x14ac:dyDescent="0.25">
      <c r="A25" s="5">
        <v>9</v>
      </c>
      <c r="B25" s="116" t="s">
        <v>253</v>
      </c>
      <c r="C25" s="97" t="s">
        <v>470</v>
      </c>
      <c r="D25" s="43" t="s">
        <v>693</v>
      </c>
      <c r="E25" s="254"/>
      <c r="F25" s="5"/>
      <c r="G25" s="5"/>
      <c r="H25" s="8">
        <v>0</v>
      </c>
      <c r="I25" s="57">
        <v>0</v>
      </c>
      <c r="J25" s="57">
        <v>0</v>
      </c>
      <c r="K25" s="25"/>
      <c r="L25" s="25"/>
      <c r="M25" s="25"/>
      <c r="N25" s="25"/>
      <c r="O25" s="13" t="s">
        <v>4</v>
      </c>
      <c r="P25" s="13">
        <v>4</v>
      </c>
      <c r="Q25" s="159"/>
      <c r="R25" s="159"/>
      <c r="S25" s="14">
        <f t="shared" si="1"/>
        <v>0</v>
      </c>
    </row>
    <row r="26" spans="1:19" ht="90" customHeight="1" x14ac:dyDescent="0.25">
      <c r="A26" s="5">
        <v>10</v>
      </c>
      <c r="B26" s="114" t="s">
        <v>268</v>
      </c>
      <c r="C26" s="95" t="s">
        <v>471</v>
      </c>
      <c r="D26" s="110" t="s">
        <v>686</v>
      </c>
      <c r="E26" s="255"/>
      <c r="F26" s="18"/>
      <c r="G26" s="18"/>
      <c r="H26" s="8">
        <v>0</v>
      </c>
      <c r="I26" s="57">
        <v>0</v>
      </c>
      <c r="J26" s="57">
        <v>0</v>
      </c>
      <c r="K26" s="56"/>
      <c r="L26" s="56"/>
      <c r="M26" s="56"/>
      <c r="N26" s="56"/>
      <c r="O26" s="10" t="s">
        <v>391</v>
      </c>
      <c r="P26" s="56">
        <v>10</v>
      </c>
      <c r="Q26" s="159"/>
      <c r="R26" s="159"/>
      <c r="S26" s="14">
        <f t="shared" si="1"/>
        <v>0</v>
      </c>
    </row>
    <row r="27" spans="1:19" ht="129" customHeight="1" x14ac:dyDescent="0.25">
      <c r="A27" s="5">
        <v>11</v>
      </c>
      <c r="B27" s="114" t="s">
        <v>874</v>
      </c>
      <c r="C27" s="95" t="s">
        <v>951</v>
      </c>
      <c r="D27" s="110" t="s">
        <v>1190</v>
      </c>
      <c r="E27" s="255"/>
      <c r="F27" s="18"/>
      <c r="G27" s="18"/>
      <c r="H27" s="8">
        <v>0</v>
      </c>
      <c r="I27" s="57">
        <v>0</v>
      </c>
      <c r="J27" s="57">
        <v>0</v>
      </c>
      <c r="K27" s="56"/>
      <c r="L27" s="56"/>
      <c r="M27" s="56"/>
      <c r="N27" s="56"/>
      <c r="O27" s="10" t="s">
        <v>4</v>
      </c>
      <c r="P27" s="56">
        <v>110</v>
      </c>
      <c r="Q27" s="159"/>
      <c r="R27" s="159"/>
      <c r="S27" s="14">
        <f t="shared" si="1"/>
        <v>0</v>
      </c>
    </row>
    <row r="28" spans="1:19" ht="90" customHeight="1" x14ac:dyDescent="0.25">
      <c r="A28" s="5">
        <v>12</v>
      </c>
      <c r="B28" s="116" t="s">
        <v>201</v>
      </c>
      <c r="C28" s="97" t="s">
        <v>952</v>
      </c>
      <c r="D28" s="43" t="s">
        <v>691</v>
      </c>
      <c r="E28" s="254"/>
      <c r="F28" s="5"/>
      <c r="G28" s="5"/>
      <c r="H28" s="8">
        <v>0</v>
      </c>
      <c r="I28" s="57">
        <v>0</v>
      </c>
      <c r="J28" s="57">
        <v>0</v>
      </c>
      <c r="K28" s="25"/>
      <c r="L28" s="25"/>
      <c r="M28" s="25"/>
      <c r="N28" s="25"/>
      <c r="O28" s="5" t="s">
        <v>4</v>
      </c>
      <c r="P28" s="13">
        <v>5</v>
      </c>
      <c r="Q28" s="159"/>
      <c r="R28" s="159"/>
      <c r="S28" s="14">
        <f t="shared" si="0"/>
        <v>0</v>
      </c>
    </row>
    <row r="29" spans="1:19" ht="90" customHeight="1" x14ac:dyDescent="0.25">
      <c r="A29" s="5">
        <v>13</v>
      </c>
      <c r="B29" s="117" t="s">
        <v>351</v>
      </c>
      <c r="C29" s="97" t="s">
        <v>472</v>
      </c>
      <c r="D29" s="111" t="s">
        <v>692</v>
      </c>
      <c r="E29" s="256"/>
      <c r="F29" s="60"/>
      <c r="G29" s="60"/>
      <c r="H29" s="8">
        <v>0</v>
      </c>
      <c r="I29" s="57">
        <v>0</v>
      </c>
      <c r="J29" s="57">
        <v>0</v>
      </c>
      <c r="K29" s="60"/>
      <c r="L29" s="60"/>
      <c r="M29" s="60"/>
      <c r="N29" s="60"/>
      <c r="O29" s="60" t="s">
        <v>4</v>
      </c>
      <c r="P29" s="60">
        <v>2</v>
      </c>
      <c r="Q29" s="190"/>
      <c r="R29" s="190"/>
      <c r="S29" s="14">
        <f t="shared" ref="S29:S48" si="2">P29*Q29</f>
        <v>0</v>
      </c>
    </row>
    <row r="30" spans="1:19" ht="90" customHeight="1" x14ac:dyDescent="0.25">
      <c r="A30" s="5">
        <v>14</v>
      </c>
      <c r="B30" s="114" t="s">
        <v>290</v>
      </c>
      <c r="C30" s="97" t="s">
        <v>473</v>
      </c>
      <c r="D30" s="43" t="s">
        <v>694</v>
      </c>
      <c r="E30" s="254"/>
      <c r="F30" s="18"/>
      <c r="G30" s="18"/>
      <c r="H30" s="8">
        <v>0</v>
      </c>
      <c r="I30" s="57">
        <v>0</v>
      </c>
      <c r="J30" s="57">
        <v>0</v>
      </c>
      <c r="K30" s="25"/>
      <c r="L30" s="25"/>
      <c r="M30" s="25"/>
      <c r="N30" s="25"/>
      <c r="O30" s="10" t="s">
        <v>391</v>
      </c>
      <c r="P30" s="56">
        <v>1</v>
      </c>
      <c r="Q30" s="159"/>
      <c r="R30" s="159"/>
      <c r="S30" s="14">
        <f t="shared" si="2"/>
        <v>0</v>
      </c>
    </row>
    <row r="31" spans="1:19" ht="90" customHeight="1" thickBot="1" x14ac:dyDescent="0.3">
      <c r="A31" s="5">
        <v>15</v>
      </c>
      <c r="B31" s="112" t="s">
        <v>319</v>
      </c>
      <c r="C31" s="97" t="s">
        <v>474</v>
      </c>
      <c r="D31" s="40" t="s">
        <v>695</v>
      </c>
      <c r="E31" s="257"/>
      <c r="F31" s="40"/>
      <c r="G31" s="40"/>
      <c r="H31" s="8">
        <v>0</v>
      </c>
      <c r="I31" s="57">
        <v>0</v>
      </c>
      <c r="J31" s="57">
        <v>0</v>
      </c>
      <c r="K31" s="40"/>
      <c r="L31" s="40"/>
      <c r="M31" s="40"/>
      <c r="N31" s="40"/>
      <c r="O31" s="10" t="s">
        <v>391</v>
      </c>
      <c r="P31" s="40">
        <v>20</v>
      </c>
      <c r="Q31" s="191"/>
      <c r="R31" s="191"/>
      <c r="S31" s="14">
        <f t="shared" si="2"/>
        <v>0</v>
      </c>
    </row>
    <row r="32" spans="1:19" ht="90" customHeight="1" x14ac:dyDescent="0.25">
      <c r="A32" s="5">
        <v>16</v>
      </c>
      <c r="B32" s="115" t="s">
        <v>203</v>
      </c>
      <c r="C32" s="97" t="s">
        <v>1191</v>
      </c>
      <c r="D32" s="43" t="s">
        <v>638</v>
      </c>
      <c r="E32" s="254"/>
      <c r="F32" s="5"/>
      <c r="G32" s="5"/>
      <c r="H32" s="8">
        <v>0</v>
      </c>
      <c r="I32" s="57">
        <v>0</v>
      </c>
      <c r="J32" s="57">
        <v>0</v>
      </c>
      <c r="K32" s="25"/>
      <c r="L32" s="25"/>
      <c r="M32" s="25"/>
      <c r="N32" s="25"/>
      <c r="O32" s="10" t="s">
        <v>4</v>
      </c>
      <c r="P32" s="10">
        <v>5</v>
      </c>
      <c r="Q32" s="159"/>
      <c r="R32" s="159"/>
      <c r="S32" s="14">
        <f t="shared" si="2"/>
        <v>0</v>
      </c>
    </row>
    <row r="33" spans="1:19" ht="116.25" customHeight="1" x14ac:dyDescent="0.25">
      <c r="A33" s="5">
        <v>17</v>
      </c>
      <c r="B33" s="118" t="s">
        <v>237</v>
      </c>
      <c r="C33" s="97" t="s">
        <v>475</v>
      </c>
      <c r="D33" s="43" t="s">
        <v>875</v>
      </c>
      <c r="E33" s="254"/>
      <c r="F33" s="5"/>
      <c r="G33" s="5"/>
      <c r="H33" s="8">
        <v>0</v>
      </c>
      <c r="I33" s="57">
        <v>0</v>
      </c>
      <c r="J33" s="57">
        <v>0</v>
      </c>
      <c r="K33" s="5"/>
      <c r="L33" s="5"/>
      <c r="M33" s="5"/>
      <c r="N33" s="5"/>
      <c r="O33" s="13" t="s">
        <v>4</v>
      </c>
      <c r="P33" s="13">
        <v>500</v>
      </c>
      <c r="Q33" s="159"/>
      <c r="R33" s="159"/>
      <c r="S33" s="14">
        <f t="shared" si="2"/>
        <v>0</v>
      </c>
    </row>
    <row r="34" spans="1:19" ht="90" customHeight="1" x14ac:dyDescent="0.25">
      <c r="A34" s="5">
        <v>18</v>
      </c>
      <c r="B34" s="115" t="s">
        <v>265</v>
      </c>
      <c r="C34" s="97" t="s">
        <v>476</v>
      </c>
      <c r="D34" s="43" t="s">
        <v>626</v>
      </c>
      <c r="E34" s="254"/>
      <c r="F34" s="25"/>
      <c r="G34" s="25"/>
      <c r="H34" s="8">
        <v>0</v>
      </c>
      <c r="I34" s="57">
        <v>0</v>
      </c>
      <c r="J34" s="57">
        <v>0</v>
      </c>
      <c r="K34" s="25"/>
      <c r="L34" s="25"/>
      <c r="M34" s="25"/>
      <c r="N34" s="25"/>
      <c r="O34" s="10" t="s">
        <v>4</v>
      </c>
      <c r="P34" s="10">
        <v>30</v>
      </c>
      <c r="Q34" s="159"/>
      <c r="R34" s="159"/>
      <c r="S34" s="14">
        <f t="shared" si="2"/>
        <v>0</v>
      </c>
    </row>
    <row r="35" spans="1:19" ht="147.75" customHeight="1" x14ac:dyDescent="0.25">
      <c r="A35" s="5">
        <v>19</v>
      </c>
      <c r="B35" s="115" t="s">
        <v>265</v>
      </c>
      <c r="C35" s="95" t="s">
        <v>477</v>
      </c>
      <c r="D35" s="43" t="s">
        <v>696</v>
      </c>
      <c r="E35" s="254"/>
      <c r="F35" s="25"/>
      <c r="G35" s="25"/>
      <c r="H35" s="8">
        <v>0</v>
      </c>
      <c r="I35" s="57">
        <v>0</v>
      </c>
      <c r="J35" s="57">
        <v>0</v>
      </c>
      <c r="K35" s="25"/>
      <c r="L35" s="25"/>
      <c r="M35" s="25"/>
      <c r="N35" s="25"/>
      <c r="O35" s="10" t="s">
        <v>4</v>
      </c>
      <c r="P35" s="10">
        <v>550</v>
      </c>
      <c r="Q35" s="159"/>
      <c r="R35" s="159"/>
      <c r="S35" s="14">
        <f t="shared" si="2"/>
        <v>0</v>
      </c>
    </row>
    <row r="36" spans="1:19" ht="90" customHeight="1" x14ac:dyDescent="0.25">
      <c r="A36" s="5">
        <v>20</v>
      </c>
      <c r="B36" s="12" t="s">
        <v>204</v>
      </c>
      <c r="C36" s="97" t="s">
        <v>478</v>
      </c>
      <c r="D36" s="43" t="s">
        <v>631</v>
      </c>
      <c r="E36" s="254"/>
      <c r="F36" s="5"/>
      <c r="G36" s="5"/>
      <c r="H36" s="8">
        <v>0</v>
      </c>
      <c r="I36" s="57">
        <v>0</v>
      </c>
      <c r="J36" s="57">
        <v>0</v>
      </c>
      <c r="K36" s="25"/>
      <c r="L36" s="25"/>
      <c r="M36" s="25"/>
      <c r="N36" s="25"/>
      <c r="O36" s="10" t="s">
        <v>4</v>
      </c>
      <c r="P36" s="10">
        <v>30</v>
      </c>
      <c r="Q36" s="159"/>
      <c r="R36" s="159"/>
      <c r="S36" s="14">
        <f t="shared" si="2"/>
        <v>0</v>
      </c>
    </row>
    <row r="37" spans="1:19" ht="90" customHeight="1" x14ac:dyDescent="0.25">
      <c r="A37" s="5">
        <v>21</v>
      </c>
      <c r="B37" s="11" t="s">
        <v>211</v>
      </c>
      <c r="C37" s="97" t="s">
        <v>479</v>
      </c>
      <c r="D37" s="43" t="s">
        <v>697</v>
      </c>
      <c r="E37" s="254"/>
      <c r="F37" s="5"/>
      <c r="G37" s="5"/>
      <c r="H37" s="8">
        <v>0</v>
      </c>
      <c r="I37" s="57">
        <v>0</v>
      </c>
      <c r="J37" s="57">
        <v>0</v>
      </c>
      <c r="K37" s="25"/>
      <c r="L37" s="25"/>
      <c r="M37" s="25"/>
      <c r="N37" s="25"/>
      <c r="O37" s="10" t="s">
        <v>4</v>
      </c>
      <c r="P37" s="10">
        <v>1</v>
      </c>
      <c r="Q37" s="159"/>
      <c r="R37" s="159"/>
      <c r="S37" s="14">
        <f t="shared" si="2"/>
        <v>0</v>
      </c>
    </row>
    <row r="38" spans="1:19" ht="90" customHeight="1" x14ac:dyDescent="0.25">
      <c r="A38" s="5">
        <v>22</v>
      </c>
      <c r="B38" s="11" t="s">
        <v>212</v>
      </c>
      <c r="C38" s="97" t="s">
        <v>480</v>
      </c>
      <c r="D38" s="43" t="s">
        <v>698</v>
      </c>
      <c r="E38" s="254"/>
      <c r="F38" s="5"/>
      <c r="G38" s="5"/>
      <c r="H38" s="8">
        <v>0</v>
      </c>
      <c r="I38" s="57">
        <v>0</v>
      </c>
      <c r="J38" s="57">
        <v>0</v>
      </c>
      <c r="K38" s="25"/>
      <c r="L38" s="25"/>
      <c r="M38" s="25"/>
      <c r="N38" s="25"/>
      <c r="O38" s="13" t="s">
        <v>4</v>
      </c>
      <c r="P38" s="13">
        <v>10</v>
      </c>
      <c r="Q38" s="159"/>
      <c r="R38" s="159"/>
      <c r="S38" s="14">
        <f t="shared" si="2"/>
        <v>0</v>
      </c>
    </row>
    <row r="39" spans="1:19" ht="90" customHeight="1" x14ac:dyDescent="0.25">
      <c r="A39" s="5">
        <v>23</v>
      </c>
      <c r="B39" s="12" t="s">
        <v>213</v>
      </c>
      <c r="C39" s="97" t="s">
        <v>481</v>
      </c>
      <c r="D39" s="43" t="s">
        <v>699</v>
      </c>
      <c r="E39" s="254"/>
      <c r="F39" s="5"/>
      <c r="G39" s="5"/>
      <c r="H39" s="8">
        <v>0</v>
      </c>
      <c r="I39" s="57">
        <v>0</v>
      </c>
      <c r="J39" s="57">
        <v>0</v>
      </c>
      <c r="K39" s="25"/>
      <c r="L39" s="25"/>
      <c r="M39" s="25"/>
      <c r="N39" s="25"/>
      <c r="O39" s="10" t="s">
        <v>4</v>
      </c>
      <c r="P39" s="10">
        <v>5</v>
      </c>
      <c r="Q39" s="159"/>
      <c r="R39" s="159"/>
      <c r="S39" s="14">
        <f t="shared" si="2"/>
        <v>0</v>
      </c>
    </row>
    <row r="40" spans="1:19" ht="90" customHeight="1" x14ac:dyDescent="0.25">
      <c r="A40" s="5">
        <v>24</v>
      </c>
      <c r="B40" s="12" t="s">
        <v>213</v>
      </c>
      <c r="C40" s="97" t="s">
        <v>481</v>
      </c>
      <c r="D40" s="43" t="s">
        <v>700</v>
      </c>
      <c r="E40" s="254"/>
      <c r="F40" s="5"/>
      <c r="G40" s="5"/>
      <c r="H40" s="8">
        <v>0</v>
      </c>
      <c r="I40" s="57">
        <v>0</v>
      </c>
      <c r="J40" s="57">
        <v>0</v>
      </c>
      <c r="K40" s="25"/>
      <c r="L40" s="25"/>
      <c r="M40" s="25"/>
      <c r="N40" s="25"/>
      <c r="O40" s="10" t="s">
        <v>4</v>
      </c>
      <c r="P40" s="10">
        <v>3</v>
      </c>
      <c r="Q40" s="159"/>
      <c r="R40" s="159"/>
      <c r="S40" s="14">
        <f t="shared" si="2"/>
        <v>0</v>
      </c>
    </row>
    <row r="41" spans="1:19" ht="90" customHeight="1" x14ac:dyDescent="0.25">
      <c r="A41" s="5">
        <v>25</v>
      </c>
      <c r="B41" s="11" t="s">
        <v>214</v>
      </c>
      <c r="C41" s="97" t="s">
        <v>482</v>
      </c>
      <c r="D41" s="43" t="s">
        <v>701</v>
      </c>
      <c r="E41" s="254"/>
      <c r="F41" s="5"/>
      <c r="G41" s="5"/>
      <c r="H41" s="8">
        <v>0</v>
      </c>
      <c r="I41" s="57">
        <v>0</v>
      </c>
      <c r="J41" s="57">
        <v>0</v>
      </c>
      <c r="K41" s="25"/>
      <c r="L41" s="25"/>
      <c r="M41" s="25"/>
      <c r="N41" s="25"/>
      <c r="O41" s="13" t="s">
        <v>4</v>
      </c>
      <c r="P41" s="13">
        <v>4</v>
      </c>
      <c r="Q41" s="159"/>
      <c r="R41" s="159"/>
      <c r="S41" s="14">
        <f t="shared" si="2"/>
        <v>0</v>
      </c>
    </row>
    <row r="42" spans="1:19" ht="90" customHeight="1" x14ac:dyDescent="0.25">
      <c r="A42" s="5">
        <v>26</v>
      </c>
      <c r="B42" s="11" t="s">
        <v>908</v>
      </c>
      <c r="C42" s="97" t="s">
        <v>911</v>
      </c>
      <c r="D42" s="43" t="s">
        <v>701</v>
      </c>
      <c r="E42" s="254"/>
      <c r="F42" s="5"/>
      <c r="G42" s="5"/>
      <c r="H42" s="8">
        <v>0</v>
      </c>
      <c r="I42" s="57">
        <v>0</v>
      </c>
      <c r="J42" s="57">
        <v>0</v>
      </c>
      <c r="K42" s="25"/>
      <c r="L42" s="25"/>
      <c r="M42" s="25"/>
      <c r="N42" s="25"/>
      <c r="O42" s="13" t="s">
        <v>4</v>
      </c>
      <c r="P42" s="13">
        <v>5</v>
      </c>
      <c r="Q42" s="159"/>
      <c r="R42" s="159"/>
      <c r="S42" s="14">
        <f t="shared" si="2"/>
        <v>0</v>
      </c>
    </row>
    <row r="43" spans="1:19" ht="90" customHeight="1" x14ac:dyDescent="0.25">
      <c r="A43" s="5">
        <v>27</v>
      </c>
      <c r="B43" s="11" t="s">
        <v>908</v>
      </c>
      <c r="C43" s="97" t="s">
        <v>910</v>
      </c>
      <c r="D43" s="43" t="s">
        <v>909</v>
      </c>
      <c r="E43" s="254"/>
      <c r="F43" s="5"/>
      <c r="G43" s="5"/>
      <c r="H43" s="8">
        <v>0</v>
      </c>
      <c r="I43" s="57">
        <v>0</v>
      </c>
      <c r="J43" s="57">
        <v>0</v>
      </c>
      <c r="K43" s="25"/>
      <c r="L43" s="25"/>
      <c r="M43" s="25"/>
      <c r="N43" s="25"/>
      <c r="O43" s="13" t="s">
        <v>4</v>
      </c>
      <c r="P43" s="13">
        <v>5</v>
      </c>
      <c r="Q43" s="159"/>
      <c r="R43" s="159"/>
      <c r="S43" s="14">
        <f t="shared" si="2"/>
        <v>0</v>
      </c>
    </row>
    <row r="44" spans="1:19" ht="90" customHeight="1" x14ac:dyDescent="0.25">
      <c r="A44" s="5">
        <v>28</v>
      </c>
      <c r="B44" s="11" t="s">
        <v>912</v>
      </c>
      <c r="C44" s="97" t="s">
        <v>911</v>
      </c>
      <c r="D44" s="43" t="s">
        <v>701</v>
      </c>
      <c r="E44" s="254"/>
      <c r="F44" s="5"/>
      <c r="G44" s="5"/>
      <c r="H44" s="8">
        <v>0</v>
      </c>
      <c r="I44" s="57">
        <v>0</v>
      </c>
      <c r="J44" s="57">
        <v>0</v>
      </c>
      <c r="K44" s="25"/>
      <c r="L44" s="25"/>
      <c r="M44" s="25"/>
      <c r="N44" s="25"/>
      <c r="O44" s="13" t="s">
        <v>4</v>
      </c>
      <c r="P44" s="13">
        <v>5</v>
      </c>
      <c r="Q44" s="159"/>
      <c r="R44" s="159"/>
      <c r="S44" s="14">
        <f t="shared" si="2"/>
        <v>0</v>
      </c>
    </row>
    <row r="45" spans="1:19" ht="90" customHeight="1" x14ac:dyDescent="0.25">
      <c r="A45" s="5">
        <v>29</v>
      </c>
      <c r="B45" s="11" t="s">
        <v>913</v>
      </c>
      <c r="C45" s="97" t="s">
        <v>910</v>
      </c>
      <c r="D45" s="43" t="s">
        <v>909</v>
      </c>
      <c r="E45" s="254"/>
      <c r="F45" s="5"/>
      <c r="G45" s="5"/>
      <c r="H45" s="8">
        <v>0</v>
      </c>
      <c r="I45" s="57">
        <v>0</v>
      </c>
      <c r="J45" s="57">
        <v>0</v>
      </c>
      <c r="K45" s="25"/>
      <c r="L45" s="25"/>
      <c r="M45" s="25"/>
      <c r="N45" s="25"/>
      <c r="O45" s="13" t="s">
        <v>4</v>
      </c>
      <c r="P45" s="13">
        <v>10</v>
      </c>
      <c r="Q45" s="159"/>
      <c r="R45" s="159"/>
      <c r="S45" s="14">
        <f t="shared" si="2"/>
        <v>0</v>
      </c>
    </row>
    <row r="46" spans="1:19" ht="90" customHeight="1" x14ac:dyDescent="0.25">
      <c r="A46" s="5">
        <v>30</v>
      </c>
      <c r="B46" s="11" t="s">
        <v>914</v>
      </c>
      <c r="C46" s="97" t="s">
        <v>915</v>
      </c>
      <c r="D46" s="43" t="s">
        <v>701</v>
      </c>
      <c r="E46" s="254"/>
      <c r="F46" s="5"/>
      <c r="G46" s="5"/>
      <c r="H46" s="8">
        <v>0</v>
      </c>
      <c r="I46" s="57">
        <v>0</v>
      </c>
      <c r="J46" s="57">
        <v>0</v>
      </c>
      <c r="K46" s="25"/>
      <c r="L46" s="25"/>
      <c r="M46" s="25"/>
      <c r="N46" s="25"/>
      <c r="O46" s="13" t="s">
        <v>4</v>
      </c>
      <c r="P46" s="13">
        <v>4</v>
      </c>
      <c r="Q46" s="159"/>
      <c r="R46" s="159"/>
      <c r="S46" s="14">
        <f t="shared" si="2"/>
        <v>0</v>
      </c>
    </row>
    <row r="47" spans="1:19" ht="90" customHeight="1" x14ac:dyDescent="0.25">
      <c r="A47" s="5">
        <v>31</v>
      </c>
      <c r="B47" s="11" t="s">
        <v>914</v>
      </c>
      <c r="C47" s="97" t="s">
        <v>916</v>
      </c>
      <c r="D47" s="43" t="s">
        <v>909</v>
      </c>
      <c r="E47" s="254"/>
      <c r="F47" s="5"/>
      <c r="G47" s="5"/>
      <c r="H47" s="8">
        <v>0</v>
      </c>
      <c r="I47" s="57">
        <v>0</v>
      </c>
      <c r="J47" s="57">
        <v>0</v>
      </c>
      <c r="K47" s="25"/>
      <c r="L47" s="25"/>
      <c r="M47" s="25"/>
      <c r="N47" s="25"/>
      <c r="O47" s="13" t="s">
        <v>4</v>
      </c>
      <c r="P47" s="13">
        <v>40</v>
      </c>
      <c r="Q47" s="159"/>
      <c r="R47" s="159"/>
      <c r="S47" s="14">
        <f t="shared" si="2"/>
        <v>0</v>
      </c>
    </row>
    <row r="48" spans="1:19" ht="90" customHeight="1" x14ac:dyDescent="0.25">
      <c r="A48" s="5">
        <v>32</v>
      </c>
      <c r="B48" s="11" t="s">
        <v>217</v>
      </c>
      <c r="C48" s="97" t="s">
        <v>483</v>
      </c>
      <c r="D48" s="43" t="s">
        <v>633</v>
      </c>
      <c r="E48" s="254"/>
      <c r="F48" s="5"/>
      <c r="G48" s="5"/>
      <c r="H48" s="8">
        <v>0</v>
      </c>
      <c r="I48" s="57">
        <v>0</v>
      </c>
      <c r="J48" s="57">
        <v>0</v>
      </c>
      <c r="K48" s="25"/>
      <c r="L48" s="25"/>
      <c r="M48" s="25"/>
      <c r="N48" s="25"/>
      <c r="O48" s="13" t="s">
        <v>4</v>
      </c>
      <c r="P48" s="13">
        <v>4</v>
      </c>
      <c r="Q48" s="192"/>
      <c r="R48" s="192"/>
      <c r="S48" s="14">
        <f t="shared" si="2"/>
        <v>0</v>
      </c>
    </row>
    <row r="49" spans="1:19" ht="90" customHeight="1" x14ac:dyDescent="0.25">
      <c r="A49" s="5">
        <v>33</v>
      </c>
      <c r="B49" s="12" t="s">
        <v>260</v>
      </c>
      <c r="C49" s="95" t="s">
        <v>484</v>
      </c>
      <c r="D49" s="43" t="s">
        <v>633</v>
      </c>
      <c r="E49" s="254"/>
      <c r="F49" s="6"/>
      <c r="G49" s="6"/>
      <c r="H49" s="8">
        <v>0</v>
      </c>
      <c r="I49" s="57">
        <v>0</v>
      </c>
      <c r="J49" s="57">
        <v>0</v>
      </c>
      <c r="K49" s="22"/>
      <c r="L49" s="22"/>
      <c r="M49" s="22"/>
      <c r="N49" s="22"/>
      <c r="O49" s="10" t="s">
        <v>4</v>
      </c>
      <c r="P49" s="10">
        <v>5</v>
      </c>
      <c r="Q49" s="159"/>
      <c r="R49" s="159"/>
      <c r="S49" s="14">
        <f t="shared" ref="S49:S104" si="3">P49*Q49</f>
        <v>0</v>
      </c>
    </row>
    <row r="50" spans="1:19" ht="90" customHeight="1" x14ac:dyDescent="0.25">
      <c r="A50" s="5">
        <v>34</v>
      </c>
      <c r="B50" s="11" t="s">
        <v>235</v>
      </c>
      <c r="C50" s="97" t="s">
        <v>485</v>
      </c>
      <c r="D50" s="43" t="s">
        <v>631</v>
      </c>
      <c r="E50" s="254"/>
      <c r="F50" s="5"/>
      <c r="G50" s="5"/>
      <c r="H50" s="8">
        <v>0</v>
      </c>
      <c r="I50" s="57">
        <v>0</v>
      </c>
      <c r="J50" s="57">
        <v>0</v>
      </c>
      <c r="K50" s="25"/>
      <c r="L50" s="25"/>
      <c r="M50" s="25"/>
      <c r="N50" s="25"/>
      <c r="O50" s="13" t="s">
        <v>4</v>
      </c>
      <c r="P50" s="13">
        <v>5</v>
      </c>
      <c r="Q50" s="159"/>
      <c r="R50" s="159"/>
      <c r="S50" s="14">
        <f t="shared" si="3"/>
        <v>0</v>
      </c>
    </row>
    <row r="51" spans="1:19" ht="90" customHeight="1" x14ac:dyDescent="0.25">
      <c r="A51" s="5">
        <v>35</v>
      </c>
      <c r="B51" s="11" t="s">
        <v>236</v>
      </c>
      <c r="C51" s="97" t="s">
        <v>485</v>
      </c>
      <c r="D51" s="43" t="s">
        <v>631</v>
      </c>
      <c r="E51" s="254"/>
      <c r="F51" s="6"/>
      <c r="G51" s="6"/>
      <c r="H51" s="8">
        <v>0</v>
      </c>
      <c r="I51" s="57">
        <v>0</v>
      </c>
      <c r="J51" s="57">
        <v>0</v>
      </c>
      <c r="K51" s="25"/>
      <c r="L51" s="25"/>
      <c r="M51" s="25"/>
      <c r="N51" s="25"/>
      <c r="O51" s="13" t="s">
        <v>4</v>
      </c>
      <c r="P51" s="13">
        <v>7</v>
      </c>
      <c r="Q51" s="159"/>
      <c r="R51" s="159"/>
      <c r="S51" s="14">
        <f t="shared" si="3"/>
        <v>0</v>
      </c>
    </row>
    <row r="52" spans="1:19" ht="90" customHeight="1" x14ac:dyDescent="0.25">
      <c r="A52" s="5">
        <v>36</v>
      </c>
      <c r="B52" s="11" t="s">
        <v>248</v>
      </c>
      <c r="C52" s="97" t="s">
        <v>486</v>
      </c>
      <c r="D52" s="43" t="s">
        <v>631</v>
      </c>
      <c r="E52" s="254"/>
      <c r="F52" s="5"/>
      <c r="G52" s="5"/>
      <c r="H52" s="8">
        <v>0</v>
      </c>
      <c r="I52" s="57">
        <v>0</v>
      </c>
      <c r="J52" s="57">
        <v>0</v>
      </c>
      <c r="K52" s="25"/>
      <c r="L52" s="25"/>
      <c r="M52" s="25"/>
      <c r="N52" s="25"/>
      <c r="O52" s="13" t="s">
        <v>4</v>
      </c>
      <c r="P52" s="13">
        <v>10</v>
      </c>
      <c r="Q52" s="159"/>
      <c r="R52" s="159"/>
      <c r="S52" s="14">
        <f t="shared" si="3"/>
        <v>0</v>
      </c>
    </row>
    <row r="53" spans="1:19" ht="90" customHeight="1" x14ac:dyDescent="0.25">
      <c r="A53" s="5">
        <v>37</v>
      </c>
      <c r="B53" s="11" t="s">
        <v>917</v>
      </c>
      <c r="C53" s="97" t="s">
        <v>919</v>
      </c>
      <c r="D53" s="43" t="s">
        <v>918</v>
      </c>
      <c r="E53" s="254"/>
      <c r="F53" s="5"/>
      <c r="G53" s="5"/>
      <c r="H53" s="8">
        <v>0</v>
      </c>
      <c r="I53" s="57">
        <v>0</v>
      </c>
      <c r="J53" s="57">
        <v>0</v>
      </c>
      <c r="K53" s="25"/>
      <c r="L53" s="25"/>
      <c r="M53" s="25"/>
      <c r="N53" s="25"/>
      <c r="O53" s="13" t="s">
        <v>4</v>
      </c>
      <c r="P53" s="13">
        <v>40</v>
      </c>
      <c r="Q53" s="159"/>
      <c r="R53" s="159"/>
      <c r="S53" s="14">
        <f t="shared" si="3"/>
        <v>0</v>
      </c>
    </row>
    <row r="54" spans="1:19" ht="90" customHeight="1" x14ac:dyDescent="0.25">
      <c r="A54" s="60">
        <v>38</v>
      </c>
      <c r="B54" s="12" t="s">
        <v>256</v>
      </c>
      <c r="C54" s="97" t="s">
        <v>487</v>
      </c>
      <c r="D54" s="43" t="s">
        <v>631</v>
      </c>
      <c r="E54" s="254"/>
      <c r="F54" s="5"/>
      <c r="G54" s="5"/>
      <c r="H54" s="8">
        <v>0</v>
      </c>
      <c r="I54" s="57">
        <v>0</v>
      </c>
      <c r="J54" s="57">
        <v>0</v>
      </c>
      <c r="K54" s="22"/>
      <c r="L54" s="22"/>
      <c r="M54" s="22"/>
      <c r="N54" s="22"/>
      <c r="O54" s="13" t="s">
        <v>4</v>
      </c>
      <c r="P54" s="10">
        <v>5</v>
      </c>
      <c r="Q54" s="159"/>
      <c r="R54" s="159"/>
      <c r="S54" s="14">
        <f t="shared" si="3"/>
        <v>0</v>
      </c>
    </row>
    <row r="55" spans="1:19" ht="90" customHeight="1" x14ac:dyDescent="0.25">
      <c r="A55" s="62">
        <v>39</v>
      </c>
      <c r="B55" s="99" t="s">
        <v>359</v>
      </c>
      <c r="C55" s="97" t="s">
        <v>488</v>
      </c>
      <c r="D55" s="43" t="s">
        <v>631</v>
      </c>
      <c r="E55" s="254"/>
      <c r="F55" s="18"/>
      <c r="G55" s="18"/>
      <c r="H55" s="8">
        <v>0</v>
      </c>
      <c r="I55" s="57">
        <v>0</v>
      </c>
      <c r="J55" s="57">
        <v>0</v>
      </c>
      <c r="K55" s="25"/>
      <c r="L55" s="25"/>
      <c r="M55" s="25"/>
      <c r="N55" s="25"/>
      <c r="O55" s="56" t="s">
        <v>4</v>
      </c>
      <c r="P55" s="56">
        <v>4</v>
      </c>
      <c r="Q55" s="159"/>
      <c r="R55" s="159"/>
      <c r="S55" s="14">
        <f t="shared" si="3"/>
        <v>0</v>
      </c>
    </row>
    <row r="56" spans="1:19" ht="90" customHeight="1" x14ac:dyDescent="0.25">
      <c r="A56" s="60">
        <v>40</v>
      </c>
      <c r="B56" s="119" t="s">
        <v>380</v>
      </c>
      <c r="C56" s="97" t="s">
        <v>702</v>
      </c>
      <c r="D56" s="111" t="s">
        <v>633</v>
      </c>
      <c r="E56" s="256"/>
      <c r="F56" s="60"/>
      <c r="G56" s="60"/>
      <c r="H56" s="8">
        <v>0</v>
      </c>
      <c r="I56" s="57">
        <v>0</v>
      </c>
      <c r="J56" s="57">
        <v>0</v>
      </c>
      <c r="K56" s="60"/>
      <c r="L56" s="60"/>
      <c r="M56" s="60"/>
      <c r="N56" s="60"/>
      <c r="O56" s="60" t="s">
        <v>4</v>
      </c>
      <c r="P56" s="60">
        <v>10</v>
      </c>
      <c r="Q56" s="190"/>
      <c r="R56" s="190"/>
      <c r="S56" s="14">
        <f t="shared" si="3"/>
        <v>0</v>
      </c>
    </row>
    <row r="57" spans="1:19" ht="90" customHeight="1" x14ac:dyDescent="0.25">
      <c r="A57" s="60">
        <v>41</v>
      </c>
      <c r="B57" s="11" t="s">
        <v>218</v>
      </c>
      <c r="C57" s="97" t="s">
        <v>489</v>
      </c>
      <c r="D57" s="43" t="s">
        <v>638</v>
      </c>
      <c r="E57" s="254"/>
      <c r="F57" s="5"/>
      <c r="G57" s="5"/>
      <c r="H57" s="8">
        <v>0</v>
      </c>
      <c r="I57" s="57">
        <v>0</v>
      </c>
      <c r="J57" s="57">
        <v>0</v>
      </c>
      <c r="K57" s="25"/>
      <c r="L57" s="25"/>
      <c r="M57" s="25"/>
      <c r="N57" s="25"/>
      <c r="O57" s="13" t="s">
        <v>4</v>
      </c>
      <c r="P57" s="13">
        <v>5</v>
      </c>
      <c r="Q57" s="159"/>
      <c r="R57" s="159"/>
      <c r="S57" s="14">
        <f t="shared" si="3"/>
        <v>0</v>
      </c>
    </row>
    <row r="58" spans="1:19" ht="90" customHeight="1" x14ac:dyDescent="0.25">
      <c r="A58" s="60">
        <v>42</v>
      </c>
      <c r="B58" s="11" t="s">
        <v>220</v>
      </c>
      <c r="C58" s="97" t="s">
        <v>490</v>
      </c>
      <c r="D58" s="43" t="s">
        <v>638</v>
      </c>
      <c r="E58" s="254"/>
      <c r="F58" s="5"/>
      <c r="G58" s="5"/>
      <c r="H58" s="8">
        <v>0</v>
      </c>
      <c r="I58" s="57">
        <v>0</v>
      </c>
      <c r="J58" s="57">
        <v>0</v>
      </c>
      <c r="K58" s="25"/>
      <c r="L58" s="25"/>
      <c r="M58" s="25"/>
      <c r="N58" s="25"/>
      <c r="O58" s="13" t="s">
        <v>4</v>
      </c>
      <c r="P58" s="13">
        <v>40</v>
      </c>
      <c r="Q58" s="192"/>
      <c r="R58" s="192"/>
      <c r="S58" s="14">
        <f t="shared" si="3"/>
        <v>0</v>
      </c>
    </row>
    <row r="59" spans="1:19" ht="90" customHeight="1" x14ac:dyDescent="0.25">
      <c r="A59" s="60">
        <v>43</v>
      </c>
      <c r="B59" s="11" t="s">
        <v>269</v>
      </c>
      <c r="C59" s="97" t="s">
        <v>491</v>
      </c>
      <c r="D59" s="43" t="s">
        <v>638</v>
      </c>
      <c r="E59" s="254"/>
      <c r="F59" s="5"/>
      <c r="G59" s="5"/>
      <c r="H59" s="8">
        <v>0</v>
      </c>
      <c r="I59" s="57">
        <v>0</v>
      </c>
      <c r="J59" s="57">
        <v>0</v>
      </c>
      <c r="K59" s="25"/>
      <c r="L59" s="25"/>
      <c r="M59" s="25"/>
      <c r="N59" s="25"/>
      <c r="O59" s="13" t="s">
        <v>4</v>
      </c>
      <c r="P59" s="13">
        <v>3</v>
      </c>
      <c r="Q59" s="159"/>
      <c r="R59" s="159"/>
      <c r="S59" s="14">
        <f t="shared" si="3"/>
        <v>0</v>
      </c>
    </row>
    <row r="60" spans="1:19" ht="90" customHeight="1" x14ac:dyDescent="0.25">
      <c r="A60" s="60">
        <v>44</v>
      </c>
      <c r="B60" s="12" t="s">
        <v>263</v>
      </c>
      <c r="C60" s="97" t="s">
        <v>492</v>
      </c>
      <c r="D60" s="43" t="s">
        <v>638</v>
      </c>
      <c r="E60" s="254"/>
      <c r="F60" s="5"/>
      <c r="G60" s="5"/>
      <c r="H60" s="8">
        <v>0</v>
      </c>
      <c r="I60" s="57">
        <v>0</v>
      </c>
      <c r="J60" s="57">
        <v>0</v>
      </c>
      <c r="K60" s="25"/>
      <c r="L60" s="25"/>
      <c r="M60" s="25"/>
      <c r="N60" s="25"/>
      <c r="O60" s="10" t="s">
        <v>4</v>
      </c>
      <c r="P60" s="10">
        <v>10</v>
      </c>
      <c r="Q60" s="159"/>
      <c r="R60" s="159"/>
      <c r="S60" s="14">
        <f t="shared" si="3"/>
        <v>0</v>
      </c>
    </row>
    <row r="61" spans="1:19" ht="90" customHeight="1" x14ac:dyDescent="0.25">
      <c r="A61" s="60">
        <v>45</v>
      </c>
      <c r="B61" s="12" t="s">
        <v>263</v>
      </c>
      <c r="C61" s="97" t="s">
        <v>1192</v>
      </c>
      <c r="D61" s="43" t="s">
        <v>876</v>
      </c>
      <c r="E61" s="254"/>
      <c r="F61" s="5"/>
      <c r="G61" s="5"/>
      <c r="H61" s="8">
        <v>0</v>
      </c>
      <c r="I61" s="57">
        <v>0</v>
      </c>
      <c r="J61" s="57">
        <v>0</v>
      </c>
      <c r="K61" s="25"/>
      <c r="L61" s="25"/>
      <c r="M61" s="25"/>
      <c r="N61" s="25"/>
      <c r="O61" s="10" t="s">
        <v>4</v>
      </c>
      <c r="P61" s="10">
        <v>500</v>
      </c>
      <c r="Q61" s="159"/>
      <c r="R61" s="159"/>
      <c r="S61" s="14">
        <f t="shared" si="3"/>
        <v>0</v>
      </c>
    </row>
    <row r="62" spans="1:19" ht="90" customHeight="1" x14ac:dyDescent="0.25">
      <c r="A62" s="60">
        <v>46</v>
      </c>
      <c r="B62" s="99" t="s">
        <v>360</v>
      </c>
      <c r="C62" s="97" t="s">
        <v>493</v>
      </c>
      <c r="D62" s="43" t="s">
        <v>638</v>
      </c>
      <c r="E62" s="254"/>
      <c r="F62" s="18"/>
      <c r="G62" s="18"/>
      <c r="H62" s="8">
        <v>0</v>
      </c>
      <c r="I62" s="57">
        <v>0</v>
      </c>
      <c r="J62" s="57">
        <v>0</v>
      </c>
      <c r="K62" s="25"/>
      <c r="L62" s="25"/>
      <c r="M62" s="25"/>
      <c r="N62" s="25"/>
      <c r="O62" s="56" t="s">
        <v>4</v>
      </c>
      <c r="P62" s="56">
        <v>5</v>
      </c>
      <c r="Q62" s="159"/>
      <c r="R62" s="159"/>
      <c r="S62" s="14">
        <f t="shared" si="3"/>
        <v>0</v>
      </c>
    </row>
    <row r="63" spans="1:19" ht="90" customHeight="1" x14ac:dyDescent="0.25">
      <c r="A63" s="60">
        <v>47</v>
      </c>
      <c r="B63" s="11" t="s">
        <v>216</v>
      </c>
      <c r="C63" s="97" t="s">
        <v>494</v>
      </c>
      <c r="D63" s="43" t="s">
        <v>638</v>
      </c>
      <c r="E63" s="254"/>
      <c r="F63" s="5"/>
      <c r="G63" s="5"/>
      <c r="H63" s="8">
        <v>0</v>
      </c>
      <c r="I63" s="57">
        <v>0</v>
      </c>
      <c r="J63" s="57">
        <v>0</v>
      </c>
      <c r="K63" s="25"/>
      <c r="L63" s="25"/>
      <c r="M63" s="25"/>
      <c r="N63" s="25"/>
      <c r="O63" s="13" t="s">
        <v>4</v>
      </c>
      <c r="P63" s="10">
        <v>140</v>
      </c>
      <c r="Q63" s="159"/>
      <c r="R63" s="159"/>
      <c r="S63" s="14">
        <f t="shared" si="3"/>
        <v>0</v>
      </c>
    </row>
    <row r="64" spans="1:19" ht="90" customHeight="1" x14ac:dyDescent="0.25">
      <c r="A64" s="60">
        <v>48</v>
      </c>
      <c r="B64" s="12" t="s">
        <v>264</v>
      </c>
      <c r="C64" s="97" t="s">
        <v>494</v>
      </c>
      <c r="D64" s="43" t="s">
        <v>638</v>
      </c>
      <c r="E64" s="254"/>
      <c r="F64" s="9"/>
      <c r="G64" s="9"/>
      <c r="H64" s="8">
        <v>0</v>
      </c>
      <c r="I64" s="57">
        <v>0</v>
      </c>
      <c r="J64" s="57">
        <v>0</v>
      </c>
      <c r="K64" s="5"/>
      <c r="L64" s="5"/>
      <c r="M64" s="5"/>
      <c r="N64" s="5"/>
      <c r="O64" s="10" t="s">
        <v>4</v>
      </c>
      <c r="P64" s="10">
        <v>30</v>
      </c>
      <c r="Q64" s="159"/>
      <c r="R64" s="159"/>
      <c r="S64" s="14">
        <f t="shared" si="3"/>
        <v>0</v>
      </c>
    </row>
    <row r="65" spans="1:19" ht="90" customHeight="1" x14ac:dyDescent="0.25">
      <c r="A65" s="60">
        <v>49</v>
      </c>
      <c r="B65" s="12" t="s">
        <v>829</v>
      </c>
      <c r="C65" s="140" t="s">
        <v>877</v>
      </c>
      <c r="D65" s="43" t="s">
        <v>703</v>
      </c>
      <c r="E65" s="254"/>
      <c r="F65" s="9"/>
      <c r="G65" s="9"/>
      <c r="H65" s="8">
        <v>0</v>
      </c>
      <c r="I65" s="57">
        <v>0</v>
      </c>
      <c r="J65" s="57">
        <v>0</v>
      </c>
      <c r="K65" s="5"/>
      <c r="L65" s="5"/>
      <c r="M65" s="5"/>
      <c r="N65" s="5"/>
      <c r="O65" s="10" t="s">
        <v>4</v>
      </c>
      <c r="P65" s="10">
        <v>20</v>
      </c>
      <c r="Q65" s="159"/>
      <c r="R65" s="159"/>
      <c r="S65" s="14">
        <f t="shared" si="3"/>
        <v>0</v>
      </c>
    </row>
    <row r="66" spans="1:19" ht="90" customHeight="1" x14ac:dyDescent="0.25">
      <c r="A66" s="60">
        <v>50</v>
      </c>
      <c r="B66" s="12" t="s">
        <v>804</v>
      </c>
      <c r="C66" s="140" t="s">
        <v>878</v>
      </c>
      <c r="D66" s="43" t="s">
        <v>703</v>
      </c>
      <c r="E66" s="254"/>
      <c r="F66" s="9"/>
      <c r="G66" s="9"/>
      <c r="H66" s="8">
        <v>0</v>
      </c>
      <c r="I66" s="57">
        <v>0</v>
      </c>
      <c r="J66" s="57">
        <v>0</v>
      </c>
      <c r="K66" s="5"/>
      <c r="L66" s="5"/>
      <c r="M66" s="5"/>
      <c r="N66" s="5"/>
      <c r="O66" s="10" t="s">
        <v>4</v>
      </c>
      <c r="P66" s="10">
        <v>10</v>
      </c>
      <c r="Q66" s="159"/>
      <c r="R66" s="159"/>
      <c r="S66" s="14">
        <f t="shared" si="3"/>
        <v>0</v>
      </c>
    </row>
    <row r="67" spans="1:19" ht="90" customHeight="1" x14ac:dyDescent="0.25">
      <c r="A67" s="60">
        <v>51</v>
      </c>
      <c r="B67" s="12" t="s">
        <v>805</v>
      </c>
      <c r="C67" s="97" t="s">
        <v>818</v>
      </c>
      <c r="D67" s="43" t="s">
        <v>703</v>
      </c>
      <c r="E67" s="254"/>
      <c r="F67" s="9"/>
      <c r="G67" s="9"/>
      <c r="H67" s="8">
        <v>0</v>
      </c>
      <c r="I67" s="57">
        <v>0</v>
      </c>
      <c r="J67" s="57">
        <v>0</v>
      </c>
      <c r="K67" s="5"/>
      <c r="L67" s="5"/>
      <c r="M67" s="5"/>
      <c r="N67" s="5"/>
      <c r="O67" s="10" t="s">
        <v>4</v>
      </c>
      <c r="P67" s="10">
        <v>30</v>
      </c>
      <c r="Q67" s="159"/>
      <c r="R67" s="159"/>
      <c r="S67" s="14">
        <f t="shared" si="3"/>
        <v>0</v>
      </c>
    </row>
    <row r="68" spans="1:19" ht="90" customHeight="1" x14ac:dyDescent="0.25">
      <c r="A68" s="60">
        <v>52</v>
      </c>
      <c r="B68" s="12" t="s">
        <v>805</v>
      </c>
      <c r="C68" s="97" t="s">
        <v>819</v>
      </c>
      <c r="D68" s="43" t="s">
        <v>703</v>
      </c>
      <c r="E68" s="254"/>
      <c r="F68" s="9"/>
      <c r="G68" s="9"/>
      <c r="H68" s="8">
        <v>0</v>
      </c>
      <c r="I68" s="57">
        <v>0</v>
      </c>
      <c r="J68" s="57">
        <v>0</v>
      </c>
      <c r="K68" s="5"/>
      <c r="L68" s="5"/>
      <c r="M68" s="5"/>
      <c r="N68" s="5"/>
      <c r="O68" s="10" t="s">
        <v>4</v>
      </c>
      <c r="P68" s="10">
        <v>10</v>
      </c>
      <c r="Q68" s="159"/>
      <c r="R68" s="159"/>
      <c r="S68" s="14">
        <f t="shared" si="3"/>
        <v>0</v>
      </c>
    </row>
    <row r="69" spans="1:19" ht="90" customHeight="1" x14ac:dyDescent="0.25">
      <c r="A69" s="60">
        <v>53</v>
      </c>
      <c r="B69" s="12" t="s">
        <v>806</v>
      </c>
      <c r="C69" s="141" t="s">
        <v>880</v>
      </c>
      <c r="D69" s="145" t="s">
        <v>883</v>
      </c>
      <c r="E69" s="254"/>
      <c r="F69" s="9"/>
      <c r="G69" s="9"/>
      <c r="H69" s="8">
        <v>0</v>
      </c>
      <c r="I69" s="57">
        <v>0</v>
      </c>
      <c r="J69" s="57">
        <v>0</v>
      </c>
      <c r="K69" s="5"/>
      <c r="L69" s="5"/>
      <c r="M69" s="5"/>
      <c r="N69" s="5"/>
      <c r="O69" s="10" t="s">
        <v>4</v>
      </c>
      <c r="P69" s="10">
        <v>15</v>
      </c>
      <c r="Q69" s="159"/>
      <c r="R69" s="159"/>
      <c r="S69" s="14">
        <f t="shared" si="3"/>
        <v>0</v>
      </c>
    </row>
    <row r="70" spans="1:19" ht="90" customHeight="1" x14ac:dyDescent="0.25">
      <c r="A70" s="60">
        <v>54</v>
      </c>
      <c r="B70" s="12" t="s">
        <v>807</v>
      </c>
      <c r="C70" s="375" t="s">
        <v>879</v>
      </c>
      <c r="D70" s="43" t="s">
        <v>703</v>
      </c>
      <c r="E70" s="254"/>
      <c r="F70" s="9"/>
      <c r="G70" s="9"/>
      <c r="H70" s="8">
        <v>0</v>
      </c>
      <c r="I70" s="57">
        <v>0</v>
      </c>
      <c r="J70" s="57">
        <v>0</v>
      </c>
      <c r="K70" s="5"/>
      <c r="L70" s="5"/>
      <c r="M70" s="5"/>
      <c r="N70" s="5"/>
      <c r="O70" s="10" t="s">
        <v>4</v>
      </c>
      <c r="P70" s="10">
        <v>10</v>
      </c>
      <c r="Q70" s="159"/>
      <c r="R70" s="159"/>
      <c r="S70" s="14">
        <f t="shared" si="3"/>
        <v>0</v>
      </c>
    </row>
    <row r="71" spans="1:19" ht="90" customHeight="1" x14ac:dyDescent="0.25">
      <c r="A71" s="60">
        <v>55</v>
      </c>
      <c r="B71" s="12" t="s">
        <v>808</v>
      </c>
      <c r="C71" s="97" t="s">
        <v>881</v>
      </c>
      <c r="D71" s="145" t="s">
        <v>882</v>
      </c>
      <c r="E71" s="254"/>
      <c r="F71" s="9"/>
      <c r="G71" s="9"/>
      <c r="H71" s="8">
        <v>0</v>
      </c>
      <c r="I71" s="57">
        <v>0</v>
      </c>
      <c r="J71" s="57">
        <v>0</v>
      </c>
      <c r="K71" s="5"/>
      <c r="L71" s="5"/>
      <c r="M71" s="5"/>
      <c r="N71" s="5"/>
      <c r="O71" s="10" t="s">
        <v>4</v>
      </c>
      <c r="P71" s="10">
        <v>600</v>
      </c>
      <c r="Q71" s="159"/>
      <c r="R71" s="159"/>
      <c r="S71" s="14">
        <f t="shared" si="3"/>
        <v>0</v>
      </c>
    </row>
    <row r="72" spans="1:19" ht="90" customHeight="1" x14ac:dyDescent="0.25">
      <c r="A72" s="60">
        <v>56</v>
      </c>
      <c r="B72" s="12" t="s">
        <v>809</v>
      </c>
      <c r="C72" s="139" t="s">
        <v>827</v>
      </c>
      <c r="D72" s="43" t="s">
        <v>703</v>
      </c>
      <c r="E72" s="254"/>
      <c r="F72" s="9"/>
      <c r="G72" s="9"/>
      <c r="H72" s="8">
        <v>0</v>
      </c>
      <c r="I72" s="57">
        <v>0</v>
      </c>
      <c r="J72" s="57">
        <v>0</v>
      </c>
      <c r="K72" s="5"/>
      <c r="L72" s="5"/>
      <c r="M72" s="5"/>
      <c r="N72" s="5"/>
      <c r="O72" s="10" t="s">
        <v>4</v>
      </c>
      <c r="P72" s="10">
        <v>500</v>
      </c>
      <c r="Q72" s="159"/>
      <c r="R72" s="159"/>
      <c r="S72" s="14">
        <f t="shared" si="3"/>
        <v>0</v>
      </c>
    </row>
    <row r="73" spans="1:19" ht="90" customHeight="1" x14ac:dyDescent="0.25">
      <c r="A73" s="60">
        <v>57</v>
      </c>
      <c r="B73" s="12" t="s">
        <v>810</v>
      </c>
      <c r="C73" s="136" t="s">
        <v>822</v>
      </c>
      <c r="D73" s="43" t="s">
        <v>703</v>
      </c>
      <c r="E73" s="254"/>
      <c r="F73" s="9"/>
      <c r="G73" s="9"/>
      <c r="H73" s="8">
        <v>0</v>
      </c>
      <c r="I73" s="57">
        <v>0</v>
      </c>
      <c r="J73" s="57">
        <v>0</v>
      </c>
      <c r="K73" s="5"/>
      <c r="L73" s="5"/>
      <c r="M73" s="5"/>
      <c r="N73" s="5"/>
      <c r="O73" s="10" t="s">
        <v>4</v>
      </c>
      <c r="P73" s="10">
        <v>5</v>
      </c>
      <c r="Q73" s="159"/>
      <c r="R73" s="159"/>
      <c r="S73" s="14">
        <f t="shared" si="3"/>
        <v>0</v>
      </c>
    </row>
    <row r="74" spans="1:19" ht="90" customHeight="1" x14ac:dyDescent="0.25">
      <c r="A74" s="60">
        <v>58</v>
      </c>
      <c r="B74" s="12" t="s">
        <v>811</v>
      </c>
      <c r="C74" s="136" t="s">
        <v>884</v>
      </c>
      <c r="D74" s="145" t="s">
        <v>1193</v>
      </c>
      <c r="E74" s="254"/>
      <c r="F74" s="9"/>
      <c r="G74" s="9"/>
      <c r="H74" s="8">
        <v>0</v>
      </c>
      <c r="I74" s="57">
        <v>0</v>
      </c>
      <c r="J74" s="57">
        <v>0</v>
      </c>
      <c r="K74" s="5"/>
      <c r="L74" s="5"/>
      <c r="M74" s="5"/>
      <c r="N74" s="5"/>
      <c r="O74" s="10" t="s">
        <v>4</v>
      </c>
      <c r="P74" s="10">
        <v>500</v>
      </c>
      <c r="Q74" s="159"/>
      <c r="R74" s="159"/>
      <c r="S74" s="14">
        <f t="shared" si="3"/>
        <v>0</v>
      </c>
    </row>
    <row r="75" spans="1:19" ht="90" customHeight="1" x14ac:dyDescent="0.25">
      <c r="A75" s="60">
        <v>59</v>
      </c>
      <c r="B75" s="12" t="s">
        <v>811</v>
      </c>
      <c r="C75" s="136" t="s">
        <v>886</v>
      </c>
      <c r="D75" s="43" t="s">
        <v>885</v>
      </c>
      <c r="E75" s="254"/>
      <c r="F75" s="9"/>
      <c r="G75" s="9"/>
      <c r="H75" s="8">
        <v>0</v>
      </c>
      <c r="I75" s="57">
        <v>0</v>
      </c>
      <c r="J75" s="57">
        <v>0</v>
      </c>
      <c r="K75" s="5"/>
      <c r="L75" s="5"/>
      <c r="M75" s="5"/>
      <c r="N75" s="5"/>
      <c r="O75" s="10" t="s">
        <v>4</v>
      </c>
      <c r="P75" s="10">
        <v>350</v>
      </c>
      <c r="Q75" s="159"/>
      <c r="R75" s="159"/>
      <c r="S75" s="14">
        <f t="shared" si="3"/>
        <v>0</v>
      </c>
    </row>
    <row r="76" spans="1:19" ht="90" customHeight="1" x14ac:dyDescent="0.25">
      <c r="A76" s="60">
        <v>60</v>
      </c>
      <c r="B76" s="12" t="s">
        <v>812</v>
      </c>
      <c r="C76" s="136" t="s">
        <v>816</v>
      </c>
      <c r="D76" s="43" t="s">
        <v>696</v>
      </c>
      <c r="E76" s="254"/>
      <c r="F76" s="9"/>
      <c r="G76" s="9"/>
      <c r="H76" s="8">
        <v>0</v>
      </c>
      <c r="I76" s="57">
        <v>0</v>
      </c>
      <c r="J76" s="57">
        <v>0</v>
      </c>
      <c r="K76" s="5"/>
      <c r="L76" s="5"/>
      <c r="M76" s="5"/>
      <c r="N76" s="5"/>
      <c r="O76" s="10" t="s">
        <v>4</v>
      </c>
      <c r="P76" s="10">
        <v>800</v>
      </c>
      <c r="Q76" s="159"/>
      <c r="R76" s="159"/>
      <c r="S76" s="14">
        <f t="shared" si="3"/>
        <v>0</v>
      </c>
    </row>
    <row r="77" spans="1:19" ht="90" customHeight="1" x14ac:dyDescent="0.25">
      <c r="A77" s="60">
        <v>61</v>
      </c>
      <c r="B77" s="12" t="s">
        <v>894</v>
      </c>
      <c r="C77" s="136" t="s">
        <v>944</v>
      </c>
      <c r="D77" s="43" t="s">
        <v>696</v>
      </c>
      <c r="E77" s="254"/>
      <c r="F77" s="9"/>
      <c r="G77" s="9"/>
      <c r="H77" s="8">
        <v>0</v>
      </c>
      <c r="I77" s="57">
        <v>0</v>
      </c>
      <c r="J77" s="57">
        <v>0</v>
      </c>
      <c r="K77" s="5"/>
      <c r="L77" s="5"/>
      <c r="M77" s="5"/>
      <c r="N77" s="5"/>
      <c r="O77" s="10" t="s">
        <v>4</v>
      </c>
      <c r="P77" s="10">
        <v>50</v>
      </c>
      <c r="Q77" s="159"/>
      <c r="R77" s="159"/>
      <c r="S77" s="14">
        <f t="shared" si="3"/>
        <v>0</v>
      </c>
    </row>
    <row r="78" spans="1:19" ht="90" customHeight="1" x14ac:dyDescent="0.25">
      <c r="A78" s="60">
        <v>62</v>
      </c>
      <c r="B78" s="12" t="s">
        <v>813</v>
      </c>
      <c r="C78" s="97" t="s">
        <v>817</v>
      </c>
      <c r="D78" s="43" t="s">
        <v>756</v>
      </c>
      <c r="E78" s="254"/>
      <c r="F78" s="9"/>
      <c r="G78" s="9"/>
      <c r="H78" s="8">
        <v>0</v>
      </c>
      <c r="I78" s="57">
        <v>0</v>
      </c>
      <c r="J78" s="57">
        <v>0</v>
      </c>
      <c r="K78" s="5"/>
      <c r="L78" s="5"/>
      <c r="M78" s="5"/>
      <c r="N78" s="5"/>
      <c r="O78" s="10" t="s">
        <v>391</v>
      </c>
      <c r="P78" s="10">
        <v>1600</v>
      </c>
      <c r="Q78" s="159"/>
      <c r="R78" s="159"/>
      <c r="S78" s="14">
        <f t="shared" si="3"/>
        <v>0</v>
      </c>
    </row>
    <row r="79" spans="1:19" ht="90" customHeight="1" x14ac:dyDescent="0.25">
      <c r="A79" s="60">
        <v>63</v>
      </c>
      <c r="B79" s="12" t="s">
        <v>895</v>
      </c>
      <c r="C79" s="376" t="s">
        <v>923</v>
      </c>
      <c r="D79" s="43" t="s">
        <v>696</v>
      </c>
      <c r="E79" s="254"/>
      <c r="F79" s="9"/>
      <c r="G79" s="9"/>
      <c r="H79" s="8">
        <v>0</v>
      </c>
      <c r="I79" s="57">
        <v>0</v>
      </c>
      <c r="J79" s="57">
        <v>0</v>
      </c>
      <c r="K79" s="5"/>
      <c r="L79" s="5"/>
      <c r="M79" s="5"/>
      <c r="N79" s="5"/>
      <c r="O79" s="10" t="s">
        <v>4</v>
      </c>
      <c r="P79" s="10">
        <v>200</v>
      </c>
      <c r="Q79" s="159"/>
      <c r="R79" s="159"/>
      <c r="S79" s="14">
        <f t="shared" si="3"/>
        <v>0</v>
      </c>
    </row>
    <row r="80" spans="1:19" ht="90" customHeight="1" x14ac:dyDescent="0.25">
      <c r="A80" s="60">
        <v>64</v>
      </c>
      <c r="B80" s="12" t="s">
        <v>896</v>
      </c>
      <c r="C80" s="146" t="s">
        <v>939</v>
      </c>
      <c r="D80" s="43" t="s">
        <v>897</v>
      </c>
      <c r="E80" s="254"/>
      <c r="F80" s="9"/>
      <c r="G80" s="9"/>
      <c r="H80" s="8">
        <v>0</v>
      </c>
      <c r="I80" s="57">
        <v>0</v>
      </c>
      <c r="J80" s="57">
        <v>0</v>
      </c>
      <c r="K80" s="5"/>
      <c r="L80" s="5"/>
      <c r="M80" s="5"/>
      <c r="N80" s="5"/>
      <c r="O80" s="10" t="s">
        <v>4</v>
      </c>
      <c r="P80" s="10">
        <v>5</v>
      </c>
      <c r="Q80" s="159"/>
      <c r="R80" s="159"/>
      <c r="S80" s="14">
        <f t="shared" si="3"/>
        <v>0</v>
      </c>
    </row>
    <row r="81" spans="1:19" ht="90" customHeight="1" x14ac:dyDescent="0.25">
      <c r="A81" s="60">
        <v>65</v>
      </c>
      <c r="B81" s="12" t="s">
        <v>898</v>
      </c>
      <c r="C81" s="146" t="s">
        <v>940</v>
      </c>
      <c r="D81" s="43" t="s">
        <v>696</v>
      </c>
      <c r="E81" s="254"/>
      <c r="F81" s="9"/>
      <c r="G81" s="9"/>
      <c r="H81" s="8">
        <v>0</v>
      </c>
      <c r="I81" s="57">
        <v>0</v>
      </c>
      <c r="J81" s="57">
        <v>0</v>
      </c>
      <c r="K81" s="5"/>
      <c r="L81" s="5"/>
      <c r="M81" s="5"/>
      <c r="N81" s="5"/>
      <c r="O81" s="10" t="s">
        <v>4</v>
      </c>
      <c r="P81" s="10">
        <v>18</v>
      </c>
      <c r="Q81" s="159"/>
      <c r="R81" s="159"/>
      <c r="S81" s="14">
        <f t="shared" si="3"/>
        <v>0</v>
      </c>
    </row>
    <row r="82" spans="1:19" ht="90" customHeight="1" x14ac:dyDescent="0.25">
      <c r="A82" s="60">
        <v>66</v>
      </c>
      <c r="B82" s="12" t="s">
        <v>899</v>
      </c>
      <c r="C82" s="147" t="s">
        <v>931</v>
      </c>
      <c r="D82" s="43" t="s">
        <v>696</v>
      </c>
      <c r="E82" s="254"/>
      <c r="F82" s="9"/>
      <c r="G82" s="9"/>
      <c r="H82" s="8">
        <v>0</v>
      </c>
      <c r="I82" s="57">
        <v>0</v>
      </c>
      <c r="J82" s="57">
        <v>0</v>
      </c>
      <c r="K82" s="5"/>
      <c r="L82" s="5"/>
      <c r="M82" s="5"/>
      <c r="N82" s="5"/>
      <c r="O82" s="10" t="s">
        <v>4</v>
      </c>
      <c r="P82" s="10">
        <v>40</v>
      </c>
      <c r="Q82" s="159"/>
      <c r="R82" s="159"/>
      <c r="S82" s="14">
        <f t="shared" si="3"/>
        <v>0</v>
      </c>
    </row>
    <row r="83" spans="1:19" ht="90" customHeight="1" x14ac:dyDescent="0.25">
      <c r="A83" s="60">
        <v>67</v>
      </c>
      <c r="B83" s="12" t="s">
        <v>900</v>
      </c>
      <c r="C83" s="377" t="s">
        <v>938</v>
      </c>
      <c r="D83" s="43" t="s">
        <v>696</v>
      </c>
      <c r="E83" s="254"/>
      <c r="F83" s="9"/>
      <c r="G83" s="9"/>
      <c r="H83" s="8">
        <v>0</v>
      </c>
      <c r="I83" s="57">
        <v>0</v>
      </c>
      <c r="J83" s="57">
        <v>0</v>
      </c>
      <c r="K83" s="5"/>
      <c r="L83" s="5"/>
      <c r="M83" s="5"/>
      <c r="N83" s="5"/>
      <c r="O83" s="10" t="s">
        <v>4</v>
      </c>
      <c r="P83" s="10">
        <v>80</v>
      </c>
      <c r="Q83" s="159"/>
      <c r="R83" s="159"/>
      <c r="S83" s="14">
        <f t="shared" si="3"/>
        <v>0</v>
      </c>
    </row>
    <row r="84" spans="1:19" ht="90" customHeight="1" x14ac:dyDescent="0.25">
      <c r="A84" s="60">
        <v>68</v>
      </c>
      <c r="B84" s="12" t="s">
        <v>901</v>
      </c>
      <c r="C84" s="146" t="s">
        <v>932</v>
      </c>
      <c r="D84" s="43" t="s">
        <v>897</v>
      </c>
      <c r="E84" s="254"/>
      <c r="F84" s="9"/>
      <c r="G84" s="9"/>
      <c r="H84" s="8">
        <v>0</v>
      </c>
      <c r="I84" s="57">
        <v>0</v>
      </c>
      <c r="J84" s="57">
        <v>0</v>
      </c>
      <c r="K84" s="5"/>
      <c r="L84" s="5"/>
      <c r="M84" s="5"/>
      <c r="N84" s="5"/>
      <c r="O84" s="10" t="s">
        <v>4</v>
      </c>
      <c r="P84" s="10">
        <v>20</v>
      </c>
      <c r="Q84" s="159"/>
      <c r="R84" s="159"/>
      <c r="S84" s="14">
        <f t="shared" si="3"/>
        <v>0</v>
      </c>
    </row>
    <row r="85" spans="1:19" ht="90" customHeight="1" x14ac:dyDescent="0.25">
      <c r="A85" s="60">
        <v>69</v>
      </c>
      <c r="B85" s="12" t="s">
        <v>902</v>
      </c>
      <c r="C85" s="146" t="s">
        <v>934</v>
      </c>
      <c r="D85" s="43" t="s">
        <v>903</v>
      </c>
      <c r="E85" s="254"/>
      <c r="F85" s="9"/>
      <c r="G85" s="9"/>
      <c r="H85" s="8">
        <v>0</v>
      </c>
      <c r="I85" s="57">
        <v>0</v>
      </c>
      <c r="J85" s="57">
        <v>0</v>
      </c>
      <c r="K85" s="5"/>
      <c r="L85" s="5"/>
      <c r="M85" s="5"/>
      <c r="N85" s="5"/>
      <c r="O85" s="10" t="s">
        <v>4</v>
      </c>
      <c r="P85" s="10">
        <v>3</v>
      </c>
      <c r="Q85" s="159"/>
      <c r="R85" s="159"/>
      <c r="S85" s="14">
        <f t="shared" si="3"/>
        <v>0</v>
      </c>
    </row>
    <row r="86" spans="1:19" ht="90" customHeight="1" x14ac:dyDescent="0.25">
      <c r="A86" s="60">
        <v>70</v>
      </c>
      <c r="B86" s="12" t="s">
        <v>920</v>
      </c>
      <c r="C86" s="146" t="s">
        <v>933</v>
      </c>
      <c r="D86" s="43" t="s">
        <v>903</v>
      </c>
      <c r="E86" s="254"/>
      <c r="F86" s="9"/>
      <c r="G86" s="9"/>
      <c r="H86" s="8">
        <v>0</v>
      </c>
      <c r="I86" s="57">
        <v>0</v>
      </c>
      <c r="J86" s="57">
        <v>0</v>
      </c>
      <c r="K86" s="5"/>
      <c r="L86" s="5"/>
      <c r="M86" s="5"/>
      <c r="N86" s="5"/>
      <c r="O86" s="10" t="s">
        <v>4</v>
      </c>
      <c r="P86" s="10">
        <v>3</v>
      </c>
      <c r="Q86" s="159"/>
      <c r="R86" s="159"/>
      <c r="S86" s="14">
        <f t="shared" si="3"/>
        <v>0</v>
      </c>
    </row>
    <row r="87" spans="1:19" ht="90" customHeight="1" x14ac:dyDescent="0.25">
      <c r="A87" s="60">
        <v>71</v>
      </c>
      <c r="B87" s="12" t="s">
        <v>921</v>
      </c>
      <c r="C87" s="146" t="s">
        <v>927</v>
      </c>
      <c r="D87" s="43" t="s">
        <v>903</v>
      </c>
      <c r="E87" s="254"/>
      <c r="F87" s="9"/>
      <c r="G87" s="9"/>
      <c r="H87" s="8">
        <v>0</v>
      </c>
      <c r="I87" s="57">
        <v>0</v>
      </c>
      <c r="J87" s="57">
        <v>0</v>
      </c>
      <c r="K87" s="5"/>
      <c r="L87" s="5"/>
      <c r="M87" s="5"/>
      <c r="N87" s="5"/>
      <c r="O87" s="10" t="s">
        <v>4</v>
      </c>
      <c r="P87" s="10">
        <v>2</v>
      </c>
      <c r="Q87" s="159"/>
      <c r="R87" s="159"/>
      <c r="S87" s="14">
        <f t="shared" si="3"/>
        <v>0</v>
      </c>
    </row>
    <row r="88" spans="1:19" ht="90" customHeight="1" x14ac:dyDescent="0.25">
      <c r="A88" s="60">
        <v>72</v>
      </c>
      <c r="B88" s="12" t="s">
        <v>922</v>
      </c>
      <c r="C88" s="146" t="s">
        <v>928</v>
      </c>
      <c r="D88" s="43" t="s">
        <v>903</v>
      </c>
      <c r="E88" s="254"/>
      <c r="F88" s="9"/>
      <c r="G88" s="9"/>
      <c r="H88" s="8">
        <v>0</v>
      </c>
      <c r="I88" s="57">
        <v>0</v>
      </c>
      <c r="J88" s="57">
        <v>0</v>
      </c>
      <c r="K88" s="5"/>
      <c r="L88" s="5"/>
      <c r="M88" s="5"/>
      <c r="N88" s="5"/>
      <c r="O88" s="10" t="s">
        <v>4</v>
      </c>
      <c r="P88" s="10">
        <v>2</v>
      </c>
      <c r="Q88" s="159"/>
      <c r="R88" s="159"/>
      <c r="S88" s="14">
        <f t="shared" si="3"/>
        <v>0</v>
      </c>
    </row>
    <row r="89" spans="1:19" ht="90" customHeight="1" x14ac:dyDescent="0.25">
      <c r="A89" s="60">
        <v>73</v>
      </c>
      <c r="B89" s="12" t="s">
        <v>929</v>
      </c>
      <c r="C89" s="146" t="s">
        <v>930</v>
      </c>
      <c r="D89" s="43" t="s">
        <v>918</v>
      </c>
      <c r="E89" s="254"/>
      <c r="F89" s="9"/>
      <c r="G89" s="9"/>
      <c r="H89" s="8">
        <v>0</v>
      </c>
      <c r="I89" s="57">
        <v>0</v>
      </c>
      <c r="J89" s="57">
        <v>0</v>
      </c>
      <c r="K89" s="5"/>
      <c r="L89" s="5"/>
      <c r="M89" s="5"/>
      <c r="N89" s="5"/>
      <c r="O89" s="10" t="s">
        <v>4</v>
      </c>
      <c r="P89" s="10">
        <v>50</v>
      </c>
      <c r="Q89" s="159"/>
      <c r="R89" s="159"/>
      <c r="S89" s="14">
        <f t="shared" si="3"/>
        <v>0</v>
      </c>
    </row>
    <row r="90" spans="1:19" ht="90" customHeight="1" x14ac:dyDescent="0.25">
      <c r="A90" s="60">
        <v>74</v>
      </c>
      <c r="B90" s="17" t="s">
        <v>950</v>
      </c>
      <c r="C90" s="140" t="s">
        <v>828</v>
      </c>
      <c r="D90" s="43" t="s">
        <v>704</v>
      </c>
      <c r="E90" s="254"/>
      <c r="F90" s="9"/>
      <c r="G90" s="9"/>
      <c r="H90" s="8">
        <v>0</v>
      </c>
      <c r="I90" s="57">
        <v>0</v>
      </c>
      <c r="J90" s="57">
        <v>0</v>
      </c>
      <c r="K90" s="5"/>
      <c r="L90" s="5"/>
      <c r="M90" s="5"/>
      <c r="N90" s="5"/>
      <c r="O90" s="10" t="s">
        <v>4</v>
      </c>
      <c r="P90" s="10">
        <v>60</v>
      </c>
      <c r="Q90" s="159"/>
      <c r="R90" s="159"/>
      <c r="S90" s="14">
        <f t="shared" si="3"/>
        <v>0</v>
      </c>
    </row>
    <row r="91" spans="1:19" ht="90" customHeight="1" x14ac:dyDescent="0.25">
      <c r="A91" s="60">
        <v>75</v>
      </c>
      <c r="B91" s="135" t="s">
        <v>814</v>
      </c>
      <c r="C91" s="136" t="s">
        <v>815</v>
      </c>
      <c r="D91" s="43" t="s">
        <v>696</v>
      </c>
      <c r="E91" s="254"/>
      <c r="F91" s="9"/>
      <c r="G91" s="9"/>
      <c r="H91" s="8">
        <v>0</v>
      </c>
      <c r="I91" s="57">
        <v>0</v>
      </c>
      <c r="J91" s="57">
        <v>0</v>
      </c>
      <c r="K91" s="5"/>
      <c r="L91" s="5"/>
      <c r="M91" s="5"/>
      <c r="N91" s="5"/>
      <c r="O91" s="10" t="s">
        <v>4</v>
      </c>
      <c r="P91" s="10">
        <v>20</v>
      </c>
      <c r="Q91" s="159"/>
      <c r="R91" s="159"/>
      <c r="S91" s="14">
        <f t="shared" si="3"/>
        <v>0</v>
      </c>
    </row>
    <row r="92" spans="1:19" ht="90" customHeight="1" x14ac:dyDescent="0.25">
      <c r="A92" s="60">
        <v>76</v>
      </c>
      <c r="B92" s="135" t="s">
        <v>820</v>
      </c>
      <c r="C92" s="136" t="s">
        <v>821</v>
      </c>
      <c r="D92" s="43" t="s">
        <v>696</v>
      </c>
      <c r="E92" s="254"/>
      <c r="F92" s="9"/>
      <c r="G92" s="9"/>
      <c r="H92" s="8">
        <v>0</v>
      </c>
      <c r="I92" s="57">
        <v>0</v>
      </c>
      <c r="J92" s="57">
        <v>0</v>
      </c>
      <c r="K92" s="5"/>
      <c r="L92" s="5"/>
      <c r="M92" s="5"/>
      <c r="N92" s="5"/>
      <c r="O92" s="10" t="s">
        <v>4</v>
      </c>
      <c r="P92" s="10">
        <v>25</v>
      </c>
      <c r="Q92" s="159"/>
      <c r="R92" s="159"/>
      <c r="S92" s="14">
        <f t="shared" si="3"/>
        <v>0</v>
      </c>
    </row>
    <row r="93" spans="1:19" ht="90" customHeight="1" x14ac:dyDescent="0.25">
      <c r="A93" s="137">
        <v>77</v>
      </c>
      <c r="B93" s="135" t="s">
        <v>823</v>
      </c>
      <c r="C93" s="136" t="s">
        <v>824</v>
      </c>
      <c r="D93" s="43" t="s">
        <v>704</v>
      </c>
      <c r="E93" s="254"/>
      <c r="F93" s="9"/>
      <c r="G93" s="9"/>
      <c r="H93" s="8">
        <v>0</v>
      </c>
      <c r="I93" s="57">
        <v>0</v>
      </c>
      <c r="J93" s="57">
        <v>0</v>
      </c>
      <c r="K93" s="5"/>
      <c r="L93" s="5"/>
      <c r="M93" s="5"/>
      <c r="N93" s="5"/>
      <c r="O93" s="10" t="s">
        <v>4</v>
      </c>
      <c r="P93" s="10">
        <v>8</v>
      </c>
      <c r="Q93" s="159"/>
      <c r="R93" s="159"/>
      <c r="S93" s="14">
        <f t="shared" si="3"/>
        <v>0</v>
      </c>
    </row>
    <row r="94" spans="1:19" ht="90" customHeight="1" x14ac:dyDescent="0.25">
      <c r="A94" s="60">
        <v>78</v>
      </c>
      <c r="B94" s="135" t="s">
        <v>826</v>
      </c>
      <c r="C94" s="136" t="s">
        <v>1194</v>
      </c>
      <c r="D94" s="138" t="s">
        <v>825</v>
      </c>
      <c r="E94" s="258"/>
      <c r="F94" s="9"/>
      <c r="G94" s="9"/>
      <c r="H94" s="8">
        <v>0</v>
      </c>
      <c r="I94" s="57">
        <v>0</v>
      </c>
      <c r="J94" s="57">
        <v>0</v>
      </c>
      <c r="K94" s="5"/>
      <c r="L94" s="5"/>
      <c r="M94" s="5"/>
      <c r="N94" s="5"/>
      <c r="O94" s="10" t="s">
        <v>4</v>
      </c>
      <c r="P94" s="10">
        <v>2</v>
      </c>
      <c r="Q94" s="159"/>
      <c r="R94" s="159"/>
      <c r="S94" s="14">
        <f t="shared" si="3"/>
        <v>0</v>
      </c>
    </row>
    <row r="95" spans="1:19" ht="90" customHeight="1" x14ac:dyDescent="0.25">
      <c r="A95" s="60">
        <v>79</v>
      </c>
      <c r="B95" s="135" t="s">
        <v>906</v>
      </c>
      <c r="C95" s="376" t="s">
        <v>945</v>
      </c>
      <c r="D95" s="43" t="s">
        <v>631</v>
      </c>
      <c r="E95" s="254"/>
      <c r="F95" s="9"/>
      <c r="G95" s="9"/>
      <c r="H95" s="8">
        <v>0</v>
      </c>
      <c r="I95" s="57">
        <v>0</v>
      </c>
      <c r="J95" s="57">
        <v>0</v>
      </c>
      <c r="K95" s="5"/>
      <c r="L95" s="5"/>
      <c r="M95" s="5"/>
      <c r="N95" s="5"/>
      <c r="O95" s="10" t="s">
        <v>4</v>
      </c>
      <c r="P95" s="10">
        <v>45</v>
      </c>
      <c r="Q95" s="159"/>
      <c r="R95" s="159"/>
      <c r="S95" s="14">
        <f t="shared" si="3"/>
        <v>0</v>
      </c>
    </row>
    <row r="96" spans="1:19" ht="90" customHeight="1" x14ac:dyDescent="0.25">
      <c r="A96" s="60">
        <v>80</v>
      </c>
      <c r="B96" s="12" t="s">
        <v>229</v>
      </c>
      <c r="C96" s="97" t="s">
        <v>495</v>
      </c>
      <c r="D96" s="43" t="s">
        <v>703</v>
      </c>
      <c r="E96" s="254"/>
      <c r="F96" s="25"/>
      <c r="G96" s="25"/>
      <c r="H96" s="8">
        <v>0</v>
      </c>
      <c r="I96" s="57">
        <v>0</v>
      </c>
      <c r="J96" s="57">
        <v>0</v>
      </c>
      <c r="K96" s="25"/>
      <c r="L96" s="25"/>
      <c r="M96" s="25"/>
      <c r="N96" s="25"/>
      <c r="O96" s="10" t="s">
        <v>4</v>
      </c>
      <c r="P96" s="10">
        <v>10</v>
      </c>
      <c r="Q96" s="193"/>
      <c r="R96" s="193"/>
      <c r="S96" s="14">
        <f t="shared" si="3"/>
        <v>0</v>
      </c>
    </row>
    <row r="97" spans="1:19" ht="90" customHeight="1" x14ac:dyDescent="0.25">
      <c r="A97" s="60">
        <v>81</v>
      </c>
      <c r="B97" s="11" t="s">
        <v>247</v>
      </c>
      <c r="C97" s="97" t="s">
        <v>496</v>
      </c>
      <c r="D97" s="43" t="s">
        <v>638</v>
      </c>
      <c r="E97" s="254"/>
      <c r="F97" s="5"/>
      <c r="G97" s="5"/>
      <c r="H97" s="8">
        <v>0</v>
      </c>
      <c r="I97" s="57">
        <v>0</v>
      </c>
      <c r="J97" s="57">
        <v>0</v>
      </c>
      <c r="K97" s="25"/>
      <c r="L97" s="25"/>
      <c r="M97" s="25"/>
      <c r="N97" s="25"/>
      <c r="O97" s="13" t="s">
        <v>4</v>
      </c>
      <c r="P97" s="13">
        <v>15</v>
      </c>
      <c r="Q97" s="159"/>
      <c r="R97" s="159"/>
      <c r="S97" s="14">
        <f t="shared" si="3"/>
        <v>0</v>
      </c>
    </row>
    <row r="98" spans="1:19" ht="90" customHeight="1" x14ac:dyDescent="0.25">
      <c r="A98" s="60">
        <v>82</v>
      </c>
      <c r="B98" s="99" t="s">
        <v>289</v>
      </c>
      <c r="C98" s="97" t="s">
        <v>497</v>
      </c>
      <c r="D98" s="43" t="s">
        <v>633</v>
      </c>
      <c r="E98" s="254"/>
      <c r="F98" s="18"/>
      <c r="G98" s="18"/>
      <c r="H98" s="8">
        <v>0</v>
      </c>
      <c r="I98" s="57">
        <v>0</v>
      </c>
      <c r="J98" s="57">
        <v>0</v>
      </c>
      <c r="K98" s="25"/>
      <c r="L98" s="25"/>
      <c r="M98" s="25"/>
      <c r="N98" s="25"/>
      <c r="O98" s="56" t="s">
        <v>4</v>
      </c>
      <c r="P98" s="56">
        <v>4</v>
      </c>
      <c r="Q98" s="159"/>
      <c r="R98" s="159"/>
      <c r="S98" s="14">
        <f t="shared" si="3"/>
        <v>0</v>
      </c>
    </row>
    <row r="99" spans="1:19" ht="90" customHeight="1" x14ac:dyDescent="0.25">
      <c r="A99" s="60">
        <v>83</v>
      </c>
      <c r="B99" s="11" t="s">
        <v>215</v>
      </c>
      <c r="C99" s="97" t="s">
        <v>494</v>
      </c>
      <c r="D99" s="43" t="s">
        <v>633</v>
      </c>
      <c r="E99" s="254"/>
      <c r="F99" s="5"/>
      <c r="G99" s="5"/>
      <c r="H99" s="8">
        <v>0</v>
      </c>
      <c r="I99" s="57">
        <v>0</v>
      </c>
      <c r="J99" s="57">
        <v>0</v>
      </c>
      <c r="K99" s="25"/>
      <c r="L99" s="25"/>
      <c r="M99" s="25"/>
      <c r="N99" s="25"/>
      <c r="O99" s="13" t="s">
        <v>4</v>
      </c>
      <c r="P99" s="13">
        <v>5</v>
      </c>
      <c r="Q99" s="159"/>
      <c r="R99" s="159"/>
      <c r="S99" s="14">
        <f t="shared" si="3"/>
        <v>0</v>
      </c>
    </row>
    <row r="100" spans="1:19" ht="90" customHeight="1" x14ac:dyDescent="0.25">
      <c r="A100" s="60">
        <v>84</v>
      </c>
      <c r="B100" s="12" t="s">
        <v>257</v>
      </c>
      <c r="C100" s="97" t="s">
        <v>494</v>
      </c>
      <c r="D100" s="43" t="s">
        <v>626</v>
      </c>
      <c r="E100" s="254"/>
      <c r="F100" s="18"/>
      <c r="G100" s="18"/>
      <c r="H100" s="8">
        <v>0</v>
      </c>
      <c r="I100" s="57">
        <v>0</v>
      </c>
      <c r="J100" s="57">
        <v>0</v>
      </c>
      <c r="K100" s="22"/>
      <c r="L100" s="22"/>
      <c r="M100" s="22"/>
      <c r="N100" s="22"/>
      <c r="O100" s="13" t="s">
        <v>4</v>
      </c>
      <c r="P100" s="56">
        <v>3</v>
      </c>
      <c r="Q100" s="159"/>
      <c r="R100" s="159"/>
      <c r="S100" s="14">
        <f t="shared" si="3"/>
        <v>0</v>
      </c>
    </row>
    <row r="101" spans="1:19" ht="90" customHeight="1" x14ac:dyDescent="0.25">
      <c r="A101" s="60">
        <v>85</v>
      </c>
      <c r="B101" s="12" t="s">
        <v>258</v>
      </c>
      <c r="C101" s="97" t="s">
        <v>498</v>
      </c>
      <c r="D101" s="43" t="s">
        <v>633</v>
      </c>
      <c r="E101" s="254"/>
      <c r="F101" s="5"/>
      <c r="G101" s="5"/>
      <c r="H101" s="8">
        <v>0</v>
      </c>
      <c r="I101" s="57">
        <v>0</v>
      </c>
      <c r="J101" s="57">
        <v>0</v>
      </c>
      <c r="K101" s="22"/>
      <c r="L101" s="22"/>
      <c r="M101" s="22"/>
      <c r="N101" s="22"/>
      <c r="O101" s="13" t="s">
        <v>4</v>
      </c>
      <c r="P101" s="10">
        <v>1</v>
      </c>
      <c r="Q101" s="159"/>
      <c r="R101" s="159"/>
      <c r="S101" s="14">
        <f t="shared" si="3"/>
        <v>0</v>
      </c>
    </row>
    <row r="102" spans="1:19" ht="90" customHeight="1" x14ac:dyDescent="0.25">
      <c r="A102" s="60">
        <v>86</v>
      </c>
      <c r="B102" s="11" t="s">
        <v>239</v>
      </c>
      <c r="C102" s="97" t="s">
        <v>499</v>
      </c>
      <c r="D102" s="43" t="s">
        <v>633</v>
      </c>
      <c r="E102" s="254"/>
      <c r="F102" s="25"/>
      <c r="G102" s="25"/>
      <c r="H102" s="8">
        <v>0</v>
      </c>
      <c r="I102" s="57">
        <v>0</v>
      </c>
      <c r="J102" s="57">
        <v>0</v>
      </c>
      <c r="K102" s="25"/>
      <c r="L102" s="25"/>
      <c r="M102" s="25"/>
      <c r="N102" s="25"/>
      <c r="O102" s="13" t="s">
        <v>4</v>
      </c>
      <c r="P102" s="13">
        <v>4</v>
      </c>
      <c r="Q102" s="159"/>
      <c r="R102" s="159"/>
      <c r="S102" s="14">
        <f t="shared" si="3"/>
        <v>0</v>
      </c>
    </row>
    <row r="103" spans="1:19" ht="90" customHeight="1" x14ac:dyDescent="0.25">
      <c r="A103" s="63">
        <v>87</v>
      </c>
      <c r="B103" s="11" t="s">
        <v>233</v>
      </c>
      <c r="C103" s="97" t="s">
        <v>496</v>
      </c>
      <c r="D103" s="43" t="s">
        <v>704</v>
      </c>
      <c r="E103" s="254"/>
      <c r="F103" s="5"/>
      <c r="G103" s="5"/>
      <c r="H103" s="8">
        <v>0</v>
      </c>
      <c r="I103" s="57">
        <v>0</v>
      </c>
      <c r="J103" s="57">
        <v>0</v>
      </c>
      <c r="K103" s="25"/>
      <c r="L103" s="25"/>
      <c r="M103" s="25"/>
      <c r="N103" s="25"/>
      <c r="O103" s="13" t="s">
        <v>4</v>
      </c>
      <c r="P103" s="13">
        <v>3</v>
      </c>
      <c r="Q103" s="159"/>
      <c r="R103" s="159"/>
      <c r="S103" s="14">
        <f t="shared" si="3"/>
        <v>0</v>
      </c>
    </row>
    <row r="104" spans="1:19" ht="90" customHeight="1" x14ac:dyDescent="0.25">
      <c r="A104" s="60">
        <v>88</v>
      </c>
      <c r="B104" s="11" t="s">
        <v>238</v>
      </c>
      <c r="C104" s="97" t="s">
        <v>500</v>
      </c>
      <c r="D104" s="43" t="s">
        <v>633</v>
      </c>
      <c r="E104" s="254"/>
      <c r="F104" s="5"/>
      <c r="G104" s="5"/>
      <c r="H104" s="8">
        <v>0</v>
      </c>
      <c r="I104" s="57">
        <v>0</v>
      </c>
      <c r="J104" s="57">
        <v>0</v>
      </c>
      <c r="K104" s="25"/>
      <c r="L104" s="25"/>
      <c r="M104" s="25"/>
      <c r="N104" s="25"/>
      <c r="O104" s="13" t="s">
        <v>4</v>
      </c>
      <c r="P104" s="13">
        <v>4</v>
      </c>
      <c r="Q104" s="159"/>
      <c r="R104" s="159"/>
      <c r="S104" s="14">
        <f t="shared" si="3"/>
        <v>0</v>
      </c>
    </row>
    <row r="105" spans="1:19" ht="90" customHeight="1" x14ac:dyDescent="0.25">
      <c r="A105" s="60">
        <v>89</v>
      </c>
      <c r="B105" s="12" t="s">
        <v>254</v>
      </c>
      <c r="C105" s="97" t="s">
        <v>501</v>
      </c>
      <c r="D105" s="43" t="s">
        <v>631</v>
      </c>
      <c r="E105" s="254"/>
      <c r="F105" s="5"/>
      <c r="G105" s="5"/>
      <c r="H105" s="8">
        <v>0</v>
      </c>
      <c r="I105" s="57">
        <v>0</v>
      </c>
      <c r="J105" s="57">
        <v>0</v>
      </c>
      <c r="K105" s="22"/>
      <c r="L105" s="22"/>
      <c r="M105" s="22"/>
      <c r="N105" s="22"/>
      <c r="O105" s="13" t="s">
        <v>4</v>
      </c>
      <c r="P105" s="13">
        <v>5</v>
      </c>
      <c r="Q105" s="159"/>
      <c r="R105" s="159"/>
      <c r="S105" s="14">
        <f t="shared" ref="S105:S142" si="4">P105*Q105</f>
        <v>0</v>
      </c>
    </row>
    <row r="106" spans="1:19" ht="90" customHeight="1" x14ac:dyDescent="0.25">
      <c r="A106" s="60">
        <v>90</v>
      </c>
      <c r="B106" s="12" t="s">
        <v>255</v>
      </c>
      <c r="C106" s="97" t="s">
        <v>502</v>
      </c>
      <c r="D106" s="43" t="s">
        <v>704</v>
      </c>
      <c r="E106" s="254"/>
      <c r="F106" s="18"/>
      <c r="G106" s="18"/>
      <c r="H106" s="8">
        <v>0</v>
      </c>
      <c r="I106" s="57">
        <v>0</v>
      </c>
      <c r="J106" s="57">
        <v>0</v>
      </c>
      <c r="K106" s="22"/>
      <c r="L106" s="22"/>
      <c r="M106" s="22"/>
      <c r="N106" s="22"/>
      <c r="O106" s="13" t="s">
        <v>4</v>
      </c>
      <c r="P106" s="56">
        <v>5</v>
      </c>
      <c r="Q106" s="159"/>
      <c r="R106" s="159"/>
      <c r="S106" s="14">
        <f t="shared" si="4"/>
        <v>0</v>
      </c>
    </row>
    <row r="107" spans="1:19" ht="90" customHeight="1" x14ac:dyDescent="0.25">
      <c r="A107" s="60">
        <v>91</v>
      </c>
      <c r="B107" s="11" t="s">
        <v>219</v>
      </c>
      <c r="C107" s="97" t="s">
        <v>946</v>
      </c>
      <c r="D107" s="43" t="s">
        <v>631</v>
      </c>
      <c r="E107" s="254"/>
      <c r="F107" s="5"/>
      <c r="G107" s="5"/>
      <c r="H107" s="8">
        <v>0</v>
      </c>
      <c r="I107" s="57">
        <v>0</v>
      </c>
      <c r="J107" s="57">
        <v>0</v>
      </c>
      <c r="K107" s="25"/>
      <c r="L107" s="25"/>
      <c r="M107" s="25"/>
      <c r="N107" s="25"/>
      <c r="O107" s="13" t="s">
        <v>4</v>
      </c>
      <c r="P107" s="13">
        <v>20</v>
      </c>
      <c r="Q107" s="159"/>
      <c r="R107" s="159"/>
      <c r="S107" s="14">
        <f t="shared" si="4"/>
        <v>0</v>
      </c>
    </row>
    <row r="108" spans="1:19" ht="90" customHeight="1" x14ac:dyDescent="0.25">
      <c r="A108" s="60">
        <v>92</v>
      </c>
      <c r="B108" s="11" t="s">
        <v>1195</v>
      </c>
      <c r="C108" s="97" t="s">
        <v>946</v>
      </c>
      <c r="D108" s="43" t="s">
        <v>696</v>
      </c>
      <c r="E108" s="254"/>
      <c r="F108" s="18"/>
      <c r="G108" s="18"/>
      <c r="H108" s="8">
        <v>0</v>
      </c>
      <c r="I108" s="57">
        <v>0</v>
      </c>
      <c r="J108" s="57">
        <v>0</v>
      </c>
      <c r="K108" s="56"/>
      <c r="L108" s="56"/>
      <c r="M108" s="56"/>
      <c r="N108" s="56"/>
      <c r="O108" s="56" t="s">
        <v>4</v>
      </c>
      <c r="P108" s="13">
        <v>5</v>
      </c>
      <c r="Q108" s="189"/>
      <c r="R108" s="189"/>
      <c r="S108" s="14">
        <f t="shared" si="4"/>
        <v>0</v>
      </c>
    </row>
    <row r="109" spans="1:19" ht="90" customHeight="1" x14ac:dyDescent="0.25">
      <c r="A109" s="60">
        <v>93</v>
      </c>
      <c r="B109" s="99" t="s">
        <v>1196</v>
      </c>
      <c r="C109" s="97" t="s">
        <v>947</v>
      </c>
      <c r="D109" s="43" t="s">
        <v>696</v>
      </c>
      <c r="E109" s="254"/>
      <c r="F109" s="18"/>
      <c r="G109" s="18"/>
      <c r="H109" s="8">
        <v>0</v>
      </c>
      <c r="I109" s="57">
        <v>0</v>
      </c>
      <c r="J109" s="57">
        <v>0</v>
      </c>
      <c r="K109" s="56"/>
      <c r="L109" s="56"/>
      <c r="M109" s="56"/>
      <c r="N109" s="56"/>
      <c r="O109" s="56" t="s">
        <v>4</v>
      </c>
      <c r="P109" s="13">
        <v>10</v>
      </c>
      <c r="Q109" s="189"/>
      <c r="R109" s="189"/>
      <c r="S109" s="14">
        <f t="shared" si="4"/>
        <v>0</v>
      </c>
    </row>
    <row r="110" spans="1:19" ht="90" customHeight="1" x14ac:dyDescent="0.25">
      <c r="A110" s="60">
        <v>94</v>
      </c>
      <c r="B110" s="99" t="s">
        <v>320</v>
      </c>
      <c r="C110" s="97" t="s">
        <v>947</v>
      </c>
      <c r="D110" s="43" t="s">
        <v>631</v>
      </c>
      <c r="E110" s="259"/>
      <c r="F110" s="38"/>
      <c r="G110" s="38"/>
      <c r="H110" s="8">
        <v>0</v>
      </c>
      <c r="I110" s="57">
        <v>0</v>
      </c>
      <c r="J110" s="57">
        <v>0</v>
      </c>
      <c r="K110" s="32"/>
      <c r="L110" s="32"/>
      <c r="M110" s="32"/>
      <c r="N110" s="32"/>
      <c r="O110" s="42" t="s">
        <v>4</v>
      </c>
      <c r="P110" s="56">
        <v>20</v>
      </c>
      <c r="Q110" s="194"/>
      <c r="R110" s="194"/>
      <c r="S110" s="14">
        <f t="shared" si="4"/>
        <v>0</v>
      </c>
    </row>
    <row r="111" spans="1:19" ht="90" customHeight="1" x14ac:dyDescent="0.25">
      <c r="A111" s="5">
        <v>95</v>
      </c>
      <c r="B111" s="99" t="s">
        <v>1197</v>
      </c>
      <c r="C111" s="95" t="s">
        <v>503</v>
      </c>
      <c r="D111" s="43" t="s">
        <v>696</v>
      </c>
      <c r="E111" s="259"/>
      <c r="F111" s="5"/>
      <c r="G111" s="5"/>
      <c r="H111" s="8">
        <v>0</v>
      </c>
      <c r="I111" s="57">
        <v>0</v>
      </c>
      <c r="J111" s="57">
        <v>0</v>
      </c>
      <c r="K111" s="25"/>
      <c r="L111" s="25"/>
      <c r="M111" s="25"/>
      <c r="N111" s="25"/>
      <c r="O111" s="13" t="s">
        <v>4</v>
      </c>
      <c r="P111" s="56">
        <v>3</v>
      </c>
      <c r="Q111" s="159"/>
      <c r="R111" s="159"/>
      <c r="S111" s="14">
        <f t="shared" si="4"/>
        <v>0</v>
      </c>
    </row>
    <row r="112" spans="1:19" ht="90" customHeight="1" x14ac:dyDescent="0.25">
      <c r="A112" s="5">
        <v>96</v>
      </c>
      <c r="B112" s="99" t="s">
        <v>328</v>
      </c>
      <c r="C112" s="95" t="s">
        <v>503</v>
      </c>
      <c r="D112" s="43" t="s">
        <v>631</v>
      </c>
      <c r="E112" s="254"/>
      <c r="F112" s="5"/>
      <c r="G112" s="5"/>
      <c r="H112" s="8">
        <v>0</v>
      </c>
      <c r="I112" s="57">
        <v>0</v>
      </c>
      <c r="J112" s="57">
        <v>0</v>
      </c>
      <c r="K112" s="25"/>
      <c r="L112" s="25"/>
      <c r="M112" s="25"/>
      <c r="N112" s="25"/>
      <c r="O112" s="13" t="s">
        <v>4</v>
      </c>
      <c r="P112" s="56">
        <v>10</v>
      </c>
      <c r="Q112" s="159"/>
      <c r="R112" s="159"/>
      <c r="S112" s="14">
        <f t="shared" si="4"/>
        <v>0</v>
      </c>
    </row>
    <row r="113" spans="1:22" ht="90" customHeight="1" x14ac:dyDescent="0.25">
      <c r="A113" s="5">
        <v>97</v>
      </c>
      <c r="B113" s="15" t="s">
        <v>232</v>
      </c>
      <c r="C113" s="97" t="s">
        <v>504</v>
      </c>
      <c r="D113" s="80" t="s">
        <v>705</v>
      </c>
      <c r="E113" s="254"/>
      <c r="F113" s="60"/>
      <c r="G113" s="60"/>
      <c r="H113" s="8">
        <v>0</v>
      </c>
      <c r="I113" s="57">
        <v>0</v>
      </c>
      <c r="J113" s="57">
        <v>0</v>
      </c>
      <c r="K113" s="60"/>
      <c r="L113" s="60"/>
      <c r="M113" s="60"/>
      <c r="N113" s="60"/>
      <c r="O113" s="60" t="s">
        <v>4</v>
      </c>
      <c r="P113" s="42">
        <v>30</v>
      </c>
      <c r="Q113" s="190"/>
      <c r="R113" s="190"/>
      <c r="S113" s="14">
        <f t="shared" si="4"/>
        <v>0</v>
      </c>
    </row>
    <row r="114" spans="1:22" ht="90" customHeight="1" x14ac:dyDescent="0.25">
      <c r="A114" s="5">
        <v>98</v>
      </c>
      <c r="B114" s="11" t="s">
        <v>315</v>
      </c>
      <c r="C114" s="97" t="s">
        <v>504</v>
      </c>
      <c r="D114" s="80" t="s">
        <v>705</v>
      </c>
      <c r="E114" s="254"/>
      <c r="F114" s="18"/>
      <c r="G114" s="18"/>
      <c r="H114" s="8">
        <v>0</v>
      </c>
      <c r="I114" s="57">
        <v>0</v>
      </c>
      <c r="J114" s="57">
        <v>0</v>
      </c>
      <c r="K114" s="56"/>
      <c r="L114" s="56"/>
      <c r="M114" s="56"/>
      <c r="N114" s="56"/>
      <c r="O114" s="56" t="s">
        <v>4</v>
      </c>
      <c r="P114" s="13">
        <v>5</v>
      </c>
      <c r="Q114" s="189"/>
      <c r="R114" s="189"/>
      <c r="S114" s="14">
        <f t="shared" si="4"/>
        <v>0</v>
      </c>
    </row>
    <row r="115" spans="1:22" ht="90" customHeight="1" x14ac:dyDescent="0.25">
      <c r="A115" s="5">
        <v>99</v>
      </c>
      <c r="B115" s="11" t="s">
        <v>234</v>
      </c>
      <c r="C115" s="97" t="s">
        <v>505</v>
      </c>
      <c r="D115" s="43" t="s">
        <v>638</v>
      </c>
      <c r="E115" s="254"/>
      <c r="F115" s="5"/>
      <c r="G115" s="5"/>
      <c r="H115" s="8">
        <v>0</v>
      </c>
      <c r="I115" s="57">
        <v>0</v>
      </c>
      <c r="J115" s="57">
        <v>0</v>
      </c>
      <c r="K115" s="25"/>
      <c r="L115" s="25"/>
      <c r="M115" s="25"/>
      <c r="N115" s="25"/>
      <c r="O115" s="13" t="s">
        <v>4</v>
      </c>
      <c r="P115" s="13">
        <v>5</v>
      </c>
      <c r="Q115" s="159"/>
      <c r="R115" s="159"/>
      <c r="S115" s="14">
        <f t="shared" si="4"/>
        <v>0</v>
      </c>
    </row>
    <row r="116" spans="1:22" ht="90" customHeight="1" x14ac:dyDescent="0.25">
      <c r="A116" s="5">
        <v>100</v>
      </c>
      <c r="B116" s="119" t="s">
        <v>349</v>
      </c>
      <c r="C116" s="97" t="s">
        <v>506</v>
      </c>
      <c r="D116" s="43" t="s">
        <v>633</v>
      </c>
      <c r="E116" s="254"/>
      <c r="F116" s="5"/>
      <c r="G116" s="5"/>
      <c r="H116" s="8">
        <v>0</v>
      </c>
      <c r="I116" s="57">
        <v>0</v>
      </c>
      <c r="J116" s="57">
        <v>0</v>
      </c>
      <c r="K116" s="25"/>
      <c r="L116" s="25"/>
      <c r="M116" s="25"/>
      <c r="N116" s="25"/>
      <c r="O116" s="10" t="s">
        <v>4</v>
      </c>
      <c r="P116" s="60">
        <v>5</v>
      </c>
      <c r="Q116" s="159"/>
      <c r="R116" s="159"/>
      <c r="S116" s="14">
        <f t="shared" si="4"/>
        <v>0</v>
      </c>
    </row>
    <row r="117" spans="1:22" ht="90" customHeight="1" x14ac:dyDescent="0.25">
      <c r="A117" s="5">
        <v>101</v>
      </c>
      <c r="B117" s="99" t="s">
        <v>334</v>
      </c>
      <c r="C117" s="97" t="s">
        <v>507</v>
      </c>
      <c r="D117" s="43" t="s">
        <v>633</v>
      </c>
      <c r="E117" s="254"/>
      <c r="F117" s="9"/>
      <c r="G117" s="9"/>
      <c r="H117" s="8">
        <v>0</v>
      </c>
      <c r="I117" s="57">
        <v>0</v>
      </c>
      <c r="J117" s="57">
        <v>0</v>
      </c>
      <c r="K117" s="5"/>
      <c r="L117" s="5"/>
      <c r="M117" s="5"/>
      <c r="N117" s="5"/>
      <c r="O117" s="10" t="s">
        <v>4</v>
      </c>
      <c r="P117" s="56">
        <v>2</v>
      </c>
      <c r="Q117" s="159"/>
      <c r="R117" s="159"/>
      <c r="S117" s="14">
        <f t="shared" si="4"/>
        <v>0</v>
      </c>
    </row>
    <row r="118" spans="1:22" ht="90" customHeight="1" x14ac:dyDescent="0.25">
      <c r="A118" s="5">
        <v>102</v>
      </c>
      <c r="B118" s="11" t="s">
        <v>361</v>
      </c>
      <c r="C118" s="97" t="s">
        <v>508</v>
      </c>
      <c r="D118" s="43" t="s">
        <v>696</v>
      </c>
      <c r="E118" s="254"/>
      <c r="F118" s="5"/>
      <c r="G118" s="5"/>
      <c r="H118" s="8">
        <v>0</v>
      </c>
      <c r="I118" s="57">
        <v>0</v>
      </c>
      <c r="J118" s="57">
        <v>0</v>
      </c>
      <c r="K118" s="25"/>
      <c r="L118" s="25"/>
      <c r="M118" s="25"/>
      <c r="N118" s="25"/>
      <c r="O118" s="13" t="s">
        <v>4</v>
      </c>
      <c r="P118" s="13">
        <v>4</v>
      </c>
      <c r="Q118" s="159"/>
      <c r="R118" s="159"/>
      <c r="S118" s="14">
        <f t="shared" si="4"/>
        <v>0</v>
      </c>
    </row>
    <row r="119" spans="1:22" ht="90" customHeight="1" x14ac:dyDescent="0.25">
      <c r="A119" s="5">
        <v>103</v>
      </c>
      <c r="B119" s="12" t="s">
        <v>205</v>
      </c>
      <c r="C119" s="97" t="s">
        <v>708</v>
      </c>
      <c r="D119" s="43" t="s">
        <v>696</v>
      </c>
      <c r="E119" s="254"/>
      <c r="F119" s="5"/>
      <c r="G119" s="5"/>
      <c r="H119" s="8">
        <v>0</v>
      </c>
      <c r="I119" s="57">
        <v>0</v>
      </c>
      <c r="J119" s="57">
        <v>0</v>
      </c>
      <c r="K119" s="25"/>
      <c r="L119" s="25"/>
      <c r="M119" s="25"/>
      <c r="N119" s="25"/>
      <c r="O119" s="13" t="s">
        <v>4</v>
      </c>
      <c r="P119" s="10">
        <v>4</v>
      </c>
      <c r="Q119" s="159"/>
      <c r="R119" s="159"/>
      <c r="S119" s="14">
        <f t="shared" si="4"/>
        <v>0</v>
      </c>
      <c r="U119" s="3"/>
      <c r="V119" s="4"/>
    </row>
    <row r="120" spans="1:22" ht="90" customHeight="1" x14ac:dyDescent="0.25">
      <c r="A120" s="5">
        <v>104</v>
      </c>
      <c r="B120" s="12" t="s">
        <v>362</v>
      </c>
      <c r="C120" s="95" t="s">
        <v>509</v>
      </c>
      <c r="D120" s="43" t="s">
        <v>696</v>
      </c>
      <c r="E120" s="254"/>
      <c r="F120" s="5"/>
      <c r="G120" s="5"/>
      <c r="H120" s="8">
        <v>0</v>
      </c>
      <c r="I120" s="57">
        <v>0</v>
      </c>
      <c r="J120" s="57">
        <v>0</v>
      </c>
      <c r="K120" s="25"/>
      <c r="L120" s="25"/>
      <c r="M120" s="25"/>
      <c r="N120" s="25"/>
      <c r="O120" s="13" t="s">
        <v>4</v>
      </c>
      <c r="P120" s="10">
        <v>2</v>
      </c>
      <c r="Q120" s="159"/>
      <c r="R120" s="159"/>
      <c r="S120" s="14">
        <f t="shared" si="4"/>
        <v>0</v>
      </c>
    </row>
    <row r="121" spans="1:22" ht="90" customHeight="1" x14ac:dyDescent="0.25">
      <c r="A121" s="5">
        <v>105</v>
      </c>
      <c r="B121" s="11" t="s">
        <v>706</v>
      </c>
      <c r="C121" s="97" t="s">
        <v>707</v>
      </c>
      <c r="D121" s="43" t="s">
        <v>696</v>
      </c>
      <c r="E121" s="254"/>
      <c r="F121" s="5"/>
      <c r="G121" s="5"/>
      <c r="H121" s="8">
        <v>0</v>
      </c>
      <c r="I121" s="57">
        <v>0</v>
      </c>
      <c r="J121" s="57">
        <v>0</v>
      </c>
      <c r="K121" s="25"/>
      <c r="L121" s="25"/>
      <c r="M121" s="25"/>
      <c r="N121" s="25"/>
      <c r="O121" s="13" t="s">
        <v>4</v>
      </c>
      <c r="P121" s="13">
        <v>4</v>
      </c>
      <c r="Q121" s="159"/>
      <c r="R121" s="159"/>
      <c r="S121" s="14">
        <f t="shared" si="4"/>
        <v>0</v>
      </c>
    </row>
    <row r="122" spans="1:22" ht="90" customHeight="1" x14ac:dyDescent="0.25">
      <c r="A122" s="5">
        <v>106</v>
      </c>
      <c r="B122" s="11" t="s">
        <v>887</v>
      </c>
      <c r="C122" s="97" t="s">
        <v>925</v>
      </c>
      <c r="D122" s="43" t="s">
        <v>696</v>
      </c>
      <c r="E122" s="254"/>
      <c r="F122" s="5"/>
      <c r="G122" s="5"/>
      <c r="H122" s="8">
        <v>0</v>
      </c>
      <c r="I122" s="57">
        <v>0</v>
      </c>
      <c r="J122" s="57">
        <v>0</v>
      </c>
      <c r="K122" s="25"/>
      <c r="L122" s="25"/>
      <c r="M122" s="25"/>
      <c r="N122" s="25"/>
      <c r="O122" s="13" t="s">
        <v>4</v>
      </c>
      <c r="P122" s="13">
        <v>3</v>
      </c>
      <c r="Q122" s="159"/>
      <c r="R122" s="159"/>
      <c r="S122" s="14">
        <f t="shared" si="4"/>
        <v>0</v>
      </c>
    </row>
    <row r="123" spans="1:22" ht="90" customHeight="1" x14ac:dyDescent="0.25">
      <c r="A123" s="5">
        <v>107</v>
      </c>
      <c r="B123" s="11" t="s">
        <v>888</v>
      </c>
      <c r="C123" s="376" t="s">
        <v>924</v>
      </c>
      <c r="D123" s="43" t="s">
        <v>696</v>
      </c>
      <c r="E123" s="254"/>
      <c r="F123" s="5"/>
      <c r="G123" s="5"/>
      <c r="H123" s="8">
        <v>0</v>
      </c>
      <c r="I123" s="57">
        <v>0</v>
      </c>
      <c r="J123" s="57">
        <v>0</v>
      </c>
      <c r="K123" s="25"/>
      <c r="L123" s="25"/>
      <c r="M123" s="25"/>
      <c r="N123" s="25"/>
      <c r="O123" s="13" t="s">
        <v>4</v>
      </c>
      <c r="P123" s="13">
        <v>10</v>
      </c>
      <c r="Q123" s="159"/>
      <c r="R123" s="159"/>
      <c r="S123" s="14">
        <f t="shared" si="4"/>
        <v>0</v>
      </c>
    </row>
    <row r="124" spans="1:22" ht="90" customHeight="1" x14ac:dyDescent="0.25">
      <c r="A124" s="5">
        <v>108</v>
      </c>
      <c r="B124" s="11" t="s">
        <v>889</v>
      </c>
      <c r="C124" s="97" t="s">
        <v>941</v>
      </c>
      <c r="D124" s="43" t="s">
        <v>696</v>
      </c>
      <c r="E124" s="254"/>
      <c r="F124" s="5"/>
      <c r="G124" s="5"/>
      <c r="H124" s="8">
        <v>0</v>
      </c>
      <c r="I124" s="57">
        <v>0</v>
      </c>
      <c r="J124" s="57">
        <v>0</v>
      </c>
      <c r="K124" s="25"/>
      <c r="L124" s="25"/>
      <c r="M124" s="25"/>
      <c r="N124" s="25"/>
      <c r="O124" s="13" t="s">
        <v>4</v>
      </c>
      <c r="P124" s="13">
        <v>5</v>
      </c>
      <c r="Q124" s="159"/>
      <c r="R124" s="159"/>
      <c r="S124" s="14">
        <f t="shared" si="4"/>
        <v>0</v>
      </c>
    </row>
    <row r="125" spans="1:22" ht="90" customHeight="1" x14ac:dyDescent="0.25">
      <c r="A125" s="5">
        <v>109</v>
      </c>
      <c r="B125" s="11" t="s">
        <v>890</v>
      </c>
      <c r="C125" s="97" t="s">
        <v>926</v>
      </c>
      <c r="D125" s="43" t="s">
        <v>696</v>
      </c>
      <c r="E125" s="254"/>
      <c r="F125" s="18"/>
      <c r="G125" s="18"/>
      <c r="H125" s="8">
        <v>0</v>
      </c>
      <c r="I125" s="57">
        <v>0</v>
      </c>
      <c r="J125" s="57">
        <v>0</v>
      </c>
      <c r="K125" s="25"/>
      <c r="L125" s="25"/>
      <c r="M125" s="25"/>
      <c r="N125" s="25"/>
      <c r="O125" s="56" t="s">
        <v>4</v>
      </c>
      <c r="P125" s="13">
        <v>25</v>
      </c>
      <c r="Q125" s="189"/>
      <c r="R125" s="189"/>
      <c r="S125" s="14">
        <f t="shared" si="4"/>
        <v>0</v>
      </c>
    </row>
    <row r="126" spans="1:22" ht="90" customHeight="1" x14ac:dyDescent="0.25">
      <c r="A126" s="5">
        <v>110</v>
      </c>
      <c r="B126" s="11" t="s">
        <v>891</v>
      </c>
      <c r="C126" s="376" t="s">
        <v>936</v>
      </c>
      <c r="D126" s="43" t="s">
        <v>892</v>
      </c>
      <c r="E126" s="254"/>
      <c r="F126" s="60"/>
      <c r="G126" s="60"/>
      <c r="H126" s="8">
        <v>0</v>
      </c>
      <c r="I126" s="57">
        <v>0</v>
      </c>
      <c r="J126" s="57">
        <v>0</v>
      </c>
      <c r="K126" s="60"/>
      <c r="L126" s="60"/>
      <c r="M126" s="60"/>
      <c r="N126" s="60"/>
      <c r="O126" s="60" t="s">
        <v>4</v>
      </c>
      <c r="P126" s="13">
        <v>26</v>
      </c>
      <c r="Q126" s="190"/>
      <c r="R126" s="190"/>
      <c r="S126" s="14">
        <f t="shared" si="4"/>
        <v>0</v>
      </c>
    </row>
    <row r="127" spans="1:22" ht="90" customHeight="1" x14ac:dyDescent="0.25">
      <c r="A127" s="5">
        <v>111</v>
      </c>
      <c r="B127" s="11" t="s">
        <v>893</v>
      </c>
      <c r="C127" s="378" t="s">
        <v>935</v>
      </c>
      <c r="D127" s="43" t="s">
        <v>892</v>
      </c>
      <c r="E127" s="254"/>
      <c r="F127" s="5"/>
      <c r="G127" s="5"/>
      <c r="H127" s="8">
        <v>0</v>
      </c>
      <c r="I127" s="57">
        <v>0</v>
      </c>
      <c r="J127" s="57">
        <v>0</v>
      </c>
      <c r="K127" s="25"/>
      <c r="L127" s="25"/>
      <c r="M127" s="25"/>
      <c r="N127" s="25"/>
      <c r="O127" s="13" t="s">
        <v>4</v>
      </c>
      <c r="P127" s="13">
        <v>6</v>
      </c>
      <c r="Q127" s="159"/>
      <c r="R127" s="159"/>
      <c r="S127" s="14">
        <f t="shared" si="4"/>
        <v>0</v>
      </c>
    </row>
    <row r="128" spans="1:22" ht="90" customHeight="1" x14ac:dyDescent="0.25">
      <c r="A128" s="5">
        <v>112</v>
      </c>
      <c r="B128" s="99" t="s">
        <v>363</v>
      </c>
      <c r="C128" s="97" t="s">
        <v>510</v>
      </c>
      <c r="D128" s="43" t="s">
        <v>696</v>
      </c>
      <c r="E128" s="254"/>
      <c r="F128" s="5"/>
      <c r="G128" s="5"/>
      <c r="H128" s="8">
        <v>0</v>
      </c>
      <c r="I128" s="57">
        <v>0</v>
      </c>
      <c r="J128" s="57">
        <v>0</v>
      </c>
      <c r="K128" s="25"/>
      <c r="L128" s="25"/>
      <c r="M128" s="25"/>
      <c r="N128" s="25"/>
      <c r="O128" s="13" t="s">
        <v>39</v>
      </c>
      <c r="P128" s="56">
        <v>4</v>
      </c>
      <c r="Q128" s="159"/>
      <c r="R128" s="159"/>
      <c r="S128" s="14">
        <f t="shared" si="4"/>
        <v>0</v>
      </c>
    </row>
    <row r="129" spans="1:19" ht="90" customHeight="1" x14ac:dyDescent="0.25">
      <c r="A129" s="5">
        <v>113</v>
      </c>
      <c r="B129" s="119" t="s">
        <v>350</v>
      </c>
      <c r="C129" s="95" t="s">
        <v>511</v>
      </c>
      <c r="D129" s="43" t="s">
        <v>918</v>
      </c>
      <c r="E129" s="254"/>
      <c r="F129" s="5"/>
      <c r="G129" s="5"/>
      <c r="H129" s="8">
        <v>0</v>
      </c>
      <c r="I129" s="57">
        <v>0</v>
      </c>
      <c r="J129" s="57">
        <v>0</v>
      </c>
      <c r="K129" s="25"/>
      <c r="L129" s="25"/>
      <c r="M129" s="25"/>
      <c r="N129" s="25"/>
      <c r="O129" s="13" t="s">
        <v>4</v>
      </c>
      <c r="P129" s="60">
        <v>3</v>
      </c>
      <c r="Q129" s="159"/>
      <c r="R129" s="159"/>
      <c r="S129" s="14">
        <f t="shared" si="4"/>
        <v>0</v>
      </c>
    </row>
    <row r="130" spans="1:19" ht="90" customHeight="1" x14ac:dyDescent="0.25">
      <c r="A130" s="5">
        <v>114</v>
      </c>
      <c r="B130" s="11" t="s">
        <v>250</v>
      </c>
      <c r="C130" s="97" t="s">
        <v>512</v>
      </c>
      <c r="D130" s="43" t="s">
        <v>251</v>
      </c>
      <c r="E130" s="254"/>
      <c r="F130" s="5"/>
      <c r="G130" s="5"/>
      <c r="H130" s="8">
        <v>0</v>
      </c>
      <c r="I130" s="57">
        <v>0</v>
      </c>
      <c r="J130" s="57">
        <v>0</v>
      </c>
      <c r="K130" s="25"/>
      <c r="L130" s="25"/>
      <c r="M130" s="25"/>
      <c r="N130" s="25"/>
      <c r="O130" s="13" t="s">
        <v>4</v>
      </c>
      <c r="P130" s="13">
        <v>2</v>
      </c>
      <c r="Q130" s="159"/>
      <c r="R130" s="159"/>
      <c r="S130" s="14">
        <f t="shared" si="4"/>
        <v>0</v>
      </c>
    </row>
    <row r="131" spans="1:19" ht="90" customHeight="1" x14ac:dyDescent="0.25">
      <c r="A131" s="5">
        <v>115</v>
      </c>
      <c r="B131" s="11" t="s">
        <v>252</v>
      </c>
      <c r="C131" s="97" t="s">
        <v>513</v>
      </c>
      <c r="D131" s="43" t="s">
        <v>251</v>
      </c>
      <c r="E131" s="254"/>
      <c r="F131" s="5"/>
      <c r="G131" s="5"/>
      <c r="H131" s="8">
        <v>0</v>
      </c>
      <c r="I131" s="57">
        <v>0</v>
      </c>
      <c r="J131" s="57">
        <v>0</v>
      </c>
      <c r="K131" s="25"/>
      <c r="L131" s="25"/>
      <c r="M131" s="25"/>
      <c r="N131" s="25"/>
      <c r="O131" s="13" t="s">
        <v>4</v>
      </c>
      <c r="P131" s="13">
        <v>2</v>
      </c>
      <c r="Q131" s="159"/>
      <c r="R131" s="159"/>
      <c r="S131" s="14">
        <f t="shared" si="4"/>
        <v>0</v>
      </c>
    </row>
    <row r="132" spans="1:19" ht="90" customHeight="1" x14ac:dyDescent="0.25">
      <c r="A132" s="5">
        <v>116</v>
      </c>
      <c r="B132" s="11" t="s">
        <v>206</v>
      </c>
      <c r="C132" s="95" t="s">
        <v>514</v>
      </c>
      <c r="D132" s="43" t="s">
        <v>709</v>
      </c>
      <c r="E132" s="254"/>
      <c r="F132" s="5"/>
      <c r="G132" s="5"/>
      <c r="H132" s="8">
        <v>0</v>
      </c>
      <c r="I132" s="57">
        <v>0</v>
      </c>
      <c r="J132" s="57">
        <v>0</v>
      </c>
      <c r="K132" s="25"/>
      <c r="L132" s="25"/>
      <c r="M132" s="25"/>
      <c r="N132" s="25"/>
      <c r="O132" s="13" t="s">
        <v>4</v>
      </c>
      <c r="P132" s="13">
        <v>1</v>
      </c>
      <c r="Q132" s="159"/>
      <c r="R132" s="159"/>
      <c r="S132" s="14">
        <f t="shared" si="4"/>
        <v>0</v>
      </c>
    </row>
    <row r="133" spans="1:19" ht="90" customHeight="1" x14ac:dyDescent="0.25">
      <c r="A133" s="5">
        <v>117</v>
      </c>
      <c r="B133" s="11" t="s">
        <v>207</v>
      </c>
      <c r="C133" s="97" t="s">
        <v>515</v>
      </c>
      <c r="D133" s="43" t="s">
        <v>709</v>
      </c>
      <c r="E133" s="254"/>
      <c r="F133" s="5"/>
      <c r="G133" s="5"/>
      <c r="H133" s="8">
        <v>0</v>
      </c>
      <c r="I133" s="57">
        <v>0</v>
      </c>
      <c r="J133" s="57">
        <v>0</v>
      </c>
      <c r="K133" s="25"/>
      <c r="L133" s="25"/>
      <c r="M133" s="25"/>
      <c r="N133" s="25"/>
      <c r="O133" s="13" t="s">
        <v>4</v>
      </c>
      <c r="P133" s="13">
        <v>1</v>
      </c>
      <c r="Q133" s="159"/>
      <c r="R133" s="159"/>
      <c r="S133" s="14">
        <f t="shared" si="4"/>
        <v>0</v>
      </c>
    </row>
    <row r="134" spans="1:19" ht="90" customHeight="1" x14ac:dyDescent="0.25">
      <c r="A134" s="5">
        <v>118</v>
      </c>
      <c r="B134" s="11" t="s">
        <v>208</v>
      </c>
      <c r="C134" s="97" t="s">
        <v>516</v>
      </c>
      <c r="D134" s="43" t="s">
        <v>709</v>
      </c>
      <c r="E134" s="254"/>
      <c r="F134" s="18"/>
      <c r="G134" s="18"/>
      <c r="H134" s="8">
        <v>0</v>
      </c>
      <c r="I134" s="57">
        <v>0</v>
      </c>
      <c r="J134" s="57">
        <v>0</v>
      </c>
      <c r="K134" s="25"/>
      <c r="L134" s="25"/>
      <c r="M134" s="25"/>
      <c r="N134" s="25"/>
      <c r="O134" s="56" t="s">
        <v>4</v>
      </c>
      <c r="P134" s="13">
        <v>1</v>
      </c>
      <c r="Q134" s="159"/>
      <c r="R134" s="159"/>
      <c r="S134" s="14">
        <f t="shared" si="4"/>
        <v>0</v>
      </c>
    </row>
    <row r="135" spans="1:19" ht="90" customHeight="1" x14ac:dyDescent="0.25">
      <c r="A135" s="5">
        <v>119</v>
      </c>
      <c r="B135" s="11" t="s">
        <v>249</v>
      </c>
      <c r="C135" s="97" t="s">
        <v>517</v>
      </c>
      <c r="D135" s="43" t="s">
        <v>638</v>
      </c>
      <c r="E135" s="254"/>
      <c r="F135" s="18"/>
      <c r="G135" s="18"/>
      <c r="H135" s="8">
        <v>0</v>
      </c>
      <c r="I135" s="57">
        <v>0</v>
      </c>
      <c r="J135" s="57">
        <v>0</v>
      </c>
      <c r="K135" s="25"/>
      <c r="L135" s="25"/>
      <c r="M135" s="25"/>
      <c r="N135" s="25"/>
      <c r="O135" s="56" t="s">
        <v>4</v>
      </c>
      <c r="P135" s="13">
        <v>2</v>
      </c>
      <c r="Q135" s="189"/>
      <c r="R135" s="189"/>
      <c r="S135" s="14">
        <f t="shared" si="4"/>
        <v>0</v>
      </c>
    </row>
    <row r="136" spans="1:19" ht="90" customHeight="1" x14ac:dyDescent="0.25">
      <c r="A136" s="5">
        <v>120</v>
      </c>
      <c r="B136" s="11" t="s">
        <v>230</v>
      </c>
      <c r="C136" s="97" t="s">
        <v>518</v>
      </c>
      <c r="D136" s="43" t="s">
        <v>709</v>
      </c>
      <c r="E136" s="254"/>
      <c r="F136" s="18"/>
      <c r="G136" s="18"/>
      <c r="H136" s="8">
        <v>0</v>
      </c>
      <c r="I136" s="57">
        <v>0</v>
      </c>
      <c r="J136" s="57">
        <v>0</v>
      </c>
      <c r="K136" s="25"/>
      <c r="L136" s="25"/>
      <c r="M136" s="25"/>
      <c r="N136" s="25"/>
      <c r="O136" s="56" t="s">
        <v>4</v>
      </c>
      <c r="P136" s="13">
        <v>1</v>
      </c>
      <c r="Q136" s="189"/>
      <c r="R136" s="189"/>
      <c r="S136" s="14">
        <f t="shared" si="4"/>
        <v>0</v>
      </c>
    </row>
    <row r="137" spans="1:19" ht="90" customHeight="1" x14ac:dyDescent="0.25">
      <c r="A137" s="5">
        <v>121</v>
      </c>
      <c r="B137" s="99" t="s">
        <v>270</v>
      </c>
      <c r="C137" s="97" t="s">
        <v>519</v>
      </c>
      <c r="D137" s="43" t="s">
        <v>709</v>
      </c>
      <c r="E137" s="254"/>
      <c r="F137" s="18"/>
      <c r="G137" s="18"/>
      <c r="H137" s="8">
        <v>0</v>
      </c>
      <c r="I137" s="57">
        <v>0</v>
      </c>
      <c r="J137" s="57">
        <v>0</v>
      </c>
      <c r="K137" s="25"/>
      <c r="L137" s="25"/>
      <c r="M137" s="25"/>
      <c r="N137" s="25"/>
      <c r="O137" s="56" t="s">
        <v>4</v>
      </c>
      <c r="P137" s="56">
        <v>1</v>
      </c>
      <c r="Q137" s="189"/>
      <c r="R137" s="189"/>
      <c r="S137" s="14">
        <f t="shared" si="4"/>
        <v>0</v>
      </c>
    </row>
    <row r="138" spans="1:19" ht="90" customHeight="1" x14ac:dyDescent="0.25">
      <c r="A138" s="5">
        <v>122</v>
      </c>
      <c r="B138" s="99" t="s">
        <v>325</v>
      </c>
      <c r="C138" s="95" t="s">
        <v>520</v>
      </c>
      <c r="D138" s="43" t="s">
        <v>709</v>
      </c>
      <c r="E138" s="254"/>
      <c r="F138" s="18"/>
      <c r="G138" s="18"/>
      <c r="H138" s="8">
        <v>0</v>
      </c>
      <c r="I138" s="57">
        <v>0</v>
      </c>
      <c r="J138" s="57">
        <v>0</v>
      </c>
      <c r="K138" s="25"/>
      <c r="L138" s="25"/>
      <c r="M138" s="25"/>
      <c r="N138" s="25"/>
      <c r="O138" s="56" t="s">
        <v>4</v>
      </c>
      <c r="P138" s="56">
        <v>1</v>
      </c>
      <c r="Q138" s="189"/>
      <c r="R138" s="189"/>
      <c r="S138" s="14">
        <f t="shared" si="4"/>
        <v>0</v>
      </c>
    </row>
    <row r="139" spans="1:19" ht="90" customHeight="1" x14ac:dyDescent="0.25">
      <c r="A139" s="5">
        <v>123</v>
      </c>
      <c r="B139" s="99" t="s">
        <v>326</v>
      </c>
      <c r="C139" s="95" t="s">
        <v>520</v>
      </c>
      <c r="D139" s="43" t="s">
        <v>709</v>
      </c>
      <c r="E139" s="254"/>
      <c r="F139" s="18"/>
      <c r="G139" s="18"/>
      <c r="H139" s="8">
        <v>0</v>
      </c>
      <c r="I139" s="57">
        <v>0</v>
      </c>
      <c r="J139" s="57">
        <v>0</v>
      </c>
      <c r="K139" s="25"/>
      <c r="L139" s="25"/>
      <c r="M139" s="25"/>
      <c r="N139" s="25"/>
      <c r="O139" s="56" t="s">
        <v>4</v>
      </c>
      <c r="P139" s="56">
        <v>1</v>
      </c>
      <c r="Q139" s="189"/>
      <c r="R139" s="189"/>
      <c r="S139" s="14">
        <f t="shared" si="4"/>
        <v>0</v>
      </c>
    </row>
    <row r="140" spans="1:19" ht="90" customHeight="1" x14ac:dyDescent="0.25">
      <c r="A140" s="5">
        <v>124</v>
      </c>
      <c r="B140" s="99" t="s">
        <v>327</v>
      </c>
      <c r="C140" s="95" t="s">
        <v>520</v>
      </c>
      <c r="D140" s="43" t="s">
        <v>709</v>
      </c>
      <c r="E140" s="254"/>
      <c r="F140" s="18"/>
      <c r="G140" s="18"/>
      <c r="H140" s="8">
        <v>0</v>
      </c>
      <c r="I140" s="57">
        <v>0</v>
      </c>
      <c r="J140" s="57">
        <v>0</v>
      </c>
      <c r="K140" s="25"/>
      <c r="L140" s="25"/>
      <c r="M140" s="25"/>
      <c r="N140" s="25"/>
      <c r="O140" s="56" t="s">
        <v>4</v>
      </c>
      <c r="P140" s="56">
        <v>1</v>
      </c>
      <c r="Q140" s="189"/>
      <c r="R140" s="189"/>
      <c r="S140" s="14">
        <f t="shared" si="4"/>
        <v>0</v>
      </c>
    </row>
    <row r="141" spans="1:19" ht="90" customHeight="1" x14ac:dyDescent="0.25">
      <c r="A141" s="5">
        <v>125</v>
      </c>
      <c r="B141" s="99" t="s">
        <v>333</v>
      </c>
      <c r="C141" s="97" t="s">
        <v>521</v>
      </c>
      <c r="D141" s="43" t="s">
        <v>709</v>
      </c>
      <c r="E141" s="254"/>
      <c r="F141" s="5"/>
      <c r="G141" s="5"/>
      <c r="H141" s="8">
        <v>0</v>
      </c>
      <c r="I141" s="57">
        <v>0</v>
      </c>
      <c r="J141" s="57">
        <v>0</v>
      </c>
      <c r="K141" s="25"/>
      <c r="L141" s="25"/>
      <c r="M141" s="25"/>
      <c r="N141" s="25"/>
      <c r="O141" s="13" t="s">
        <v>4</v>
      </c>
      <c r="P141" s="56">
        <v>1</v>
      </c>
      <c r="Q141" s="159"/>
      <c r="R141" s="159"/>
      <c r="S141" s="14">
        <f t="shared" si="4"/>
        <v>0</v>
      </c>
    </row>
    <row r="142" spans="1:19" ht="90" customHeight="1" x14ac:dyDescent="0.25">
      <c r="A142" s="5">
        <v>126</v>
      </c>
      <c r="B142" s="99" t="s">
        <v>316</v>
      </c>
      <c r="C142" s="97" t="s">
        <v>522</v>
      </c>
      <c r="D142" s="43" t="s">
        <v>709</v>
      </c>
      <c r="E142" s="254"/>
      <c r="F142" s="5"/>
      <c r="G142" s="5"/>
      <c r="H142" s="8">
        <v>0</v>
      </c>
      <c r="I142" s="57">
        <v>0</v>
      </c>
      <c r="J142" s="57">
        <v>0</v>
      </c>
      <c r="K142" s="25"/>
      <c r="L142" s="25"/>
      <c r="M142" s="25"/>
      <c r="N142" s="25"/>
      <c r="O142" s="13" t="s">
        <v>4</v>
      </c>
      <c r="P142" s="56">
        <v>2</v>
      </c>
      <c r="Q142" s="159"/>
      <c r="R142" s="159"/>
      <c r="S142" s="14">
        <f t="shared" si="4"/>
        <v>0</v>
      </c>
    </row>
    <row r="143" spans="1:19" ht="90" customHeight="1" x14ac:dyDescent="0.25">
      <c r="A143" s="5">
        <v>127</v>
      </c>
      <c r="B143" s="99" t="s">
        <v>318</v>
      </c>
      <c r="C143" s="97" t="s">
        <v>523</v>
      </c>
      <c r="D143" s="43" t="s">
        <v>709</v>
      </c>
      <c r="E143" s="254"/>
      <c r="F143" s="5"/>
      <c r="G143" s="5"/>
      <c r="H143" s="8">
        <v>0</v>
      </c>
      <c r="I143" s="57">
        <v>0</v>
      </c>
      <c r="J143" s="57">
        <v>0</v>
      </c>
      <c r="K143" s="25"/>
      <c r="L143" s="25"/>
      <c r="M143" s="25"/>
      <c r="N143" s="25"/>
      <c r="O143" s="10" t="s">
        <v>4</v>
      </c>
      <c r="P143" s="56">
        <v>1</v>
      </c>
      <c r="Q143" s="159"/>
      <c r="R143" s="159"/>
      <c r="S143" s="14">
        <f t="shared" ref="S143:S177" si="5">P143*Q143</f>
        <v>0</v>
      </c>
    </row>
    <row r="144" spans="1:19" ht="90" customHeight="1" x14ac:dyDescent="0.25">
      <c r="A144" s="5">
        <v>128</v>
      </c>
      <c r="B144" s="11" t="s">
        <v>209</v>
      </c>
      <c r="C144" s="95" t="s">
        <v>524</v>
      </c>
      <c r="D144" s="43" t="s">
        <v>633</v>
      </c>
      <c r="E144" s="254"/>
      <c r="F144" s="5"/>
      <c r="G144" s="5"/>
      <c r="H144" s="8">
        <v>0</v>
      </c>
      <c r="I144" s="57">
        <v>0</v>
      </c>
      <c r="J144" s="57">
        <v>0</v>
      </c>
      <c r="K144" s="25"/>
      <c r="L144" s="25"/>
      <c r="M144" s="25"/>
      <c r="N144" s="25"/>
      <c r="O144" s="10" t="s">
        <v>4</v>
      </c>
      <c r="P144" s="13">
        <v>4</v>
      </c>
      <c r="Q144" s="159"/>
      <c r="R144" s="159"/>
      <c r="S144" s="14">
        <f t="shared" si="5"/>
        <v>0</v>
      </c>
    </row>
    <row r="145" spans="1:19" ht="90" customHeight="1" x14ac:dyDescent="0.25">
      <c r="A145" s="5">
        <v>129</v>
      </c>
      <c r="B145" s="11" t="s">
        <v>210</v>
      </c>
      <c r="C145" s="95" t="s">
        <v>525</v>
      </c>
      <c r="D145" s="43" t="s">
        <v>638</v>
      </c>
      <c r="E145" s="254"/>
      <c r="F145" s="5"/>
      <c r="G145" s="5"/>
      <c r="H145" s="8">
        <v>0</v>
      </c>
      <c r="I145" s="57">
        <v>0</v>
      </c>
      <c r="J145" s="57">
        <v>0</v>
      </c>
      <c r="K145" s="22"/>
      <c r="L145" s="22"/>
      <c r="M145" s="22"/>
      <c r="N145" s="22"/>
      <c r="O145" s="10" t="s">
        <v>4</v>
      </c>
      <c r="P145" s="13">
        <v>15</v>
      </c>
      <c r="Q145" s="159"/>
      <c r="R145" s="159"/>
      <c r="S145" s="14">
        <f t="shared" si="5"/>
        <v>0</v>
      </c>
    </row>
    <row r="146" spans="1:19" ht="90" customHeight="1" x14ac:dyDescent="0.25">
      <c r="A146" s="5">
        <v>130</v>
      </c>
      <c r="B146" s="12" t="s">
        <v>231</v>
      </c>
      <c r="C146" s="97" t="s">
        <v>526</v>
      </c>
      <c r="D146" s="43" t="s">
        <v>710</v>
      </c>
      <c r="E146" s="254"/>
      <c r="F146" s="5"/>
      <c r="G146" s="5"/>
      <c r="H146" s="8">
        <v>0</v>
      </c>
      <c r="I146" s="57">
        <v>0</v>
      </c>
      <c r="J146" s="57">
        <v>0</v>
      </c>
      <c r="K146" s="22"/>
      <c r="L146" s="22"/>
      <c r="M146" s="22"/>
      <c r="N146" s="22"/>
      <c r="O146" s="10" t="s">
        <v>4</v>
      </c>
      <c r="P146" s="10">
        <v>15</v>
      </c>
      <c r="Q146" s="159"/>
      <c r="R146" s="159"/>
      <c r="S146" s="14">
        <f t="shared" si="5"/>
        <v>0</v>
      </c>
    </row>
    <row r="147" spans="1:19" ht="90" customHeight="1" x14ac:dyDescent="0.25">
      <c r="A147" s="5">
        <v>131</v>
      </c>
      <c r="B147" s="12" t="s">
        <v>259</v>
      </c>
      <c r="C147" s="97" t="s">
        <v>527</v>
      </c>
      <c r="D147" s="43" t="s">
        <v>379</v>
      </c>
      <c r="E147" s="254"/>
      <c r="F147" s="18"/>
      <c r="G147" s="18"/>
      <c r="H147" s="8">
        <v>0</v>
      </c>
      <c r="I147" s="57">
        <v>0</v>
      </c>
      <c r="J147" s="57">
        <v>0</v>
      </c>
      <c r="K147" s="25"/>
      <c r="L147" s="25"/>
      <c r="M147" s="25"/>
      <c r="N147" s="25"/>
      <c r="O147" s="56" t="s">
        <v>4</v>
      </c>
      <c r="P147" s="10">
        <v>0.2</v>
      </c>
      <c r="Q147" s="159"/>
      <c r="R147" s="159"/>
      <c r="S147" s="14">
        <f t="shared" si="5"/>
        <v>0</v>
      </c>
    </row>
    <row r="148" spans="1:19" ht="90" customHeight="1" x14ac:dyDescent="0.25">
      <c r="A148" s="5">
        <v>132</v>
      </c>
      <c r="B148" s="17" t="s">
        <v>261</v>
      </c>
      <c r="C148" s="95" t="s">
        <v>528</v>
      </c>
      <c r="D148" s="43" t="s">
        <v>711</v>
      </c>
      <c r="E148" s="254"/>
      <c r="F148" s="18"/>
      <c r="G148" s="18"/>
      <c r="H148" s="8">
        <v>0</v>
      </c>
      <c r="I148" s="57">
        <v>0</v>
      </c>
      <c r="J148" s="57">
        <v>0</v>
      </c>
      <c r="K148" s="25"/>
      <c r="L148" s="25"/>
      <c r="M148" s="25"/>
      <c r="N148" s="25"/>
      <c r="O148" s="56" t="s">
        <v>4</v>
      </c>
      <c r="P148" s="10">
        <v>1</v>
      </c>
      <c r="Q148" s="159"/>
      <c r="R148" s="159"/>
      <c r="S148" s="14">
        <f t="shared" si="5"/>
        <v>0</v>
      </c>
    </row>
    <row r="149" spans="1:19" ht="90" customHeight="1" x14ac:dyDescent="0.25">
      <c r="A149" s="5">
        <v>133</v>
      </c>
      <c r="B149" s="12" t="s">
        <v>262</v>
      </c>
      <c r="C149" s="97" t="s">
        <v>529</v>
      </c>
      <c r="D149" s="43" t="s">
        <v>631</v>
      </c>
      <c r="E149" s="255"/>
      <c r="F149" s="18"/>
      <c r="G149" s="18"/>
      <c r="H149" s="8">
        <v>0</v>
      </c>
      <c r="I149" s="57">
        <v>0</v>
      </c>
      <c r="J149" s="57">
        <v>0</v>
      </c>
      <c r="K149" s="18"/>
      <c r="L149" s="18"/>
      <c r="M149" s="18"/>
      <c r="N149" s="18"/>
      <c r="O149" s="56" t="s">
        <v>4</v>
      </c>
      <c r="P149" s="10">
        <v>4</v>
      </c>
      <c r="Q149" s="189"/>
      <c r="R149" s="189"/>
      <c r="S149" s="14">
        <f t="shared" si="5"/>
        <v>0</v>
      </c>
    </row>
    <row r="150" spans="1:19" ht="90" customHeight="1" x14ac:dyDescent="0.25">
      <c r="A150" s="5">
        <v>134</v>
      </c>
      <c r="B150" s="99" t="s">
        <v>277</v>
      </c>
      <c r="C150" s="97" t="s">
        <v>530</v>
      </c>
      <c r="D150" s="43" t="s">
        <v>697</v>
      </c>
      <c r="E150" s="255"/>
      <c r="F150" s="18"/>
      <c r="G150" s="18"/>
      <c r="H150" s="8">
        <v>0</v>
      </c>
      <c r="I150" s="57">
        <v>0</v>
      </c>
      <c r="J150" s="57">
        <v>0</v>
      </c>
      <c r="K150" s="18"/>
      <c r="L150" s="18"/>
      <c r="M150" s="18"/>
      <c r="N150" s="18"/>
      <c r="O150" s="56" t="s">
        <v>4</v>
      </c>
      <c r="P150" s="56">
        <v>0.5</v>
      </c>
      <c r="Q150" s="189"/>
      <c r="R150" s="189"/>
      <c r="S150" s="14">
        <f t="shared" si="5"/>
        <v>0</v>
      </c>
    </row>
    <row r="151" spans="1:19" ht="90" customHeight="1" x14ac:dyDescent="0.25">
      <c r="A151" s="5">
        <v>135</v>
      </c>
      <c r="B151" s="99" t="s">
        <v>278</v>
      </c>
      <c r="C151" s="97" t="s">
        <v>531</v>
      </c>
      <c r="D151" s="43" t="s">
        <v>631</v>
      </c>
      <c r="E151" s="254"/>
      <c r="F151" s="18"/>
      <c r="G151" s="18"/>
      <c r="H151" s="8">
        <v>0</v>
      </c>
      <c r="I151" s="57">
        <v>0</v>
      </c>
      <c r="J151" s="57">
        <v>0</v>
      </c>
      <c r="K151" s="10"/>
      <c r="L151" s="10"/>
      <c r="M151" s="10"/>
      <c r="N151" s="10"/>
      <c r="O151" s="56" t="s">
        <v>4</v>
      </c>
      <c r="P151" s="56">
        <v>0.5</v>
      </c>
      <c r="Q151" s="189"/>
      <c r="R151" s="189"/>
      <c r="S151" s="14">
        <f t="shared" si="5"/>
        <v>0</v>
      </c>
    </row>
    <row r="152" spans="1:19" ht="90" customHeight="1" x14ac:dyDescent="0.25">
      <c r="A152" s="5">
        <v>136</v>
      </c>
      <c r="B152" s="99" t="s">
        <v>317</v>
      </c>
      <c r="C152" s="95" t="s">
        <v>532</v>
      </c>
      <c r="D152" s="110" t="s">
        <v>712</v>
      </c>
      <c r="E152" s="254"/>
      <c r="F152" s="18"/>
      <c r="G152" s="18"/>
      <c r="H152" s="8">
        <v>0</v>
      </c>
      <c r="I152" s="57">
        <v>0</v>
      </c>
      <c r="J152" s="57">
        <v>0</v>
      </c>
      <c r="K152" s="25"/>
      <c r="L152" s="25"/>
      <c r="M152" s="25"/>
      <c r="N152" s="25"/>
      <c r="O152" s="56" t="s">
        <v>4</v>
      </c>
      <c r="P152" s="56">
        <v>5</v>
      </c>
      <c r="Q152" s="159"/>
      <c r="R152" s="159"/>
      <c r="S152" s="14">
        <f t="shared" si="5"/>
        <v>0</v>
      </c>
    </row>
    <row r="153" spans="1:19" ht="90" customHeight="1" x14ac:dyDescent="0.25">
      <c r="A153" s="5">
        <v>137</v>
      </c>
      <c r="B153" s="99" t="s">
        <v>323</v>
      </c>
      <c r="C153" s="95" t="s">
        <v>533</v>
      </c>
      <c r="D153" s="110" t="s">
        <v>712</v>
      </c>
      <c r="E153" s="254"/>
      <c r="F153" s="18"/>
      <c r="G153" s="18"/>
      <c r="H153" s="8">
        <v>0</v>
      </c>
      <c r="I153" s="57">
        <v>0</v>
      </c>
      <c r="J153" s="57">
        <v>0</v>
      </c>
      <c r="K153" s="25"/>
      <c r="L153" s="25"/>
      <c r="M153" s="25"/>
      <c r="N153" s="25"/>
      <c r="O153" s="56" t="s">
        <v>4</v>
      </c>
      <c r="P153" s="56">
        <v>4</v>
      </c>
      <c r="Q153" s="189"/>
      <c r="R153" s="189"/>
      <c r="S153" s="14">
        <f t="shared" si="5"/>
        <v>0</v>
      </c>
    </row>
    <row r="154" spans="1:19" ht="90" customHeight="1" x14ac:dyDescent="0.25">
      <c r="A154" s="5">
        <v>138</v>
      </c>
      <c r="B154" s="99" t="s">
        <v>321</v>
      </c>
      <c r="C154" s="97" t="s">
        <v>534</v>
      </c>
      <c r="D154" s="43" t="s">
        <v>713</v>
      </c>
      <c r="E154" s="256"/>
      <c r="F154" s="60"/>
      <c r="G154" s="60"/>
      <c r="H154" s="8">
        <v>0</v>
      </c>
      <c r="I154" s="57">
        <v>0</v>
      </c>
      <c r="J154" s="57">
        <v>0</v>
      </c>
      <c r="K154" s="60"/>
      <c r="L154" s="60"/>
      <c r="M154" s="60"/>
      <c r="N154" s="60"/>
      <c r="O154" s="60" t="s">
        <v>4</v>
      </c>
      <c r="P154" s="56">
        <v>10</v>
      </c>
      <c r="Q154" s="190"/>
      <c r="R154" s="190"/>
      <c r="S154" s="14">
        <f t="shared" si="5"/>
        <v>0</v>
      </c>
    </row>
    <row r="155" spans="1:19" ht="90" customHeight="1" x14ac:dyDescent="0.25">
      <c r="A155" s="5">
        <v>139</v>
      </c>
      <c r="B155" s="99" t="s">
        <v>273</v>
      </c>
      <c r="C155" s="97" t="s">
        <v>535</v>
      </c>
      <c r="D155" s="43" t="s">
        <v>714</v>
      </c>
      <c r="E155" s="254"/>
      <c r="F155" s="18"/>
      <c r="G155" s="18"/>
      <c r="H155" s="8">
        <v>0</v>
      </c>
      <c r="I155" s="57">
        <v>0</v>
      </c>
      <c r="J155" s="57">
        <v>0</v>
      </c>
      <c r="K155" s="25"/>
      <c r="L155" s="25"/>
      <c r="M155" s="25"/>
      <c r="N155" s="25"/>
      <c r="O155" s="56" t="s">
        <v>4</v>
      </c>
      <c r="P155" s="56">
        <v>5</v>
      </c>
      <c r="Q155" s="159"/>
      <c r="R155" s="159"/>
      <c r="S155" s="14">
        <f t="shared" si="5"/>
        <v>0</v>
      </c>
    </row>
    <row r="156" spans="1:19" ht="90" customHeight="1" x14ac:dyDescent="0.25">
      <c r="A156" s="5">
        <v>140</v>
      </c>
      <c r="B156" s="99" t="s">
        <v>322</v>
      </c>
      <c r="C156" s="95" t="s">
        <v>536</v>
      </c>
      <c r="D156" s="43" t="s">
        <v>696</v>
      </c>
      <c r="E156" s="254"/>
      <c r="F156" s="18"/>
      <c r="G156" s="18"/>
      <c r="H156" s="8">
        <v>0</v>
      </c>
      <c r="I156" s="57">
        <v>0</v>
      </c>
      <c r="J156" s="57">
        <v>0</v>
      </c>
      <c r="K156" s="56"/>
      <c r="L156" s="56"/>
      <c r="M156" s="56"/>
      <c r="N156" s="56"/>
      <c r="O156" s="56" t="s">
        <v>4</v>
      </c>
      <c r="P156" s="56">
        <v>5</v>
      </c>
      <c r="Q156" s="189"/>
      <c r="R156" s="189"/>
      <c r="S156" s="14">
        <f t="shared" si="5"/>
        <v>0</v>
      </c>
    </row>
    <row r="157" spans="1:19" ht="90" customHeight="1" x14ac:dyDescent="0.25">
      <c r="A157" s="38">
        <v>141</v>
      </c>
      <c r="B157" s="119" t="s">
        <v>335</v>
      </c>
      <c r="C157" s="97" t="s">
        <v>537</v>
      </c>
      <c r="D157" s="111" t="s">
        <v>638</v>
      </c>
      <c r="E157" s="254"/>
      <c r="F157" s="18"/>
      <c r="G157" s="18"/>
      <c r="H157" s="8">
        <v>0</v>
      </c>
      <c r="I157" s="57">
        <v>0</v>
      </c>
      <c r="J157" s="57">
        <v>0</v>
      </c>
      <c r="K157" s="25"/>
      <c r="L157" s="25"/>
      <c r="M157" s="25"/>
      <c r="N157" s="25"/>
      <c r="O157" s="56" t="s">
        <v>4</v>
      </c>
      <c r="P157" s="60">
        <v>3</v>
      </c>
      <c r="Q157" s="159"/>
      <c r="R157" s="159"/>
      <c r="S157" s="14">
        <f t="shared" si="5"/>
        <v>0</v>
      </c>
    </row>
    <row r="158" spans="1:19" ht="90" customHeight="1" x14ac:dyDescent="0.25">
      <c r="A158" s="5">
        <v>142</v>
      </c>
      <c r="B158" s="99" t="s">
        <v>274</v>
      </c>
      <c r="C158" s="97" t="s">
        <v>538</v>
      </c>
      <c r="D158" s="43" t="s">
        <v>638</v>
      </c>
      <c r="E158" s="254"/>
      <c r="F158" s="18"/>
      <c r="G158" s="18"/>
      <c r="H158" s="8">
        <v>0</v>
      </c>
      <c r="I158" s="57">
        <v>0</v>
      </c>
      <c r="J158" s="57">
        <v>0</v>
      </c>
      <c r="K158" s="25"/>
      <c r="L158" s="25"/>
      <c r="M158" s="25"/>
      <c r="N158" s="25"/>
      <c r="O158" s="56" t="s">
        <v>4</v>
      </c>
      <c r="P158" s="56">
        <v>3</v>
      </c>
      <c r="Q158" s="189"/>
      <c r="R158" s="189"/>
      <c r="S158" s="14">
        <f t="shared" si="5"/>
        <v>0</v>
      </c>
    </row>
    <row r="159" spans="1:19" ht="90" customHeight="1" x14ac:dyDescent="0.25">
      <c r="A159" s="5">
        <v>143</v>
      </c>
      <c r="B159" s="99" t="s">
        <v>330</v>
      </c>
      <c r="C159" s="97" t="s">
        <v>539</v>
      </c>
      <c r="D159" s="43" t="s">
        <v>638</v>
      </c>
      <c r="E159" s="254"/>
      <c r="F159" s="5"/>
      <c r="G159" s="5"/>
      <c r="H159" s="8">
        <v>0</v>
      </c>
      <c r="I159" s="57">
        <v>0</v>
      </c>
      <c r="J159" s="57">
        <v>0</v>
      </c>
      <c r="K159" s="25"/>
      <c r="L159" s="25"/>
      <c r="M159" s="25"/>
      <c r="N159" s="25"/>
      <c r="O159" s="13" t="s">
        <v>4</v>
      </c>
      <c r="P159" s="56">
        <v>5</v>
      </c>
      <c r="Q159" s="192"/>
      <c r="R159" s="192"/>
      <c r="S159" s="14">
        <f t="shared" si="5"/>
        <v>0</v>
      </c>
    </row>
    <row r="160" spans="1:19" ht="90" customHeight="1" x14ac:dyDescent="0.25">
      <c r="A160" s="5">
        <v>144</v>
      </c>
      <c r="B160" s="99" t="s">
        <v>275</v>
      </c>
      <c r="C160" s="97" t="s">
        <v>540</v>
      </c>
      <c r="D160" s="43" t="s">
        <v>715</v>
      </c>
      <c r="E160" s="254"/>
      <c r="F160" s="5"/>
      <c r="G160" s="5"/>
      <c r="H160" s="8">
        <v>0</v>
      </c>
      <c r="I160" s="57">
        <v>0</v>
      </c>
      <c r="J160" s="57">
        <v>0</v>
      </c>
      <c r="K160" s="25"/>
      <c r="L160" s="25"/>
      <c r="M160" s="25"/>
      <c r="N160" s="25"/>
      <c r="O160" s="13" t="s">
        <v>4</v>
      </c>
      <c r="P160" s="56">
        <v>1</v>
      </c>
      <c r="Q160" s="192"/>
      <c r="R160" s="192"/>
      <c r="S160" s="14">
        <f t="shared" si="5"/>
        <v>0</v>
      </c>
    </row>
    <row r="161" spans="1:22" ht="90" customHeight="1" x14ac:dyDescent="0.25">
      <c r="A161" s="5">
        <v>145</v>
      </c>
      <c r="B161" s="99" t="s">
        <v>324</v>
      </c>
      <c r="C161" s="95" t="s">
        <v>542</v>
      </c>
      <c r="D161" s="43" t="s">
        <v>696</v>
      </c>
      <c r="E161" s="254"/>
      <c r="F161" s="5"/>
      <c r="G161" s="5"/>
      <c r="H161" s="8">
        <v>0</v>
      </c>
      <c r="I161" s="57">
        <v>0</v>
      </c>
      <c r="J161" s="57">
        <v>0</v>
      </c>
      <c r="K161" s="25"/>
      <c r="L161" s="25"/>
      <c r="M161" s="25"/>
      <c r="N161" s="25"/>
      <c r="O161" s="13" t="s">
        <v>4</v>
      </c>
      <c r="P161" s="56">
        <v>5</v>
      </c>
      <c r="Q161" s="192"/>
      <c r="R161" s="192"/>
      <c r="S161" s="14">
        <f t="shared" si="5"/>
        <v>0</v>
      </c>
    </row>
    <row r="162" spans="1:22" ht="90" customHeight="1" x14ac:dyDescent="0.25">
      <c r="A162" s="5">
        <v>146</v>
      </c>
      <c r="B162" s="11" t="s">
        <v>221</v>
      </c>
      <c r="C162" s="97" t="s">
        <v>541</v>
      </c>
      <c r="D162" s="43" t="s">
        <v>705</v>
      </c>
      <c r="E162" s="254"/>
      <c r="F162" s="5"/>
      <c r="G162" s="5"/>
      <c r="H162" s="8">
        <v>0</v>
      </c>
      <c r="I162" s="57">
        <v>0</v>
      </c>
      <c r="J162" s="57">
        <v>0</v>
      </c>
      <c r="K162" s="25"/>
      <c r="L162" s="25"/>
      <c r="M162" s="25"/>
      <c r="N162" s="25"/>
      <c r="O162" s="13" t="s">
        <v>4</v>
      </c>
      <c r="P162" s="13">
        <v>10</v>
      </c>
      <c r="Q162" s="192"/>
      <c r="R162" s="192"/>
      <c r="S162" s="14">
        <f t="shared" si="5"/>
        <v>0</v>
      </c>
    </row>
    <row r="163" spans="1:22" ht="90" customHeight="1" x14ac:dyDescent="0.25">
      <c r="A163" s="5">
        <v>147</v>
      </c>
      <c r="B163" s="11" t="s">
        <v>904</v>
      </c>
      <c r="C163" s="97" t="s">
        <v>942</v>
      </c>
      <c r="D163" s="43" t="s">
        <v>897</v>
      </c>
      <c r="E163" s="254"/>
      <c r="F163" s="5"/>
      <c r="G163" s="5"/>
      <c r="H163" s="8">
        <v>0</v>
      </c>
      <c r="I163" s="57">
        <v>0</v>
      </c>
      <c r="J163" s="57">
        <v>0</v>
      </c>
      <c r="K163" s="25"/>
      <c r="L163" s="25"/>
      <c r="M163" s="25"/>
      <c r="N163" s="25"/>
      <c r="O163" s="10" t="s">
        <v>391</v>
      </c>
      <c r="P163" s="13">
        <v>45</v>
      </c>
      <c r="Q163" s="159"/>
      <c r="R163" s="159"/>
      <c r="S163" s="14">
        <f t="shared" si="5"/>
        <v>0</v>
      </c>
    </row>
    <row r="164" spans="1:22" ht="90" customHeight="1" x14ac:dyDescent="0.25">
      <c r="A164" s="5">
        <v>148</v>
      </c>
      <c r="B164" s="11" t="s">
        <v>905</v>
      </c>
      <c r="C164" s="97" t="s">
        <v>943</v>
      </c>
      <c r="D164" s="43" t="s">
        <v>696</v>
      </c>
      <c r="E164" s="254"/>
      <c r="F164" s="5"/>
      <c r="G164" s="5"/>
      <c r="H164" s="8">
        <v>0</v>
      </c>
      <c r="I164" s="57">
        <v>0</v>
      </c>
      <c r="J164" s="57">
        <v>0</v>
      </c>
      <c r="K164" s="25"/>
      <c r="L164" s="25"/>
      <c r="M164" s="25"/>
      <c r="N164" s="25"/>
      <c r="O164" s="10" t="s">
        <v>391</v>
      </c>
      <c r="P164" s="13">
        <v>12</v>
      </c>
      <c r="Q164" s="159"/>
      <c r="R164" s="159"/>
      <c r="S164" s="14">
        <f t="shared" si="5"/>
        <v>0</v>
      </c>
    </row>
    <row r="165" spans="1:22" ht="90" customHeight="1" x14ac:dyDescent="0.25">
      <c r="A165" s="5">
        <v>149</v>
      </c>
      <c r="B165" s="11" t="s">
        <v>907</v>
      </c>
      <c r="C165" s="97" t="s">
        <v>948</v>
      </c>
      <c r="D165" s="43" t="s">
        <v>949</v>
      </c>
      <c r="E165" s="254"/>
      <c r="F165" s="5"/>
      <c r="G165" s="5"/>
      <c r="H165" s="8">
        <v>0</v>
      </c>
      <c r="I165" s="57">
        <v>0</v>
      </c>
      <c r="J165" s="57">
        <v>0</v>
      </c>
      <c r="K165" s="25"/>
      <c r="L165" s="25"/>
      <c r="M165" s="25"/>
      <c r="N165" s="25"/>
      <c r="O165" s="10" t="s">
        <v>391</v>
      </c>
      <c r="P165" s="13">
        <v>6</v>
      </c>
      <c r="Q165" s="159"/>
      <c r="R165" s="159"/>
      <c r="S165" s="14">
        <f t="shared" si="5"/>
        <v>0</v>
      </c>
    </row>
    <row r="166" spans="1:22" ht="90" customHeight="1" x14ac:dyDescent="0.25">
      <c r="A166" s="5">
        <v>150</v>
      </c>
      <c r="B166" s="11" t="s">
        <v>222</v>
      </c>
      <c r="C166" s="97" t="s">
        <v>543</v>
      </c>
      <c r="D166" s="43" t="s">
        <v>716</v>
      </c>
      <c r="E166" s="254"/>
      <c r="F166" s="5"/>
      <c r="G166" s="5"/>
      <c r="H166" s="8">
        <v>0</v>
      </c>
      <c r="I166" s="57">
        <v>0</v>
      </c>
      <c r="J166" s="57">
        <v>0</v>
      </c>
      <c r="K166" s="25"/>
      <c r="L166" s="25"/>
      <c r="M166" s="25"/>
      <c r="N166" s="25"/>
      <c r="O166" s="10" t="s">
        <v>391</v>
      </c>
      <c r="P166" s="13">
        <v>2</v>
      </c>
      <c r="Q166" s="159"/>
      <c r="R166" s="159"/>
      <c r="S166" s="14">
        <f t="shared" si="5"/>
        <v>0</v>
      </c>
      <c r="T166" s="65"/>
    </row>
    <row r="167" spans="1:22" ht="90" customHeight="1" x14ac:dyDescent="0.25">
      <c r="A167" s="5">
        <v>151</v>
      </c>
      <c r="B167" s="11" t="s">
        <v>223</v>
      </c>
      <c r="C167" s="97" t="s">
        <v>544</v>
      </c>
      <c r="D167" s="43" t="s">
        <v>694</v>
      </c>
      <c r="E167" s="254"/>
      <c r="F167" s="5"/>
      <c r="G167" s="5"/>
      <c r="H167" s="8">
        <v>0</v>
      </c>
      <c r="I167" s="57">
        <v>0</v>
      </c>
      <c r="J167" s="57">
        <v>0</v>
      </c>
      <c r="K167" s="25"/>
      <c r="L167" s="25"/>
      <c r="M167" s="25"/>
      <c r="N167" s="25"/>
      <c r="O167" s="10" t="s">
        <v>391</v>
      </c>
      <c r="P167" s="13">
        <v>1</v>
      </c>
      <c r="Q167" s="159"/>
      <c r="R167" s="159"/>
      <c r="S167" s="14">
        <f t="shared" si="5"/>
        <v>0</v>
      </c>
      <c r="T167" s="65"/>
    </row>
    <row r="168" spans="1:22" ht="90" customHeight="1" x14ac:dyDescent="0.25">
      <c r="A168" s="5">
        <v>152</v>
      </c>
      <c r="B168" s="11" t="s">
        <v>224</v>
      </c>
      <c r="C168" s="97" t="s">
        <v>545</v>
      </c>
      <c r="D168" s="43" t="s">
        <v>716</v>
      </c>
      <c r="E168" s="254"/>
      <c r="F168" s="5"/>
      <c r="G168" s="5"/>
      <c r="H168" s="8">
        <v>0</v>
      </c>
      <c r="I168" s="57">
        <v>0</v>
      </c>
      <c r="J168" s="57">
        <v>0</v>
      </c>
      <c r="K168" s="25"/>
      <c r="L168" s="25"/>
      <c r="M168" s="25"/>
      <c r="N168" s="25"/>
      <c r="O168" s="10" t="s">
        <v>391</v>
      </c>
      <c r="P168" s="13">
        <v>3</v>
      </c>
      <c r="Q168" s="159"/>
      <c r="R168" s="159"/>
      <c r="S168" s="14">
        <f t="shared" si="5"/>
        <v>0</v>
      </c>
      <c r="T168" s="65"/>
    </row>
    <row r="169" spans="1:22" ht="90" customHeight="1" x14ac:dyDescent="0.25">
      <c r="A169" s="5">
        <v>153</v>
      </c>
      <c r="B169" s="11" t="s">
        <v>225</v>
      </c>
      <c r="C169" s="97" t="s">
        <v>546</v>
      </c>
      <c r="D169" s="43" t="s">
        <v>717</v>
      </c>
      <c r="E169" s="254"/>
      <c r="F169" s="18"/>
      <c r="G169" s="18"/>
      <c r="H169" s="8">
        <v>0</v>
      </c>
      <c r="I169" s="57">
        <v>0</v>
      </c>
      <c r="J169" s="57">
        <v>0</v>
      </c>
      <c r="K169" s="25"/>
      <c r="L169" s="25"/>
      <c r="M169" s="25"/>
      <c r="N169" s="25"/>
      <c r="O169" s="10" t="s">
        <v>391</v>
      </c>
      <c r="P169" s="13">
        <v>5</v>
      </c>
      <c r="Q169" s="159"/>
      <c r="R169" s="159"/>
      <c r="S169" s="14">
        <f t="shared" si="5"/>
        <v>0</v>
      </c>
      <c r="T169" s="65"/>
      <c r="U169" s="65"/>
    </row>
    <row r="170" spans="1:22" s="65" customFormat="1" ht="90" customHeight="1" x14ac:dyDescent="0.25">
      <c r="A170" s="5">
        <v>154</v>
      </c>
      <c r="B170" s="11" t="s">
        <v>227</v>
      </c>
      <c r="C170" s="97" t="s">
        <v>547</v>
      </c>
      <c r="D170" s="43" t="s">
        <v>716</v>
      </c>
      <c r="E170" s="254"/>
      <c r="F170" s="18"/>
      <c r="G170" s="18"/>
      <c r="H170" s="8">
        <v>0</v>
      </c>
      <c r="I170" s="57">
        <v>0</v>
      </c>
      <c r="J170" s="57">
        <v>0</v>
      </c>
      <c r="K170" s="25"/>
      <c r="L170" s="25"/>
      <c r="M170" s="25"/>
      <c r="N170" s="25"/>
      <c r="O170" s="10" t="s">
        <v>391</v>
      </c>
      <c r="P170" s="13">
        <v>3</v>
      </c>
      <c r="Q170" s="159"/>
      <c r="R170" s="159"/>
      <c r="S170" s="14">
        <f t="shared" si="5"/>
        <v>0</v>
      </c>
      <c r="V170" s="58"/>
    </row>
    <row r="171" spans="1:22" s="65" customFormat="1" ht="90" customHeight="1" x14ac:dyDescent="0.25">
      <c r="A171" s="5">
        <v>155</v>
      </c>
      <c r="B171" s="11" t="s">
        <v>244</v>
      </c>
      <c r="C171" s="113" t="s">
        <v>548</v>
      </c>
      <c r="D171" s="43" t="s">
        <v>718</v>
      </c>
      <c r="E171" s="254"/>
      <c r="F171" s="18"/>
      <c r="G171" s="18"/>
      <c r="H171" s="8">
        <v>0</v>
      </c>
      <c r="I171" s="57">
        <v>0</v>
      </c>
      <c r="J171" s="57">
        <v>0</v>
      </c>
      <c r="K171" s="25"/>
      <c r="L171" s="25"/>
      <c r="M171" s="25"/>
      <c r="N171" s="25"/>
      <c r="O171" s="10" t="s">
        <v>391</v>
      </c>
      <c r="P171" s="13">
        <v>5</v>
      </c>
      <c r="Q171" s="159"/>
      <c r="R171" s="159"/>
      <c r="S171" s="14">
        <f t="shared" si="5"/>
        <v>0</v>
      </c>
    </row>
    <row r="172" spans="1:22" s="65" customFormat="1" ht="90" customHeight="1" x14ac:dyDescent="0.25">
      <c r="A172" s="5">
        <v>156</v>
      </c>
      <c r="B172" s="99" t="s">
        <v>279</v>
      </c>
      <c r="C172" s="113" t="s">
        <v>549</v>
      </c>
      <c r="D172" s="43" t="s">
        <v>717</v>
      </c>
      <c r="E172" s="254"/>
      <c r="F172" s="18"/>
      <c r="G172" s="18"/>
      <c r="H172" s="8">
        <v>0</v>
      </c>
      <c r="I172" s="57">
        <v>0</v>
      </c>
      <c r="J172" s="57">
        <v>0</v>
      </c>
      <c r="K172" s="25"/>
      <c r="L172" s="25"/>
      <c r="M172" s="25"/>
      <c r="N172" s="25"/>
      <c r="O172" s="10" t="s">
        <v>391</v>
      </c>
      <c r="P172" s="56">
        <v>2</v>
      </c>
      <c r="Q172" s="159"/>
      <c r="R172" s="159"/>
      <c r="S172" s="14">
        <f t="shared" si="5"/>
        <v>0</v>
      </c>
    </row>
    <row r="173" spans="1:22" s="65" customFormat="1" ht="90" customHeight="1" x14ac:dyDescent="0.25">
      <c r="A173" s="5">
        <v>157</v>
      </c>
      <c r="B173" s="99" t="s">
        <v>282</v>
      </c>
      <c r="C173" s="97" t="s">
        <v>550</v>
      </c>
      <c r="D173" s="43" t="s">
        <v>226</v>
      </c>
      <c r="E173" s="256"/>
      <c r="F173" s="60"/>
      <c r="G173" s="60"/>
      <c r="H173" s="8">
        <v>0</v>
      </c>
      <c r="I173" s="57">
        <v>0</v>
      </c>
      <c r="J173" s="57">
        <v>0</v>
      </c>
      <c r="K173" s="60"/>
      <c r="L173" s="60"/>
      <c r="M173" s="60"/>
      <c r="N173" s="60"/>
      <c r="O173" s="10" t="s">
        <v>391</v>
      </c>
      <c r="P173" s="56">
        <v>2</v>
      </c>
      <c r="Q173" s="190"/>
      <c r="R173" s="190"/>
      <c r="S173" s="14">
        <f t="shared" si="5"/>
        <v>0</v>
      </c>
    </row>
    <row r="174" spans="1:22" s="65" customFormat="1" ht="90" customHeight="1" x14ac:dyDescent="0.25">
      <c r="A174" s="5">
        <v>158</v>
      </c>
      <c r="B174" s="99" t="s">
        <v>283</v>
      </c>
      <c r="C174" s="97" t="s">
        <v>551</v>
      </c>
      <c r="D174" s="43" t="s">
        <v>717</v>
      </c>
      <c r="E174" s="256"/>
      <c r="F174" s="60"/>
      <c r="G174" s="60"/>
      <c r="H174" s="8">
        <v>0</v>
      </c>
      <c r="I174" s="57">
        <v>0</v>
      </c>
      <c r="J174" s="57">
        <v>0</v>
      </c>
      <c r="K174" s="60"/>
      <c r="L174" s="60"/>
      <c r="M174" s="60"/>
      <c r="N174" s="60"/>
      <c r="O174" s="10" t="s">
        <v>391</v>
      </c>
      <c r="P174" s="56">
        <v>2</v>
      </c>
      <c r="Q174" s="190"/>
      <c r="R174" s="190"/>
      <c r="S174" s="14">
        <f t="shared" si="5"/>
        <v>0</v>
      </c>
      <c r="T174" s="1"/>
    </row>
    <row r="175" spans="1:22" s="65" customFormat="1" ht="90" customHeight="1" x14ac:dyDescent="0.25">
      <c r="A175" s="5">
        <v>159</v>
      </c>
      <c r="B175" s="99" t="s">
        <v>280</v>
      </c>
      <c r="C175" s="97" t="s">
        <v>552</v>
      </c>
      <c r="D175" s="43" t="s">
        <v>717</v>
      </c>
      <c r="E175" s="256"/>
      <c r="F175" s="60"/>
      <c r="G175" s="60"/>
      <c r="H175" s="8">
        <v>0</v>
      </c>
      <c r="I175" s="57">
        <v>0</v>
      </c>
      <c r="J175" s="57">
        <v>0</v>
      </c>
      <c r="K175" s="60"/>
      <c r="L175" s="60"/>
      <c r="M175" s="60"/>
      <c r="N175" s="60"/>
      <c r="O175" s="10" t="s">
        <v>391</v>
      </c>
      <c r="P175" s="56">
        <v>2</v>
      </c>
      <c r="Q175" s="190"/>
      <c r="R175" s="190"/>
      <c r="S175" s="14">
        <f t="shared" si="5"/>
        <v>0</v>
      </c>
      <c r="T175" s="1"/>
    </row>
    <row r="176" spans="1:22" s="65" customFormat="1" ht="90" customHeight="1" x14ac:dyDescent="0.25">
      <c r="A176" s="5">
        <v>160</v>
      </c>
      <c r="B176" s="119" t="s">
        <v>340</v>
      </c>
      <c r="C176" s="97" t="s">
        <v>553</v>
      </c>
      <c r="D176" s="111" t="s">
        <v>720</v>
      </c>
      <c r="E176" s="254"/>
      <c r="F176" s="18"/>
      <c r="G176" s="18"/>
      <c r="H176" s="8">
        <v>0</v>
      </c>
      <c r="I176" s="57">
        <v>0</v>
      </c>
      <c r="J176" s="57">
        <v>0</v>
      </c>
      <c r="K176" s="25"/>
      <c r="L176" s="25"/>
      <c r="M176" s="25"/>
      <c r="N176" s="25"/>
      <c r="O176" s="10" t="s">
        <v>391</v>
      </c>
      <c r="P176" s="60">
        <v>3</v>
      </c>
      <c r="Q176" s="159"/>
      <c r="R176" s="159"/>
      <c r="S176" s="14">
        <f t="shared" si="5"/>
        <v>0</v>
      </c>
    </row>
    <row r="177" spans="1:22" s="65" customFormat="1" ht="90" customHeight="1" x14ac:dyDescent="0.25">
      <c r="A177" s="5">
        <v>161</v>
      </c>
      <c r="B177" s="119" t="s">
        <v>341</v>
      </c>
      <c r="C177" s="97" t="s">
        <v>554</v>
      </c>
      <c r="D177" s="111" t="s">
        <v>720</v>
      </c>
      <c r="E177" s="254"/>
      <c r="F177" s="18"/>
      <c r="G177" s="18"/>
      <c r="H177" s="8">
        <v>0</v>
      </c>
      <c r="I177" s="57">
        <v>0</v>
      </c>
      <c r="J177" s="57">
        <v>0</v>
      </c>
      <c r="K177" s="25"/>
      <c r="L177" s="25"/>
      <c r="M177" s="25"/>
      <c r="N177" s="25"/>
      <c r="O177" s="10" t="s">
        <v>391</v>
      </c>
      <c r="P177" s="60">
        <v>3</v>
      </c>
      <c r="Q177" s="159"/>
      <c r="R177" s="159"/>
      <c r="S177" s="14">
        <f t="shared" si="5"/>
        <v>0</v>
      </c>
      <c r="U177" s="1"/>
    </row>
    <row r="178" spans="1:22" s="1" customFormat="1" ht="90" customHeight="1" x14ac:dyDescent="0.25">
      <c r="A178" s="5">
        <v>162</v>
      </c>
      <c r="B178" s="119" t="s">
        <v>342</v>
      </c>
      <c r="C178" s="97" t="s">
        <v>555</v>
      </c>
      <c r="D178" s="111" t="s">
        <v>720</v>
      </c>
      <c r="E178" s="256"/>
      <c r="F178" s="60"/>
      <c r="G178" s="60"/>
      <c r="H178" s="8">
        <v>0</v>
      </c>
      <c r="I178" s="57">
        <v>0</v>
      </c>
      <c r="J178" s="57">
        <v>0</v>
      </c>
      <c r="K178" s="60"/>
      <c r="L178" s="60"/>
      <c r="M178" s="60"/>
      <c r="N178" s="60"/>
      <c r="O178" s="10" t="s">
        <v>391</v>
      </c>
      <c r="P178" s="60">
        <v>3</v>
      </c>
      <c r="Q178" s="190"/>
      <c r="R178" s="190"/>
      <c r="S178" s="14">
        <f t="shared" ref="S178:S203" si="6">P178*Q178</f>
        <v>0</v>
      </c>
      <c r="T178" s="65"/>
      <c r="V178" s="65"/>
    </row>
    <row r="179" spans="1:22" s="1" customFormat="1" ht="90" customHeight="1" x14ac:dyDescent="0.25">
      <c r="A179" s="5">
        <v>163</v>
      </c>
      <c r="B179" s="99" t="s">
        <v>284</v>
      </c>
      <c r="C179" s="97" t="s">
        <v>719</v>
      </c>
      <c r="D179" s="43" t="s">
        <v>717</v>
      </c>
      <c r="E179" s="256"/>
      <c r="F179" s="60"/>
      <c r="G179" s="60"/>
      <c r="H179" s="8">
        <v>0</v>
      </c>
      <c r="I179" s="57">
        <v>0</v>
      </c>
      <c r="J179" s="57">
        <v>0</v>
      </c>
      <c r="K179" s="60"/>
      <c r="L179" s="60"/>
      <c r="M179" s="60"/>
      <c r="N179" s="60"/>
      <c r="O179" s="10" t="s">
        <v>391</v>
      </c>
      <c r="P179" s="56">
        <v>2</v>
      </c>
      <c r="Q179" s="190"/>
      <c r="R179" s="190"/>
      <c r="S179" s="14">
        <f t="shared" si="6"/>
        <v>0</v>
      </c>
      <c r="T179" s="65"/>
      <c r="U179" s="65"/>
    </row>
    <row r="180" spans="1:22" s="65" customFormat="1" ht="90" customHeight="1" x14ac:dyDescent="0.25">
      <c r="A180" s="5">
        <v>164</v>
      </c>
      <c r="B180" s="99" t="s">
        <v>281</v>
      </c>
      <c r="C180" s="97" t="s">
        <v>556</v>
      </c>
      <c r="D180" s="43" t="s">
        <v>721</v>
      </c>
      <c r="E180" s="256"/>
      <c r="F180" s="60"/>
      <c r="G180" s="60"/>
      <c r="H180" s="8">
        <v>0</v>
      </c>
      <c r="I180" s="57">
        <v>0</v>
      </c>
      <c r="J180" s="57">
        <v>0</v>
      </c>
      <c r="K180" s="60"/>
      <c r="L180" s="60"/>
      <c r="M180" s="60"/>
      <c r="N180" s="60"/>
      <c r="O180" s="10" t="s">
        <v>391</v>
      </c>
      <c r="P180" s="56">
        <v>3</v>
      </c>
      <c r="Q180" s="190"/>
      <c r="R180" s="190"/>
      <c r="S180" s="14">
        <f t="shared" si="6"/>
        <v>0</v>
      </c>
      <c r="V180" s="1"/>
    </row>
    <row r="181" spans="1:22" s="65" customFormat="1" ht="90" customHeight="1" x14ac:dyDescent="0.25">
      <c r="A181" s="5">
        <v>165</v>
      </c>
      <c r="B181" s="119" t="s">
        <v>352</v>
      </c>
      <c r="C181" s="95" t="s">
        <v>557</v>
      </c>
      <c r="D181" s="111" t="s">
        <v>686</v>
      </c>
      <c r="E181" s="256"/>
      <c r="F181" s="60"/>
      <c r="G181" s="60"/>
      <c r="H181" s="8">
        <v>0</v>
      </c>
      <c r="I181" s="57">
        <v>0</v>
      </c>
      <c r="J181" s="57">
        <v>0</v>
      </c>
      <c r="K181" s="60"/>
      <c r="L181" s="60"/>
      <c r="M181" s="60"/>
      <c r="N181" s="60"/>
      <c r="O181" s="10" t="s">
        <v>391</v>
      </c>
      <c r="P181" s="60">
        <v>3</v>
      </c>
      <c r="Q181" s="190"/>
      <c r="R181" s="190"/>
      <c r="S181" s="14">
        <f t="shared" si="6"/>
        <v>0</v>
      </c>
      <c r="T181" s="58"/>
    </row>
    <row r="182" spans="1:22" s="65" customFormat="1" ht="90" customHeight="1" x14ac:dyDescent="0.25">
      <c r="A182" s="5">
        <v>166</v>
      </c>
      <c r="B182" s="119" t="s">
        <v>343</v>
      </c>
      <c r="C182" s="97" t="s">
        <v>558</v>
      </c>
      <c r="D182" s="111" t="s">
        <v>686</v>
      </c>
      <c r="E182" s="256"/>
      <c r="F182" s="60"/>
      <c r="G182" s="60"/>
      <c r="H182" s="8">
        <v>0</v>
      </c>
      <c r="I182" s="57">
        <v>0</v>
      </c>
      <c r="J182" s="57">
        <v>0</v>
      </c>
      <c r="K182" s="60"/>
      <c r="L182" s="60"/>
      <c r="M182" s="60"/>
      <c r="N182" s="60"/>
      <c r="O182" s="10" t="s">
        <v>391</v>
      </c>
      <c r="P182" s="60">
        <v>3</v>
      </c>
      <c r="Q182" s="190"/>
      <c r="R182" s="190"/>
      <c r="S182" s="14">
        <f t="shared" si="6"/>
        <v>0</v>
      </c>
      <c r="T182" s="58"/>
    </row>
    <row r="183" spans="1:22" s="65" customFormat="1" ht="90" customHeight="1" x14ac:dyDescent="0.25">
      <c r="A183" s="5">
        <v>167</v>
      </c>
      <c r="B183" s="119" t="s">
        <v>344</v>
      </c>
      <c r="C183" s="97" t="s">
        <v>559</v>
      </c>
      <c r="D183" s="111" t="s">
        <v>686</v>
      </c>
      <c r="E183" s="256"/>
      <c r="F183" s="60"/>
      <c r="G183" s="60"/>
      <c r="H183" s="8">
        <v>0</v>
      </c>
      <c r="I183" s="57">
        <v>0</v>
      </c>
      <c r="J183" s="57">
        <v>0</v>
      </c>
      <c r="K183" s="60"/>
      <c r="L183" s="60"/>
      <c r="M183" s="60"/>
      <c r="N183" s="60"/>
      <c r="O183" s="10" t="s">
        <v>391</v>
      </c>
      <c r="P183" s="60">
        <v>3</v>
      </c>
      <c r="Q183" s="190"/>
      <c r="R183" s="190"/>
      <c r="S183" s="14">
        <f t="shared" si="6"/>
        <v>0</v>
      </c>
      <c r="T183" s="58"/>
    </row>
    <row r="184" spans="1:22" s="65" customFormat="1" ht="90" customHeight="1" x14ac:dyDescent="0.25">
      <c r="A184" s="5">
        <v>168</v>
      </c>
      <c r="B184" s="119" t="s">
        <v>345</v>
      </c>
      <c r="C184" s="97" t="s">
        <v>560</v>
      </c>
      <c r="D184" s="111" t="s">
        <v>686</v>
      </c>
      <c r="E184" s="256"/>
      <c r="F184" s="60"/>
      <c r="G184" s="60"/>
      <c r="H184" s="8">
        <v>0</v>
      </c>
      <c r="I184" s="57">
        <v>0</v>
      </c>
      <c r="J184" s="57">
        <v>0</v>
      </c>
      <c r="K184" s="60"/>
      <c r="L184" s="60"/>
      <c r="M184" s="60"/>
      <c r="N184" s="60"/>
      <c r="O184" s="10" t="s">
        <v>391</v>
      </c>
      <c r="P184" s="60">
        <v>3</v>
      </c>
      <c r="Q184" s="190"/>
      <c r="R184" s="190"/>
      <c r="S184" s="14">
        <f t="shared" si="6"/>
        <v>0</v>
      </c>
      <c r="T184" s="58"/>
      <c r="U184" s="58"/>
    </row>
    <row r="185" spans="1:22" ht="90" customHeight="1" x14ac:dyDescent="0.25">
      <c r="A185" s="5">
        <v>169</v>
      </c>
      <c r="B185" s="119" t="s">
        <v>346</v>
      </c>
      <c r="C185" s="97" t="s">
        <v>561</v>
      </c>
      <c r="D185" s="111" t="s">
        <v>686</v>
      </c>
      <c r="E185" s="254"/>
      <c r="F185" s="5"/>
      <c r="G185" s="5"/>
      <c r="H185" s="8">
        <v>0</v>
      </c>
      <c r="I185" s="57">
        <v>0</v>
      </c>
      <c r="J185" s="57">
        <v>0</v>
      </c>
      <c r="K185" s="25"/>
      <c r="L185" s="25"/>
      <c r="M185" s="25"/>
      <c r="N185" s="25"/>
      <c r="O185" s="13" t="s">
        <v>4</v>
      </c>
      <c r="P185" s="60">
        <v>3</v>
      </c>
      <c r="Q185" s="193"/>
      <c r="R185" s="193"/>
      <c r="S185" s="14">
        <f t="shared" si="6"/>
        <v>0</v>
      </c>
      <c r="V185" s="65"/>
    </row>
    <row r="186" spans="1:22" ht="90" customHeight="1" x14ac:dyDescent="0.25">
      <c r="A186" s="5">
        <v>170</v>
      </c>
      <c r="B186" s="119" t="s">
        <v>336</v>
      </c>
      <c r="C186" s="97" t="s">
        <v>562</v>
      </c>
      <c r="D186" s="111" t="s">
        <v>686</v>
      </c>
      <c r="E186" s="254"/>
      <c r="F186" s="25"/>
      <c r="G186" s="25"/>
      <c r="H186" s="8">
        <v>0</v>
      </c>
      <c r="I186" s="57">
        <v>0</v>
      </c>
      <c r="J186" s="57">
        <v>0</v>
      </c>
      <c r="K186" s="25"/>
      <c r="L186" s="25"/>
      <c r="M186" s="25"/>
      <c r="N186" s="25"/>
      <c r="O186" s="10" t="s">
        <v>391</v>
      </c>
      <c r="P186" s="60">
        <v>5</v>
      </c>
      <c r="Q186" s="159"/>
      <c r="R186" s="159"/>
      <c r="S186" s="14">
        <f t="shared" si="6"/>
        <v>0</v>
      </c>
    </row>
    <row r="187" spans="1:22" ht="90" customHeight="1" x14ac:dyDescent="0.25">
      <c r="A187" s="5">
        <v>171</v>
      </c>
      <c r="B187" s="119" t="s">
        <v>337</v>
      </c>
      <c r="C187" s="97" t="s">
        <v>563</v>
      </c>
      <c r="D187" s="111" t="s">
        <v>686</v>
      </c>
      <c r="E187" s="254"/>
      <c r="F187" s="25"/>
      <c r="G187" s="25"/>
      <c r="H187" s="8">
        <v>0</v>
      </c>
      <c r="I187" s="57">
        <v>0</v>
      </c>
      <c r="J187" s="57">
        <v>0</v>
      </c>
      <c r="K187" s="25"/>
      <c r="L187" s="25"/>
      <c r="M187" s="25"/>
      <c r="N187" s="25"/>
      <c r="O187" s="10" t="s">
        <v>391</v>
      </c>
      <c r="P187" s="60">
        <v>5</v>
      </c>
      <c r="Q187" s="159"/>
      <c r="R187" s="159"/>
      <c r="S187" s="14">
        <f t="shared" si="6"/>
        <v>0</v>
      </c>
    </row>
    <row r="188" spans="1:22" ht="90" customHeight="1" x14ac:dyDescent="0.25">
      <c r="A188" s="5">
        <v>172</v>
      </c>
      <c r="B188" s="12" t="s">
        <v>228</v>
      </c>
      <c r="C188" s="97" t="s">
        <v>723</v>
      </c>
      <c r="D188" s="43" t="s">
        <v>722</v>
      </c>
      <c r="E188" s="254"/>
      <c r="F188" s="25"/>
      <c r="G188" s="25"/>
      <c r="H188" s="8">
        <v>0</v>
      </c>
      <c r="I188" s="57">
        <v>0</v>
      </c>
      <c r="J188" s="57">
        <v>0</v>
      </c>
      <c r="K188" s="25"/>
      <c r="L188" s="25"/>
      <c r="M188" s="25"/>
      <c r="N188" s="25"/>
      <c r="O188" s="10" t="s">
        <v>391</v>
      </c>
      <c r="P188" s="13">
        <v>4</v>
      </c>
      <c r="Q188" s="159"/>
      <c r="R188" s="159"/>
      <c r="S188" s="14">
        <f t="shared" si="6"/>
        <v>0</v>
      </c>
    </row>
    <row r="189" spans="1:22" ht="90" customHeight="1" x14ac:dyDescent="0.25">
      <c r="A189" s="5">
        <v>173</v>
      </c>
      <c r="B189" s="11" t="s">
        <v>240</v>
      </c>
      <c r="C189" s="97" t="s">
        <v>564</v>
      </c>
      <c r="D189" s="43" t="s">
        <v>364</v>
      </c>
      <c r="E189" s="254"/>
      <c r="F189" s="25"/>
      <c r="G189" s="25"/>
      <c r="H189" s="8">
        <v>0</v>
      </c>
      <c r="I189" s="57">
        <v>0</v>
      </c>
      <c r="J189" s="57">
        <v>0</v>
      </c>
      <c r="K189" s="25"/>
      <c r="L189" s="25"/>
      <c r="M189" s="25"/>
      <c r="N189" s="25"/>
      <c r="O189" s="10" t="s">
        <v>391</v>
      </c>
      <c r="P189" s="13">
        <v>500</v>
      </c>
      <c r="Q189" s="159"/>
      <c r="R189" s="159"/>
      <c r="S189" s="14">
        <f t="shared" si="6"/>
        <v>0</v>
      </c>
    </row>
    <row r="190" spans="1:22" ht="90" customHeight="1" x14ac:dyDescent="0.25">
      <c r="A190" s="5">
        <v>174</v>
      </c>
      <c r="B190" s="11" t="s">
        <v>241</v>
      </c>
      <c r="C190" s="97" t="s">
        <v>564</v>
      </c>
      <c r="D190" s="43" t="s">
        <v>364</v>
      </c>
      <c r="E190" s="256"/>
      <c r="F190" s="60"/>
      <c r="G190" s="60"/>
      <c r="H190" s="8">
        <v>0</v>
      </c>
      <c r="I190" s="57">
        <v>0</v>
      </c>
      <c r="J190" s="57">
        <v>0</v>
      </c>
      <c r="K190" s="60"/>
      <c r="L190" s="60"/>
      <c r="M190" s="60"/>
      <c r="N190" s="60"/>
      <c r="O190" s="10" t="s">
        <v>391</v>
      </c>
      <c r="P190" s="13">
        <v>20</v>
      </c>
      <c r="Q190" s="190"/>
      <c r="R190" s="190"/>
      <c r="S190" s="14">
        <f t="shared" si="6"/>
        <v>0</v>
      </c>
    </row>
    <row r="191" spans="1:22" ht="90" customHeight="1" x14ac:dyDescent="0.25">
      <c r="A191" s="5">
        <v>175</v>
      </c>
      <c r="B191" s="11" t="s">
        <v>242</v>
      </c>
      <c r="C191" s="97" t="s">
        <v>565</v>
      </c>
      <c r="D191" s="43" t="s">
        <v>364</v>
      </c>
      <c r="E191" s="254"/>
      <c r="F191" s="5"/>
      <c r="G191" s="5"/>
      <c r="H191" s="8">
        <v>0</v>
      </c>
      <c r="I191" s="57">
        <v>0</v>
      </c>
      <c r="J191" s="57">
        <v>0</v>
      </c>
      <c r="K191" s="25"/>
      <c r="L191" s="25"/>
      <c r="M191" s="25"/>
      <c r="N191" s="25"/>
      <c r="O191" s="10" t="s">
        <v>391</v>
      </c>
      <c r="P191" s="13">
        <v>20</v>
      </c>
      <c r="Q191" s="159"/>
      <c r="R191" s="159"/>
      <c r="S191" s="14">
        <f t="shared" si="6"/>
        <v>0</v>
      </c>
    </row>
    <row r="192" spans="1:22" ht="90" customHeight="1" x14ac:dyDescent="0.25">
      <c r="A192" s="5">
        <v>176</v>
      </c>
      <c r="B192" s="11" t="s">
        <v>243</v>
      </c>
      <c r="C192" s="97" t="s">
        <v>566</v>
      </c>
      <c r="D192" s="43" t="s">
        <v>365</v>
      </c>
      <c r="E192" s="254"/>
      <c r="F192" s="18"/>
      <c r="G192" s="18"/>
      <c r="H192" s="8">
        <v>0</v>
      </c>
      <c r="I192" s="57">
        <v>0</v>
      </c>
      <c r="J192" s="57">
        <v>0</v>
      </c>
      <c r="K192" s="25"/>
      <c r="L192" s="25"/>
      <c r="M192" s="25"/>
      <c r="N192" s="25"/>
      <c r="O192" s="10" t="s">
        <v>391</v>
      </c>
      <c r="P192" s="13">
        <v>20</v>
      </c>
      <c r="Q192" s="159"/>
      <c r="R192" s="159"/>
      <c r="S192" s="14">
        <f t="shared" si="6"/>
        <v>0</v>
      </c>
    </row>
    <row r="193" spans="1:19" ht="90" customHeight="1" x14ac:dyDescent="0.25">
      <c r="A193" s="5">
        <v>177</v>
      </c>
      <c r="B193" s="119" t="s">
        <v>347</v>
      </c>
      <c r="C193" s="97" t="s">
        <v>567</v>
      </c>
      <c r="D193" s="111" t="s">
        <v>267</v>
      </c>
      <c r="E193" s="256"/>
      <c r="F193" s="60"/>
      <c r="G193" s="60"/>
      <c r="H193" s="8">
        <v>0</v>
      </c>
      <c r="I193" s="57">
        <v>0</v>
      </c>
      <c r="J193" s="57">
        <v>0</v>
      </c>
      <c r="K193" s="60"/>
      <c r="L193" s="60"/>
      <c r="M193" s="60"/>
      <c r="N193" s="60"/>
      <c r="O193" s="60" t="s">
        <v>682</v>
      </c>
      <c r="P193" s="60">
        <v>5</v>
      </c>
      <c r="Q193" s="190"/>
      <c r="R193" s="190"/>
      <c r="S193" s="14">
        <f t="shared" si="6"/>
        <v>0</v>
      </c>
    </row>
    <row r="194" spans="1:19" ht="90" customHeight="1" x14ac:dyDescent="0.25">
      <c r="A194" s="5">
        <v>178</v>
      </c>
      <c r="B194" s="11" t="s">
        <v>245</v>
      </c>
      <c r="C194" s="97" t="s">
        <v>568</v>
      </c>
      <c r="D194" s="43" t="s">
        <v>364</v>
      </c>
      <c r="E194" s="254"/>
      <c r="F194" s="25"/>
      <c r="G194" s="25"/>
      <c r="H194" s="8">
        <v>0</v>
      </c>
      <c r="I194" s="57">
        <v>0</v>
      </c>
      <c r="J194" s="57">
        <v>0</v>
      </c>
      <c r="K194" s="25"/>
      <c r="L194" s="25"/>
      <c r="M194" s="25"/>
      <c r="N194" s="25"/>
      <c r="O194" s="10" t="s">
        <v>391</v>
      </c>
      <c r="P194" s="13">
        <v>10</v>
      </c>
      <c r="Q194" s="159"/>
      <c r="R194" s="159"/>
      <c r="S194" s="14">
        <f t="shared" si="6"/>
        <v>0</v>
      </c>
    </row>
    <row r="195" spans="1:19" ht="90" customHeight="1" x14ac:dyDescent="0.25">
      <c r="A195" s="5">
        <v>179</v>
      </c>
      <c r="B195" s="99" t="s">
        <v>285</v>
      </c>
      <c r="C195" s="97" t="s">
        <v>569</v>
      </c>
      <c r="D195" s="43" t="s">
        <v>364</v>
      </c>
      <c r="E195" s="254"/>
      <c r="F195" s="25"/>
      <c r="G195" s="25"/>
      <c r="H195" s="8">
        <v>0</v>
      </c>
      <c r="I195" s="57">
        <v>0</v>
      </c>
      <c r="J195" s="57">
        <v>0</v>
      </c>
      <c r="K195" s="25"/>
      <c r="L195" s="25"/>
      <c r="M195" s="25"/>
      <c r="N195" s="25"/>
      <c r="O195" s="10" t="s">
        <v>391</v>
      </c>
      <c r="P195" s="56">
        <v>5</v>
      </c>
      <c r="Q195" s="159"/>
      <c r="R195" s="159"/>
      <c r="S195" s="14">
        <f t="shared" si="6"/>
        <v>0</v>
      </c>
    </row>
    <row r="196" spans="1:19" ht="90" customHeight="1" x14ac:dyDescent="0.25">
      <c r="A196" s="5">
        <v>180</v>
      </c>
      <c r="B196" s="119" t="s">
        <v>338</v>
      </c>
      <c r="C196" s="97" t="s">
        <v>570</v>
      </c>
      <c r="D196" s="111" t="s">
        <v>339</v>
      </c>
      <c r="E196" s="254"/>
      <c r="F196" s="5"/>
      <c r="G196" s="5"/>
      <c r="H196" s="8">
        <v>0</v>
      </c>
      <c r="I196" s="57">
        <v>0</v>
      </c>
      <c r="J196" s="57">
        <v>0</v>
      </c>
      <c r="K196" s="25"/>
      <c r="L196" s="25"/>
      <c r="M196" s="25"/>
      <c r="N196" s="25"/>
      <c r="O196" s="10" t="s">
        <v>391</v>
      </c>
      <c r="P196" s="60">
        <v>5</v>
      </c>
      <c r="Q196" s="159"/>
      <c r="R196" s="159"/>
      <c r="S196" s="14">
        <f t="shared" si="6"/>
        <v>0</v>
      </c>
    </row>
    <row r="197" spans="1:19" ht="90" customHeight="1" x14ac:dyDescent="0.25">
      <c r="A197" s="5">
        <v>181</v>
      </c>
      <c r="B197" s="11" t="s">
        <v>366</v>
      </c>
      <c r="C197" s="97" t="s">
        <v>571</v>
      </c>
      <c r="D197" s="43" t="s">
        <v>364</v>
      </c>
      <c r="E197" s="254"/>
      <c r="F197" s="25"/>
      <c r="G197" s="25"/>
      <c r="H197" s="8">
        <v>0</v>
      </c>
      <c r="I197" s="57">
        <v>0</v>
      </c>
      <c r="J197" s="57">
        <v>0</v>
      </c>
      <c r="K197" s="25"/>
      <c r="L197" s="25"/>
      <c r="M197" s="25"/>
      <c r="N197" s="25"/>
      <c r="O197" s="10" t="s">
        <v>391</v>
      </c>
      <c r="P197" s="13">
        <v>10</v>
      </c>
      <c r="Q197" s="159"/>
      <c r="R197" s="159"/>
      <c r="S197" s="14">
        <f t="shared" si="6"/>
        <v>0</v>
      </c>
    </row>
    <row r="198" spans="1:19" ht="90" customHeight="1" x14ac:dyDescent="0.25">
      <c r="A198" s="5">
        <v>182</v>
      </c>
      <c r="B198" s="11" t="s">
        <v>367</v>
      </c>
      <c r="C198" s="97" t="s">
        <v>572</v>
      </c>
      <c r="D198" s="43" t="s">
        <v>364</v>
      </c>
      <c r="E198" s="254"/>
      <c r="F198" s="18"/>
      <c r="G198" s="18"/>
      <c r="H198" s="8">
        <v>0</v>
      </c>
      <c r="I198" s="57">
        <v>0</v>
      </c>
      <c r="J198" s="57">
        <v>0</v>
      </c>
      <c r="K198" s="25"/>
      <c r="L198" s="25"/>
      <c r="M198" s="25"/>
      <c r="N198" s="25"/>
      <c r="O198" s="10" t="s">
        <v>391</v>
      </c>
      <c r="P198" s="13">
        <v>10</v>
      </c>
      <c r="Q198" s="159"/>
      <c r="R198" s="159"/>
      <c r="S198" s="14">
        <f t="shared" si="6"/>
        <v>0</v>
      </c>
    </row>
    <row r="199" spans="1:19" ht="90" customHeight="1" x14ac:dyDescent="0.25">
      <c r="A199" s="5">
        <v>183</v>
      </c>
      <c r="B199" s="11" t="s">
        <v>246</v>
      </c>
      <c r="C199" s="97" t="s">
        <v>573</v>
      </c>
      <c r="D199" s="43" t="s">
        <v>724</v>
      </c>
      <c r="E199" s="254"/>
      <c r="F199" s="18"/>
      <c r="G199" s="18"/>
      <c r="H199" s="8">
        <v>0</v>
      </c>
      <c r="I199" s="57">
        <v>0</v>
      </c>
      <c r="J199" s="57">
        <v>0</v>
      </c>
      <c r="K199" s="25"/>
      <c r="L199" s="25"/>
      <c r="M199" s="25"/>
      <c r="N199" s="25"/>
      <c r="O199" s="10" t="s">
        <v>391</v>
      </c>
      <c r="P199" s="13">
        <v>10</v>
      </c>
      <c r="Q199" s="159"/>
      <c r="R199" s="159"/>
      <c r="S199" s="14">
        <f t="shared" si="6"/>
        <v>0</v>
      </c>
    </row>
    <row r="200" spans="1:19" ht="90" customHeight="1" x14ac:dyDescent="0.25">
      <c r="A200" s="5">
        <v>184</v>
      </c>
      <c r="B200" s="11" t="s">
        <v>368</v>
      </c>
      <c r="C200" s="97" t="s">
        <v>574</v>
      </c>
      <c r="D200" s="43" t="s">
        <v>364</v>
      </c>
      <c r="E200" s="254"/>
      <c r="F200" s="18"/>
      <c r="G200" s="18"/>
      <c r="H200" s="8">
        <v>0</v>
      </c>
      <c r="I200" s="57">
        <v>0</v>
      </c>
      <c r="J200" s="57">
        <v>0</v>
      </c>
      <c r="K200" s="25"/>
      <c r="L200" s="25"/>
      <c r="M200" s="25"/>
      <c r="N200" s="25"/>
      <c r="O200" s="10" t="s">
        <v>391</v>
      </c>
      <c r="P200" s="13">
        <v>50</v>
      </c>
      <c r="Q200" s="159"/>
      <c r="R200" s="159"/>
      <c r="S200" s="14">
        <f t="shared" si="6"/>
        <v>0</v>
      </c>
    </row>
    <row r="201" spans="1:19" ht="90" customHeight="1" x14ac:dyDescent="0.25">
      <c r="A201" s="5">
        <v>185</v>
      </c>
      <c r="B201" s="99" t="s">
        <v>286</v>
      </c>
      <c r="C201" s="97" t="s">
        <v>575</v>
      </c>
      <c r="D201" s="43" t="s">
        <v>364</v>
      </c>
      <c r="E201" s="254"/>
      <c r="F201" s="18"/>
      <c r="G201" s="18"/>
      <c r="H201" s="8">
        <v>0</v>
      </c>
      <c r="I201" s="57">
        <v>0</v>
      </c>
      <c r="J201" s="57">
        <v>0</v>
      </c>
      <c r="K201" s="25"/>
      <c r="L201" s="25"/>
      <c r="M201" s="25"/>
      <c r="N201" s="25"/>
      <c r="O201" s="10" t="s">
        <v>391</v>
      </c>
      <c r="P201" s="56">
        <v>5</v>
      </c>
      <c r="Q201" s="159"/>
      <c r="R201" s="159"/>
      <c r="S201" s="14">
        <f t="shared" si="6"/>
        <v>0</v>
      </c>
    </row>
    <row r="202" spans="1:19" ht="90" customHeight="1" x14ac:dyDescent="0.25">
      <c r="A202" s="5">
        <v>186</v>
      </c>
      <c r="B202" s="99" t="s">
        <v>287</v>
      </c>
      <c r="C202" s="97" t="s">
        <v>576</v>
      </c>
      <c r="D202" s="43" t="s">
        <v>364</v>
      </c>
      <c r="E202" s="254"/>
      <c r="F202" s="5"/>
      <c r="G202" s="5"/>
      <c r="H202" s="8">
        <v>0</v>
      </c>
      <c r="I202" s="57">
        <v>0</v>
      </c>
      <c r="J202" s="57">
        <v>0</v>
      </c>
      <c r="K202" s="25"/>
      <c r="L202" s="25"/>
      <c r="M202" s="25"/>
      <c r="N202" s="25"/>
      <c r="O202" s="10" t="s">
        <v>391</v>
      </c>
      <c r="P202" s="56">
        <v>5</v>
      </c>
      <c r="Q202" s="159"/>
      <c r="R202" s="159"/>
      <c r="S202" s="14">
        <f t="shared" si="6"/>
        <v>0</v>
      </c>
    </row>
    <row r="203" spans="1:19" ht="90" customHeight="1" x14ac:dyDescent="0.25">
      <c r="A203" s="5">
        <v>187</v>
      </c>
      <c r="B203" s="99" t="s">
        <v>288</v>
      </c>
      <c r="C203" s="97" t="s">
        <v>577</v>
      </c>
      <c r="D203" s="43" t="s">
        <v>364</v>
      </c>
      <c r="E203" s="254"/>
      <c r="F203" s="25"/>
      <c r="G203" s="25"/>
      <c r="H203" s="8">
        <v>0</v>
      </c>
      <c r="I203" s="57">
        <v>0</v>
      </c>
      <c r="J203" s="57">
        <v>0</v>
      </c>
      <c r="K203" s="25"/>
      <c r="L203" s="25"/>
      <c r="M203" s="25"/>
      <c r="N203" s="25"/>
      <c r="O203" s="10" t="s">
        <v>391</v>
      </c>
      <c r="P203" s="56">
        <v>5</v>
      </c>
      <c r="Q203" s="159"/>
      <c r="R203" s="159"/>
      <c r="S203" s="14">
        <f t="shared" si="6"/>
        <v>0</v>
      </c>
    </row>
    <row r="204" spans="1:19" ht="90" customHeight="1" x14ac:dyDescent="0.25">
      <c r="A204" s="5">
        <v>188</v>
      </c>
      <c r="B204" s="99" t="s">
        <v>369</v>
      </c>
      <c r="C204" s="97" t="s">
        <v>578</v>
      </c>
      <c r="D204" s="43" t="s">
        <v>364</v>
      </c>
      <c r="E204" s="256"/>
      <c r="F204" s="60"/>
      <c r="G204" s="60"/>
      <c r="H204" s="8">
        <v>0</v>
      </c>
      <c r="I204" s="57">
        <v>0</v>
      </c>
      <c r="J204" s="57">
        <v>0</v>
      </c>
      <c r="K204" s="60"/>
      <c r="L204" s="60"/>
      <c r="M204" s="60"/>
      <c r="N204" s="60"/>
      <c r="O204" s="10" t="s">
        <v>391</v>
      </c>
      <c r="P204" s="56">
        <v>5</v>
      </c>
      <c r="Q204" s="190"/>
      <c r="R204" s="190"/>
      <c r="S204" s="14">
        <f t="shared" ref="S204" si="7">P204*Q204</f>
        <v>0</v>
      </c>
    </row>
    <row r="205" spans="1:19" ht="90" customHeight="1" x14ac:dyDescent="0.25">
      <c r="A205" s="5">
        <v>189</v>
      </c>
      <c r="B205" s="11" t="s">
        <v>370</v>
      </c>
      <c r="C205" s="97" t="s">
        <v>579</v>
      </c>
      <c r="D205" s="43" t="s">
        <v>725</v>
      </c>
      <c r="E205" s="256"/>
      <c r="F205" s="62"/>
      <c r="G205" s="60"/>
      <c r="H205" s="8"/>
      <c r="I205" s="57"/>
      <c r="J205" s="57"/>
      <c r="K205" s="60"/>
      <c r="L205" s="60"/>
      <c r="M205" s="60"/>
      <c r="N205" s="60"/>
      <c r="O205" s="10"/>
      <c r="P205" s="13">
        <v>6</v>
      </c>
      <c r="Q205" s="190"/>
      <c r="R205" s="190"/>
      <c r="S205" s="14"/>
    </row>
    <row r="206" spans="1:19" ht="90" customHeight="1" x14ac:dyDescent="0.25">
      <c r="A206" s="5">
        <v>190</v>
      </c>
      <c r="B206" s="11" t="s">
        <v>353</v>
      </c>
      <c r="C206" s="97" t="s">
        <v>580</v>
      </c>
      <c r="D206" s="43" t="s">
        <v>371</v>
      </c>
      <c r="E206" s="256"/>
      <c r="F206" s="60"/>
      <c r="G206" s="60"/>
      <c r="H206" s="8"/>
      <c r="I206" s="57"/>
      <c r="J206" s="57"/>
      <c r="K206" s="60"/>
      <c r="L206" s="60"/>
      <c r="M206" s="60"/>
      <c r="N206" s="60"/>
      <c r="O206" s="10"/>
      <c r="P206" s="13">
        <v>7.5</v>
      </c>
      <c r="Q206" s="190"/>
      <c r="R206" s="190"/>
      <c r="S206" s="14"/>
    </row>
    <row r="207" spans="1:19" ht="48.75" customHeight="1" x14ac:dyDescent="0.25">
      <c r="A207" s="5">
        <v>191</v>
      </c>
      <c r="B207" s="119" t="s">
        <v>353</v>
      </c>
      <c r="C207" s="97" t="s">
        <v>581</v>
      </c>
      <c r="D207" s="111" t="s">
        <v>348</v>
      </c>
      <c r="E207" s="256"/>
      <c r="F207" s="60"/>
      <c r="G207" s="60"/>
      <c r="H207" s="8"/>
      <c r="I207" s="57"/>
      <c r="J207" s="57"/>
      <c r="K207" s="60"/>
      <c r="L207" s="60"/>
      <c r="M207" s="60"/>
      <c r="N207" s="60"/>
      <c r="O207" s="10"/>
      <c r="P207" s="60">
        <v>15</v>
      </c>
      <c r="Q207" s="190"/>
      <c r="R207" s="190"/>
      <c r="S207" s="14"/>
    </row>
    <row r="208" spans="1:19" ht="38.25" x14ac:dyDescent="0.25">
      <c r="A208" s="379">
        <v>192</v>
      </c>
      <c r="B208" s="99" t="s">
        <v>272</v>
      </c>
      <c r="C208" s="95" t="s">
        <v>582</v>
      </c>
      <c r="D208" s="46" t="s">
        <v>271</v>
      </c>
      <c r="E208" s="77"/>
      <c r="F208" s="18"/>
      <c r="G208" s="18"/>
      <c r="H208" s="8">
        <v>0</v>
      </c>
      <c r="I208" s="57">
        <v>0</v>
      </c>
      <c r="J208" s="387">
        <v>0</v>
      </c>
      <c r="K208" s="18"/>
      <c r="L208" s="18"/>
      <c r="M208" s="18"/>
      <c r="N208" s="18"/>
      <c r="O208" s="10" t="s">
        <v>391</v>
      </c>
      <c r="P208" s="56">
        <v>5</v>
      </c>
      <c r="Q208" s="189"/>
      <c r="R208" s="189"/>
      <c r="S208" s="14">
        <f t="shared" ref="S208" si="8">P208*Q208</f>
        <v>0</v>
      </c>
    </row>
    <row r="209" spans="1:19" ht="47.25" x14ac:dyDescent="0.25">
      <c r="A209" s="227"/>
      <c r="B209" s="227"/>
      <c r="C209" s="227"/>
      <c r="D209" s="227"/>
      <c r="E209" s="268"/>
      <c r="F209" s="227"/>
      <c r="G209" s="232" t="s">
        <v>1020</v>
      </c>
      <c r="H209" s="8">
        <f>SUM(H17:H208)</f>
        <v>0</v>
      </c>
      <c r="I209" s="386">
        <f>SUM(I17:I208)</f>
        <v>0</v>
      </c>
      <c r="J209" s="57">
        <f>SUM(J17:J208)</f>
        <v>0</v>
      </c>
      <c r="K209" s="227"/>
      <c r="L209" s="227"/>
      <c r="M209" s="227"/>
      <c r="N209" s="227"/>
      <c r="O209" s="261" t="s">
        <v>1030</v>
      </c>
      <c r="P209" s="226">
        <f>SUM(P17:P208)</f>
        <v>8526.7000000000007</v>
      </c>
      <c r="Q209" s="183"/>
      <c r="R209" s="534" t="s">
        <v>993</v>
      </c>
      <c r="S209" s="260">
        <f>SUM(S17:S208)</f>
        <v>0</v>
      </c>
    </row>
    <row r="210" spans="1:19" ht="43.5" x14ac:dyDescent="0.25">
      <c r="A210" s="64"/>
      <c r="B210" s="120"/>
      <c r="C210" s="64"/>
      <c r="D210" s="64"/>
      <c r="F210" s="64"/>
      <c r="G210" s="264" t="s">
        <v>1028</v>
      </c>
      <c r="H210" s="265"/>
      <c r="I210" s="265"/>
      <c r="J210" s="388"/>
      <c r="K210" s="64"/>
      <c r="L210" s="64"/>
      <c r="M210" s="64"/>
      <c r="N210" s="64"/>
      <c r="O210" s="262" t="s">
        <v>1021</v>
      </c>
      <c r="P210" s="263">
        <v>100</v>
      </c>
      <c r="Q210" s="64"/>
      <c r="R210" s="534"/>
      <c r="S210" s="64"/>
    </row>
    <row r="211" spans="1:19" ht="39.75" customHeight="1" x14ac:dyDescent="0.25">
      <c r="A211" s="65"/>
      <c r="B211" s="73"/>
      <c r="C211" s="74"/>
      <c r="D211" s="74"/>
      <c r="E211" s="74"/>
      <c r="F211" s="73"/>
      <c r="G211" s="65"/>
      <c r="H211" s="65"/>
      <c r="I211" s="65"/>
      <c r="J211" s="65"/>
      <c r="K211" s="65"/>
      <c r="L211" s="65"/>
      <c r="M211" s="65"/>
      <c r="N211" s="65"/>
      <c r="O211" s="65"/>
      <c r="P211" s="65"/>
      <c r="Q211" s="65"/>
      <c r="R211" s="65"/>
      <c r="S211" s="65"/>
    </row>
    <row r="212" spans="1:19" x14ac:dyDescent="0.25">
      <c r="A212" s="65"/>
      <c r="B212" s="73"/>
      <c r="C212" s="74"/>
      <c r="D212" s="74"/>
      <c r="E212" s="74"/>
      <c r="F212" s="73"/>
      <c r="G212" s="65"/>
      <c r="H212" s="65"/>
      <c r="I212" s="65"/>
      <c r="J212" s="65"/>
      <c r="K212" s="65"/>
      <c r="L212" s="65"/>
      <c r="M212" s="65"/>
      <c r="N212" s="65"/>
      <c r="O212" s="65"/>
      <c r="P212" s="65"/>
      <c r="Q212" s="65"/>
      <c r="R212" s="65"/>
      <c r="S212" s="65"/>
    </row>
    <row r="213" spans="1:19" x14ac:dyDescent="0.25">
      <c r="A213" s="65"/>
      <c r="B213" s="474" t="s">
        <v>1210</v>
      </c>
      <c r="C213" s="474"/>
      <c r="D213" s="474"/>
      <c r="E213" s="474"/>
      <c r="F213" s="474"/>
      <c r="G213" s="474"/>
      <c r="H213" s="474"/>
      <c r="I213" s="474"/>
      <c r="J213" s="474"/>
      <c r="K213" s="474"/>
      <c r="L213" s="474"/>
      <c r="M213" s="474"/>
      <c r="N213" s="474"/>
      <c r="O213" s="474"/>
      <c r="P213" s="65"/>
      <c r="Q213" s="65"/>
      <c r="R213" s="65"/>
      <c r="S213" s="65"/>
    </row>
    <row r="214" spans="1:19" ht="63" customHeight="1" x14ac:dyDescent="0.25">
      <c r="A214" s="65"/>
      <c r="B214" s="73" t="s">
        <v>989</v>
      </c>
      <c r="C214" s="74"/>
      <c r="D214" s="74"/>
      <c r="E214" s="74"/>
      <c r="F214" s="73"/>
      <c r="G214" s="65"/>
      <c r="H214" s="65"/>
      <c r="I214" s="65"/>
      <c r="J214" s="65"/>
      <c r="K214" s="65"/>
      <c r="L214" s="65"/>
      <c r="M214" s="65"/>
      <c r="N214" s="65"/>
      <c r="O214" s="65"/>
      <c r="P214" s="65"/>
      <c r="Q214" s="65"/>
      <c r="R214" s="65"/>
      <c r="S214" s="65"/>
    </row>
    <row r="215" spans="1:19" x14ac:dyDescent="0.25">
      <c r="A215" s="65"/>
      <c r="B215" s="73" t="s">
        <v>967</v>
      </c>
      <c r="C215" s="74"/>
      <c r="D215" s="74"/>
      <c r="E215" s="74"/>
      <c r="F215" s="73"/>
      <c r="G215" s="65"/>
      <c r="H215" s="65"/>
      <c r="I215" s="65"/>
      <c r="J215" s="65"/>
      <c r="K215" s="65"/>
      <c r="L215" s="65"/>
      <c r="M215" s="65"/>
      <c r="N215" s="65"/>
      <c r="O215" s="65"/>
      <c r="P215" s="65"/>
      <c r="Q215" s="65"/>
      <c r="R215" s="65"/>
      <c r="S215" s="65"/>
    </row>
    <row r="216" spans="1:19" x14ac:dyDescent="0.25">
      <c r="A216" s="65"/>
      <c r="B216" s="474" t="s">
        <v>968</v>
      </c>
      <c r="C216" s="474"/>
      <c r="D216" s="474"/>
      <c r="E216" s="474"/>
      <c r="F216" s="474"/>
      <c r="G216" s="474"/>
      <c r="H216" s="474"/>
      <c r="I216" s="474"/>
      <c r="J216" s="474"/>
      <c r="K216" s="474"/>
      <c r="L216" s="474"/>
      <c r="M216" s="474"/>
      <c r="N216" s="474"/>
      <c r="O216" s="474"/>
      <c r="P216" s="65"/>
      <c r="Q216" s="65"/>
      <c r="R216" s="65"/>
      <c r="S216" s="65"/>
    </row>
    <row r="217" spans="1:19" ht="65.25" customHeight="1" x14ac:dyDescent="0.25">
      <c r="A217" s="65"/>
      <c r="B217" s="73" t="s">
        <v>972</v>
      </c>
      <c r="C217" s="74"/>
      <c r="D217" s="74"/>
      <c r="E217" s="74"/>
      <c r="F217" s="73"/>
      <c r="G217" s="65"/>
      <c r="H217" s="65"/>
      <c r="I217" s="65"/>
      <c r="J217" s="65"/>
      <c r="K217" s="65"/>
      <c r="L217" s="65"/>
      <c r="M217" s="65"/>
      <c r="N217" s="65"/>
      <c r="O217" s="65"/>
      <c r="P217" s="65"/>
      <c r="Q217" s="65"/>
      <c r="R217" s="65"/>
      <c r="S217" s="65"/>
    </row>
    <row r="218" spans="1:19" x14ac:dyDescent="0.25">
      <c r="A218" s="65"/>
      <c r="B218" s="73"/>
      <c r="C218" s="74"/>
      <c r="D218" s="74"/>
      <c r="E218" s="74"/>
      <c r="F218" s="73"/>
      <c r="G218" s="65"/>
      <c r="H218" s="65"/>
      <c r="I218" s="65"/>
      <c r="J218" s="65"/>
      <c r="K218" s="65"/>
      <c r="L218" s="65"/>
      <c r="M218" s="65"/>
      <c r="N218" s="65"/>
      <c r="O218" s="65"/>
      <c r="P218" s="65"/>
      <c r="Q218" s="65"/>
      <c r="R218" s="65"/>
      <c r="S218" s="65"/>
    </row>
    <row r="219" spans="1:19" ht="15" customHeight="1" x14ac:dyDescent="0.25">
      <c r="A219" s="1"/>
      <c r="B219" s="477" t="s">
        <v>974</v>
      </c>
      <c r="C219" s="477"/>
      <c r="D219" s="489" t="s">
        <v>978</v>
      </c>
      <c r="E219" s="489"/>
      <c r="F219" s="489"/>
      <c r="G219" s="65"/>
      <c r="H219" s="65"/>
      <c r="I219" s="65"/>
      <c r="J219" s="65"/>
      <c r="K219" s="65"/>
      <c r="L219" s="65"/>
      <c r="M219" s="65"/>
      <c r="N219" s="65"/>
      <c r="O219" s="1"/>
      <c r="P219" s="1"/>
      <c r="Q219" s="1"/>
      <c r="R219" s="1"/>
      <c r="S219" s="1"/>
    </row>
    <row r="220" spans="1:19" ht="15" customHeight="1" x14ac:dyDescent="0.25">
      <c r="A220" s="1"/>
      <c r="B220" s="477" t="s">
        <v>975</v>
      </c>
      <c r="C220" s="477"/>
      <c r="D220" s="65"/>
      <c r="E220" s="65"/>
      <c r="F220" s="65"/>
      <c r="G220" s="65"/>
      <c r="H220" s="65"/>
      <c r="I220" s="65"/>
      <c r="J220" s="65"/>
      <c r="K220" s="65"/>
      <c r="L220" s="65"/>
      <c r="M220" s="65"/>
      <c r="N220" s="65"/>
      <c r="O220" s="1"/>
      <c r="P220" s="1"/>
      <c r="Q220" s="1"/>
      <c r="R220" s="1"/>
      <c r="S220" s="1"/>
    </row>
    <row r="221" spans="1:19" ht="25.5" x14ac:dyDescent="0.25">
      <c r="A221" s="65"/>
      <c r="B221" s="76" t="s">
        <v>976</v>
      </c>
      <c r="C221" s="76"/>
      <c r="D221" s="76"/>
      <c r="E221" s="76"/>
      <c r="F221" s="76"/>
      <c r="G221" s="65"/>
      <c r="H221" s="65"/>
      <c r="I221" s="65"/>
      <c r="J221" s="65"/>
      <c r="K221" s="65"/>
      <c r="L221" s="65"/>
      <c r="M221" s="65"/>
      <c r="N221" s="65"/>
      <c r="O221" s="65"/>
      <c r="P221" s="65"/>
      <c r="Q221" s="65"/>
      <c r="R221" s="65"/>
      <c r="S221" s="65"/>
    </row>
    <row r="222" spans="1:19" x14ac:dyDescent="0.25">
      <c r="A222" s="65"/>
      <c r="B222" s="76" t="s">
        <v>34</v>
      </c>
      <c r="C222" s="76"/>
      <c r="D222" s="76"/>
      <c r="E222" s="76"/>
      <c r="F222" s="76"/>
      <c r="G222" s="65"/>
      <c r="H222" s="65"/>
      <c r="I222" s="65"/>
      <c r="J222" s="65"/>
      <c r="K222" s="65"/>
      <c r="L222" s="65"/>
      <c r="M222" s="65"/>
      <c r="N222" s="65"/>
      <c r="O222" s="65"/>
      <c r="P222" s="65"/>
      <c r="Q222" s="65"/>
      <c r="R222" s="65"/>
      <c r="S222" s="65"/>
    </row>
    <row r="223" spans="1:19" x14ac:dyDescent="0.25">
      <c r="A223" s="65"/>
      <c r="B223" s="76"/>
      <c r="C223" s="76"/>
      <c r="D223" s="76"/>
      <c r="E223" s="76"/>
      <c r="F223" s="76"/>
      <c r="G223" s="65"/>
      <c r="H223" s="65"/>
      <c r="I223" s="65"/>
      <c r="J223" s="65"/>
      <c r="K223" s="65"/>
      <c r="L223" s="65"/>
      <c r="M223" s="65"/>
      <c r="N223" s="65"/>
      <c r="O223" s="65"/>
      <c r="P223" s="65"/>
      <c r="Q223" s="65"/>
      <c r="R223" s="65"/>
      <c r="S223" s="65"/>
    </row>
    <row r="224" spans="1:19" x14ac:dyDescent="0.25">
      <c r="A224" s="65"/>
      <c r="B224" s="76"/>
      <c r="C224" s="66"/>
      <c r="D224" s="66"/>
      <c r="E224" s="66"/>
      <c r="F224" s="65"/>
      <c r="G224" s="65"/>
      <c r="H224" s="65"/>
      <c r="I224" s="65"/>
      <c r="J224" s="65"/>
      <c r="K224" s="65"/>
      <c r="L224" s="65"/>
      <c r="M224" s="65"/>
      <c r="N224" s="65"/>
      <c r="O224" s="65"/>
      <c r="P224" s="65"/>
      <c r="Q224" s="65"/>
      <c r="R224" s="65"/>
      <c r="S224" s="65"/>
    </row>
    <row r="225" spans="1:19" x14ac:dyDescent="0.25">
      <c r="A225" s="65"/>
      <c r="B225" s="76"/>
      <c r="C225" s="66"/>
      <c r="D225" s="66"/>
      <c r="E225" s="66"/>
      <c r="F225" s="65"/>
      <c r="G225" s="65"/>
      <c r="H225" s="65"/>
      <c r="I225" s="65"/>
      <c r="J225" s="65"/>
      <c r="K225" s="65"/>
      <c r="L225" s="65"/>
      <c r="M225" s="65"/>
      <c r="N225" s="65"/>
      <c r="O225" s="65"/>
      <c r="P225" s="65"/>
      <c r="Q225" s="65"/>
      <c r="R225" s="65"/>
      <c r="S225" s="65"/>
    </row>
    <row r="226" spans="1:19" x14ac:dyDescent="0.25">
      <c r="B226" s="78"/>
      <c r="C226" s="78"/>
      <c r="D226" s="78"/>
      <c r="E226" s="78"/>
      <c r="F226" s="78"/>
      <c r="G226" s="78"/>
      <c r="H226" s="78"/>
      <c r="I226" s="78"/>
      <c r="J226" s="78"/>
      <c r="K226" s="78"/>
      <c r="L226" s="78"/>
      <c r="M226" s="78"/>
      <c r="N226" s="78"/>
    </row>
  </sheetData>
  <mergeCells count="32">
    <mergeCell ref="R209:R210"/>
    <mergeCell ref="B220:C220"/>
    <mergeCell ref="A7:D7"/>
    <mergeCell ref="E7:N7"/>
    <mergeCell ref="O7:P7"/>
    <mergeCell ref="Q7:S7"/>
    <mergeCell ref="B213:O213"/>
    <mergeCell ref="O8:O15"/>
    <mergeCell ref="P8:P15"/>
    <mergeCell ref="Q8:Q15"/>
    <mergeCell ref="S8:S15"/>
    <mergeCell ref="G8:G15"/>
    <mergeCell ref="I8:I15"/>
    <mergeCell ref="B216:O216"/>
    <mergeCell ref="D219:F219"/>
    <mergeCell ref="B219:C219"/>
    <mergeCell ref="P2:R2"/>
    <mergeCell ref="P1:R1"/>
    <mergeCell ref="A5:S5"/>
    <mergeCell ref="E8:E15"/>
    <mergeCell ref="H8:H15"/>
    <mergeCell ref="J8:J15"/>
    <mergeCell ref="K8:K15"/>
    <mergeCell ref="L8:L15"/>
    <mergeCell ref="M8:M15"/>
    <mergeCell ref="N8:N15"/>
    <mergeCell ref="R8:R15"/>
    <mergeCell ref="A8:A15"/>
    <mergeCell ref="B8:B15"/>
    <mergeCell ref="C8:C15"/>
    <mergeCell ref="D8:D15"/>
    <mergeCell ref="F8:F15"/>
  </mergeCells>
  <pageMargins left="0.7" right="0.7" top="0.75" bottom="0.75" header="0.3" footer="0.3"/>
  <pageSetup paperSize="9" scale="37"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AF203"/>
  <sheetViews>
    <sheetView topLeftCell="H1" zoomScale="60" zoomScaleNormal="60" workbookViewId="0">
      <selection activeCell="P3" sqref="P3:R3"/>
    </sheetView>
  </sheetViews>
  <sheetFormatPr defaultRowHeight="15" x14ac:dyDescent="0.25"/>
  <cols>
    <col min="1" max="1" width="6.85546875" customWidth="1"/>
    <col min="2" max="2" width="16.42578125" style="124" customWidth="1"/>
    <col min="3" max="3" width="55.5703125" customWidth="1"/>
    <col min="4" max="4" width="27.42578125" style="91" customWidth="1"/>
    <col min="5" max="5" width="18.7109375" customWidth="1"/>
    <col min="6" max="6" width="14" customWidth="1"/>
    <col min="7" max="14" width="25.7109375" customWidth="1"/>
    <col min="15" max="15" width="14.7109375" customWidth="1"/>
    <col min="16" max="16" width="10.140625" customWidth="1"/>
    <col min="17" max="17" width="15.85546875" customWidth="1"/>
    <col min="18" max="18" width="12.7109375" customWidth="1"/>
  </cols>
  <sheetData>
    <row r="1" spans="1:32" s="65" customFormat="1" ht="12.75" x14ac:dyDescent="0.2">
      <c r="B1" s="121"/>
      <c r="C1" s="66"/>
      <c r="D1" s="66"/>
      <c r="P1" s="79"/>
      <c r="Q1" s="79"/>
      <c r="R1" s="79"/>
    </row>
    <row r="2" spans="1:32" s="65" customFormat="1" ht="12.75" x14ac:dyDescent="0.2">
      <c r="B2" s="121"/>
      <c r="C2" s="66"/>
      <c r="D2" s="66"/>
      <c r="P2" s="530" t="s">
        <v>1108</v>
      </c>
      <c r="Q2" s="530"/>
      <c r="R2" s="530"/>
    </row>
    <row r="3" spans="1:32" s="65" customFormat="1" ht="12.75" x14ac:dyDescent="0.2">
      <c r="B3" s="121"/>
      <c r="C3" s="66"/>
      <c r="D3" s="66"/>
      <c r="P3" s="530" t="s">
        <v>1008</v>
      </c>
      <c r="Q3" s="530"/>
      <c r="R3" s="530"/>
      <c r="T3" s="54"/>
    </row>
    <row r="4" spans="1:32" s="65" customFormat="1" ht="12.75" x14ac:dyDescent="0.2">
      <c r="B4" s="121"/>
      <c r="C4" s="66"/>
      <c r="D4" s="66"/>
    </row>
    <row r="5" spans="1:32" s="65" customFormat="1" ht="12.75" x14ac:dyDescent="0.2">
      <c r="A5" s="67"/>
      <c r="B5" s="121"/>
      <c r="C5" s="66"/>
      <c r="D5" s="66"/>
      <c r="E5" s="67"/>
    </row>
    <row r="6" spans="1:32" s="65" customFormat="1" ht="12.75" x14ac:dyDescent="0.2">
      <c r="A6" s="531" t="s">
        <v>1007</v>
      </c>
      <c r="B6" s="531"/>
      <c r="C6" s="531"/>
      <c r="D6" s="531"/>
      <c r="E6" s="531"/>
      <c r="F6" s="531"/>
      <c r="G6" s="531"/>
      <c r="H6" s="531"/>
      <c r="I6" s="531"/>
      <c r="J6" s="531"/>
      <c r="K6" s="531"/>
      <c r="L6" s="531"/>
      <c r="M6" s="531"/>
      <c r="N6" s="531"/>
      <c r="O6" s="531"/>
      <c r="P6" s="531"/>
      <c r="Q6" s="531"/>
      <c r="R6" s="531"/>
    </row>
    <row r="7" spans="1:32" s="65" customFormat="1" ht="12.75" x14ac:dyDescent="0.2">
      <c r="A7" s="67"/>
      <c r="B7" s="121"/>
      <c r="C7" s="66"/>
      <c r="D7" s="66"/>
      <c r="E7" s="67"/>
    </row>
    <row r="8" spans="1:32" ht="60" customHeight="1" x14ac:dyDescent="0.25">
      <c r="A8" s="585" t="s">
        <v>970</v>
      </c>
      <c r="B8" s="585"/>
      <c r="C8" s="585"/>
      <c r="D8" s="586" t="s">
        <v>971</v>
      </c>
      <c r="E8" s="586"/>
      <c r="F8" s="586"/>
      <c r="G8" s="586"/>
      <c r="H8" s="586"/>
      <c r="I8" s="586"/>
      <c r="J8" s="586"/>
      <c r="K8" s="586"/>
      <c r="L8" s="586"/>
      <c r="M8" s="586"/>
      <c r="N8" s="586"/>
      <c r="O8" s="569" t="s">
        <v>970</v>
      </c>
      <c r="P8" s="569"/>
      <c r="Q8" s="587" t="s">
        <v>971</v>
      </c>
      <c r="R8" s="587"/>
      <c r="S8" s="1"/>
      <c r="T8" s="1"/>
      <c r="U8" s="1"/>
      <c r="V8" s="1"/>
      <c r="W8" s="1"/>
      <c r="X8" s="1"/>
      <c r="Y8" s="1"/>
      <c r="Z8" s="1"/>
      <c r="AA8" s="1"/>
      <c r="AB8" s="1"/>
      <c r="AC8" s="1"/>
      <c r="AD8" s="1"/>
      <c r="AE8" s="1"/>
      <c r="AF8" s="1"/>
    </row>
    <row r="9" spans="1:32" s="65" customFormat="1" ht="60.75" customHeight="1" x14ac:dyDescent="0.2">
      <c r="A9" s="488" t="s">
        <v>0</v>
      </c>
      <c r="B9" s="487" t="s">
        <v>384</v>
      </c>
      <c r="C9" s="470" t="s">
        <v>980</v>
      </c>
      <c r="D9" s="470" t="s">
        <v>623</v>
      </c>
      <c r="E9" s="487" t="s">
        <v>954</v>
      </c>
      <c r="F9" s="487" t="s">
        <v>957</v>
      </c>
      <c r="G9" s="470" t="s">
        <v>1110</v>
      </c>
      <c r="H9" s="470" t="s">
        <v>981</v>
      </c>
      <c r="I9" s="152"/>
      <c r="J9" s="470" t="s">
        <v>983</v>
      </c>
      <c r="K9" s="470" t="s">
        <v>991</v>
      </c>
      <c r="L9" s="470" t="s">
        <v>962</v>
      </c>
      <c r="M9" s="470" t="s">
        <v>987</v>
      </c>
      <c r="N9" s="470" t="s">
        <v>1003</v>
      </c>
      <c r="O9" s="470" t="s">
        <v>1</v>
      </c>
      <c r="P9" s="470" t="s">
        <v>955</v>
      </c>
      <c r="Q9" s="470" t="s">
        <v>988</v>
      </c>
      <c r="R9" s="487" t="s">
        <v>956</v>
      </c>
    </row>
    <row r="10" spans="1:32" s="65" customFormat="1" ht="67.5" customHeight="1" x14ac:dyDescent="0.2">
      <c r="A10" s="488"/>
      <c r="B10" s="487"/>
      <c r="C10" s="471"/>
      <c r="D10" s="471"/>
      <c r="E10" s="487"/>
      <c r="F10" s="487"/>
      <c r="G10" s="471"/>
      <c r="H10" s="471"/>
      <c r="I10" s="471" t="s">
        <v>982</v>
      </c>
      <c r="J10" s="471"/>
      <c r="K10" s="471"/>
      <c r="L10" s="471"/>
      <c r="M10" s="471"/>
      <c r="N10" s="471"/>
      <c r="O10" s="471"/>
      <c r="P10" s="471"/>
      <c r="Q10" s="471"/>
      <c r="R10" s="487"/>
    </row>
    <row r="11" spans="1:32" s="65" customFormat="1" ht="48.75" customHeight="1" x14ac:dyDescent="0.2">
      <c r="A11" s="488"/>
      <c r="B11" s="487"/>
      <c r="C11" s="471"/>
      <c r="D11" s="471"/>
      <c r="E11" s="487"/>
      <c r="F11" s="487"/>
      <c r="G11" s="471"/>
      <c r="H11" s="471"/>
      <c r="I11" s="471"/>
      <c r="J11" s="471"/>
      <c r="K11" s="471"/>
      <c r="L11" s="471"/>
      <c r="M11" s="471"/>
      <c r="N11" s="471"/>
      <c r="O11" s="471"/>
      <c r="P11" s="471"/>
      <c r="Q11" s="471"/>
      <c r="R11" s="487"/>
    </row>
    <row r="12" spans="1:32" s="65" customFormat="1" ht="36" customHeight="1" x14ac:dyDescent="0.2">
      <c r="A12" s="488"/>
      <c r="B12" s="487"/>
      <c r="C12" s="471"/>
      <c r="D12" s="471"/>
      <c r="E12" s="487"/>
      <c r="F12" s="487"/>
      <c r="G12" s="471"/>
      <c r="H12" s="471"/>
      <c r="I12" s="471"/>
      <c r="J12" s="471"/>
      <c r="K12" s="471"/>
      <c r="L12" s="471"/>
      <c r="M12" s="471"/>
      <c r="N12" s="471"/>
      <c r="O12" s="471"/>
      <c r="P12" s="471"/>
      <c r="Q12" s="471"/>
      <c r="R12" s="487"/>
    </row>
    <row r="13" spans="1:32" s="65" customFormat="1" ht="15" hidden="1" customHeight="1" x14ac:dyDescent="0.2">
      <c r="A13" s="488"/>
      <c r="B13" s="487"/>
      <c r="C13" s="471"/>
      <c r="D13" s="471"/>
      <c r="E13" s="487"/>
      <c r="F13" s="487"/>
      <c r="G13" s="471"/>
      <c r="H13" s="153"/>
      <c r="I13" s="153"/>
      <c r="J13" s="153"/>
      <c r="K13" s="153"/>
      <c r="L13" s="153"/>
      <c r="M13" s="153"/>
      <c r="N13" s="153"/>
      <c r="O13" s="471"/>
      <c r="P13" s="471"/>
      <c r="Q13" s="471"/>
      <c r="R13" s="487"/>
    </row>
    <row r="14" spans="1:32" s="65" customFormat="1" ht="9.75" hidden="1" customHeight="1" x14ac:dyDescent="0.2">
      <c r="A14" s="488"/>
      <c r="B14" s="487"/>
      <c r="C14" s="471"/>
      <c r="D14" s="471"/>
      <c r="E14" s="487"/>
      <c r="F14" s="487"/>
      <c r="G14" s="471"/>
      <c r="H14" s="153"/>
      <c r="I14" s="153"/>
      <c r="J14" s="153"/>
      <c r="K14" s="153"/>
      <c r="L14" s="153"/>
      <c r="M14" s="153"/>
      <c r="N14" s="153"/>
      <c r="O14" s="471"/>
      <c r="P14" s="471"/>
      <c r="Q14" s="471"/>
      <c r="R14" s="487"/>
    </row>
    <row r="15" spans="1:32" s="65" customFormat="1" ht="15" hidden="1" customHeight="1" x14ac:dyDescent="0.2">
      <c r="A15" s="488"/>
      <c r="B15" s="487"/>
      <c r="C15" s="471"/>
      <c r="D15" s="471"/>
      <c r="E15" s="487"/>
      <c r="F15" s="487"/>
      <c r="G15" s="471"/>
      <c r="H15" s="153"/>
      <c r="I15" s="153"/>
      <c r="J15" s="153"/>
      <c r="K15" s="153"/>
      <c r="L15" s="153"/>
      <c r="M15" s="153"/>
      <c r="N15" s="153"/>
      <c r="O15" s="471"/>
      <c r="P15" s="471"/>
      <c r="Q15" s="471"/>
      <c r="R15" s="487"/>
    </row>
    <row r="16" spans="1:32" s="65" customFormat="1" ht="15.75" hidden="1" customHeight="1" x14ac:dyDescent="0.2">
      <c r="A16" s="488"/>
      <c r="B16" s="487"/>
      <c r="C16" s="472"/>
      <c r="D16" s="472"/>
      <c r="E16" s="487"/>
      <c r="F16" s="487"/>
      <c r="G16" s="472"/>
      <c r="H16" s="154"/>
      <c r="I16" s="154"/>
      <c r="J16" s="154"/>
      <c r="K16" s="154"/>
      <c r="L16" s="154"/>
      <c r="M16" s="154"/>
      <c r="N16" s="154"/>
      <c r="O16" s="472"/>
      <c r="P16" s="472"/>
      <c r="Q16" s="472"/>
      <c r="R16" s="487"/>
    </row>
    <row r="17" spans="1:18" s="65" customFormat="1" ht="15" customHeight="1" x14ac:dyDescent="0.2">
      <c r="A17" s="75">
        <v>1</v>
      </c>
      <c r="B17" s="75">
        <v>2</v>
      </c>
      <c r="C17" s="75">
        <v>3</v>
      </c>
      <c r="D17" s="75">
        <v>4</v>
      </c>
      <c r="E17" s="75">
        <v>5</v>
      </c>
      <c r="F17" s="75">
        <v>6</v>
      </c>
      <c r="G17" s="75">
        <v>7</v>
      </c>
      <c r="H17" s="75">
        <v>8</v>
      </c>
      <c r="I17" s="75">
        <v>9</v>
      </c>
      <c r="J17" s="75">
        <v>10</v>
      </c>
      <c r="K17" s="75">
        <v>11</v>
      </c>
      <c r="L17" s="75">
        <v>12</v>
      </c>
      <c r="M17" s="75">
        <v>13</v>
      </c>
      <c r="N17" s="75">
        <v>14</v>
      </c>
      <c r="O17" s="75">
        <v>15</v>
      </c>
      <c r="P17" s="75">
        <v>16</v>
      </c>
      <c r="Q17" s="75">
        <v>17</v>
      </c>
      <c r="R17" s="75">
        <v>18</v>
      </c>
    </row>
    <row r="18" spans="1:18" ht="90" customHeight="1" x14ac:dyDescent="0.25">
      <c r="A18" s="43" t="s">
        <v>2</v>
      </c>
      <c r="B18" s="43" t="s">
        <v>291</v>
      </c>
      <c r="C18" s="125" t="s">
        <v>583</v>
      </c>
      <c r="D18" s="46" t="s">
        <v>726</v>
      </c>
      <c r="E18" s="44"/>
      <c r="F18" s="46"/>
      <c r="G18" s="46"/>
      <c r="H18" s="46"/>
      <c r="I18" s="213">
        <v>0</v>
      </c>
      <c r="J18" s="213">
        <v>0</v>
      </c>
      <c r="K18" s="213">
        <v>0</v>
      </c>
      <c r="L18" s="46"/>
      <c r="M18" s="46"/>
      <c r="N18" s="46"/>
      <c r="O18" s="43" t="s">
        <v>4</v>
      </c>
      <c r="P18" s="43">
        <v>3</v>
      </c>
      <c r="Q18" s="14"/>
      <c r="R18" s="14">
        <f t="shared" ref="R18:R38" si="0">Q18*P18</f>
        <v>0</v>
      </c>
    </row>
    <row r="19" spans="1:18" ht="90" customHeight="1" x14ac:dyDescent="0.25">
      <c r="A19" s="43" t="s">
        <v>5</v>
      </c>
      <c r="B19" s="43" t="s">
        <v>292</v>
      </c>
      <c r="C19" s="125" t="s">
        <v>584</v>
      </c>
      <c r="D19" s="47" t="s">
        <v>727</v>
      </c>
      <c r="E19" s="43"/>
      <c r="F19" s="47"/>
      <c r="G19" s="47"/>
      <c r="H19" s="47"/>
      <c r="I19" s="213">
        <v>0</v>
      </c>
      <c r="J19" s="213">
        <v>0</v>
      </c>
      <c r="K19" s="213">
        <v>0</v>
      </c>
      <c r="L19" s="47"/>
      <c r="M19" s="47"/>
      <c r="N19" s="47"/>
      <c r="O19" s="43" t="s">
        <v>4</v>
      </c>
      <c r="P19" s="43">
        <v>2</v>
      </c>
      <c r="Q19" s="14"/>
      <c r="R19" s="14">
        <f t="shared" si="0"/>
        <v>0</v>
      </c>
    </row>
    <row r="20" spans="1:18" ht="90" customHeight="1" x14ac:dyDescent="0.25">
      <c r="A20" s="43">
        <v>3</v>
      </c>
      <c r="B20" s="43" t="s">
        <v>293</v>
      </c>
      <c r="C20" s="125" t="s">
        <v>729</v>
      </c>
      <c r="D20" s="46" t="s">
        <v>728</v>
      </c>
      <c r="E20" s="43"/>
      <c r="F20" s="45"/>
      <c r="G20" s="45"/>
      <c r="H20" s="45"/>
      <c r="I20" s="213">
        <v>0</v>
      </c>
      <c r="J20" s="213">
        <v>0</v>
      </c>
      <c r="K20" s="213">
        <v>0</v>
      </c>
      <c r="L20" s="45"/>
      <c r="M20" s="45"/>
      <c r="N20" s="45"/>
      <c r="O20" s="43" t="s">
        <v>4</v>
      </c>
      <c r="P20" s="43">
        <v>10</v>
      </c>
      <c r="Q20" s="14"/>
      <c r="R20" s="14">
        <f t="shared" si="0"/>
        <v>0</v>
      </c>
    </row>
    <row r="21" spans="1:18" ht="90" customHeight="1" x14ac:dyDescent="0.25">
      <c r="A21" s="43">
        <v>4</v>
      </c>
      <c r="B21" s="43" t="s">
        <v>299</v>
      </c>
      <c r="C21" s="125" t="s">
        <v>863</v>
      </c>
      <c r="D21" s="48" t="s">
        <v>730</v>
      </c>
      <c r="E21" s="48"/>
      <c r="F21" s="29"/>
      <c r="G21" s="29"/>
      <c r="H21" s="29"/>
      <c r="I21" s="213">
        <v>0</v>
      </c>
      <c r="J21" s="213">
        <v>0</v>
      </c>
      <c r="K21" s="213">
        <v>0</v>
      </c>
      <c r="L21" s="29"/>
      <c r="M21" s="29"/>
      <c r="N21" s="29"/>
      <c r="O21" s="43" t="s">
        <v>4</v>
      </c>
      <c r="P21" s="43">
        <v>50</v>
      </c>
      <c r="Q21" s="14"/>
      <c r="R21" s="14">
        <f t="shared" si="0"/>
        <v>0</v>
      </c>
    </row>
    <row r="22" spans="1:18" ht="90" customHeight="1" x14ac:dyDescent="0.25">
      <c r="A22" s="43">
        <v>5</v>
      </c>
      <c r="B22" s="43" t="s">
        <v>299</v>
      </c>
      <c r="C22" s="125" t="s">
        <v>731</v>
      </c>
      <c r="D22" s="46" t="s">
        <v>732</v>
      </c>
      <c r="E22" s="44"/>
      <c r="F22" s="45"/>
      <c r="G22" s="45"/>
      <c r="H22" s="45"/>
      <c r="I22" s="213">
        <v>0</v>
      </c>
      <c r="J22" s="213">
        <v>0</v>
      </c>
      <c r="K22" s="213">
        <v>0</v>
      </c>
      <c r="L22" s="45"/>
      <c r="M22" s="45"/>
      <c r="N22" s="45"/>
      <c r="O22" s="43" t="s">
        <v>4</v>
      </c>
      <c r="P22" s="43">
        <v>30</v>
      </c>
      <c r="Q22" s="14"/>
      <c r="R22" s="14">
        <f t="shared" si="0"/>
        <v>0</v>
      </c>
    </row>
    <row r="23" spans="1:18" ht="90" customHeight="1" x14ac:dyDescent="0.25">
      <c r="A23" s="43">
        <v>6</v>
      </c>
      <c r="B23" s="43" t="s">
        <v>295</v>
      </c>
      <c r="C23" s="125" t="s">
        <v>585</v>
      </c>
      <c r="D23" s="46" t="s">
        <v>733</v>
      </c>
      <c r="E23" s="43"/>
      <c r="F23" s="45"/>
      <c r="G23" s="45"/>
      <c r="H23" s="45"/>
      <c r="I23" s="213">
        <v>0</v>
      </c>
      <c r="J23" s="213">
        <v>0</v>
      </c>
      <c r="K23" s="213">
        <v>0</v>
      </c>
      <c r="L23" s="45"/>
      <c r="M23" s="45"/>
      <c r="N23" s="45"/>
      <c r="O23" s="43" t="s">
        <v>4</v>
      </c>
      <c r="P23" s="43">
        <v>3</v>
      </c>
      <c r="Q23" s="14"/>
      <c r="R23" s="14">
        <f t="shared" si="0"/>
        <v>0</v>
      </c>
    </row>
    <row r="24" spans="1:18" ht="90" customHeight="1" x14ac:dyDescent="0.25">
      <c r="A24" s="43">
        <v>7</v>
      </c>
      <c r="B24" s="43" t="s">
        <v>355</v>
      </c>
      <c r="C24" s="125" t="s">
        <v>586</v>
      </c>
      <c r="D24" s="48" t="s">
        <v>734</v>
      </c>
      <c r="E24" s="48"/>
      <c r="F24" s="29"/>
      <c r="G24" s="29"/>
      <c r="H24" s="29"/>
      <c r="I24" s="213">
        <v>0</v>
      </c>
      <c r="J24" s="213">
        <v>0</v>
      </c>
      <c r="K24" s="213">
        <v>0</v>
      </c>
      <c r="L24" s="29"/>
      <c r="M24" s="29"/>
      <c r="N24" s="29"/>
      <c r="O24" s="43" t="s">
        <v>4</v>
      </c>
      <c r="P24" s="43">
        <v>4</v>
      </c>
      <c r="Q24" s="14"/>
      <c r="R24" s="14">
        <f t="shared" si="0"/>
        <v>0</v>
      </c>
    </row>
    <row r="25" spans="1:18" ht="90" customHeight="1" x14ac:dyDescent="0.25">
      <c r="A25" s="43">
        <v>8</v>
      </c>
      <c r="B25" s="43" t="s">
        <v>300</v>
      </c>
      <c r="C25" s="125" t="s">
        <v>587</v>
      </c>
      <c r="D25" s="44" t="s">
        <v>735</v>
      </c>
      <c r="E25" s="44"/>
      <c r="F25" s="44"/>
      <c r="G25" s="44"/>
      <c r="H25" s="44"/>
      <c r="I25" s="213">
        <v>0</v>
      </c>
      <c r="J25" s="213">
        <v>0</v>
      </c>
      <c r="K25" s="213">
        <v>0</v>
      </c>
      <c r="L25" s="44"/>
      <c r="M25" s="44"/>
      <c r="N25" s="44"/>
      <c r="O25" s="43" t="s">
        <v>4</v>
      </c>
      <c r="P25" s="43">
        <v>10</v>
      </c>
      <c r="Q25" s="14"/>
      <c r="R25" s="14">
        <f t="shared" si="0"/>
        <v>0</v>
      </c>
    </row>
    <row r="26" spans="1:18" ht="90" customHeight="1" x14ac:dyDescent="0.25">
      <c r="A26" s="43">
        <v>9</v>
      </c>
      <c r="B26" s="43" t="s">
        <v>301</v>
      </c>
      <c r="C26" s="125" t="s">
        <v>588</v>
      </c>
      <c r="D26" s="44" t="s">
        <v>736</v>
      </c>
      <c r="E26" s="44"/>
      <c r="F26" s="44"/>
      <c r="G26" s="44"/>
      <c r="H26" s="44"/>
      <c r="I26" s="213">
        <v>0</v>
      </c>
      <c r="J26" s="213">
        <v>0</v>
      </c>
      <c r="K26" s="213">
        <v>0</v>
      </c>
      <c r="L26" s="44"/>
      <c r="M26" s="44"/>
      <c r="N26" s="44"/>
      <c r="O26" s="43" t="s">
        <v>4</v>
      </c>
      <c r="P26" s="43">
        <v>20</v>
      </c>
      <c r="Q26" s="14"/>
      <c r="R26" s="14">
        <f t="shared" si="0"/>
        <v>0</v>
      </c>
    </row>
    <row r="27" spans="1:18" ht="90" customHeight="1" x14ac:dyDescent="0.25">
      <c r="A27" s="43">
        <v>10</v>
      </c>
      <c r="B27" s="43" t="s">
        <v>356</v>
      </c>
      <c r="C27" s="125" t="s">
        <v>589</v>
      </c>
      <c r="D27" s="44" t="s">
        <v>737</v>
      </c>
      <c r="E27" s="44"/>
      <c r="F27" s="44"/>
      <c r="G27" s="44"/>
      <c r="H27" s="44"/>
      <c r="I27" s="213">
        <v>0</v>
      </c>
      <c r="J27" s="213">
        <v>0</v>
      </c>
      <c r="K27" s="213">
        <v>0</v>
      </c>
      <c r="L27" s="44"/>
      <c r="M27" s="44"/>
      <c r="N27" s="44"/>
      <c r="O27" s="43" t="s">
        <v>4</v>
      </c>
      <c r="P27" s="43">
        <v>4</v>
      </c>
      <c r="Q27" s="14"/>
      <c r="R27" s="14">
        <f t="shared" si="0"/>
        <v>0</v>
      </c>
    </row>
    <row r="28" spans="1:18" ht="90" customHeight="1" x14ac:dyDescent="0.25">
      <c r="A28" s="43">
        <v>11</v>
      </c>
      <c r="B28" s="43" t="s">
        <v>357</v>
      </c>
      <c r="C28" s="125" t="s">
        <v>590</v>
      </c>
      <c r="D28" s="44" t="s">
        <v>737</v>
      </c>
      <c r="E28" s="44"/>
      <c r="F28" s="44"/>
      <c r="G28" s="44"/>
      <c r="H28" s="44"/>
      <c r="I28" s="213">
        <v>0</v>
      </c>
      <c r="J28" s="213">
        <v>0</v>
      </c>
      <c r="K28" s="213">
        <v>0</v>
      </c>
      <c r="L28" s="44"/>
      <c r="M28" s="44"/>
      <c r="N28" s="44"/>
      <c r="O28" s="43" t="s">
        <v>4</v>
      </c>
      <c r="P28" s="43">
        <v>4</v>
      </c>
      <c r="Q28" s="14"/>
      <c r="R28" s="14">
        <f t="shared" si="0"/>
        <v>0</v>
      </c>
    </row>
    <row r="29" spans="1:18" ht="90" customHeight="1" x14ac:dyDescent="0.25">
      <c r="A29" s="43">
        <v>12</v>
      </c>
      <c r="B29" s="43" t="s">
        <v>303</v>
      </c>
      <c r="C29" s="125" t="s">
        <v>591</v>
      </c>
      <c r="D29" s="44" t="s">
        <v>738</v>
      </c>
      <c r="E29" s="44"/>
      <c r="F29" s="44"/>
      <c r="G29" s="44"/>
      <c r="H29" s="44"/>
      <c r="I29" s="213">
        <v>0</v>
      </c>
      <c r="J29" s="213">
        <v>0</v>
      </c>
      <c r="K29" s="213">
        <v>0</v>
      </c>
      <c r="L29" s="44"/>
      <c r="M29" s="44"/>
      <c r="N29" s="44"/>
      <c r="O29" s="43" t="s">
        <v>4</v>
      </c>
      <c r="P29" s="43">
        <v>10</v>
      </c>
      <c r="Q29" s="14"/>
      <c r="R29" s="14">
        <f t="shared" si="0"/>
        <v>0</v>
      </c>
    </row>
    <row r="30" spans="1:18" ht="90" customHeight="1" x14ac:dyDescent="0.25">
      <c r="A30" s="43">
        <v>13</v>
      </c>
      <c r="B30" s="43" t="s">
        <v>296</v>
      </c>
      <c r="C30" s="125" t="s">
        <v>592</v>
      </c>
      <c r="D30" s="46" t="s">
        <v>739</v>
      </c>
      <c r="E30" s="43"/>
      <c r="F30" s="45"/>
      <c r="G30" s="45"/>
      <c r="H30" s="45"/>
      <c r="I30" s="213">
        <v>0</v>
      </c>
      <c r="J30" s="213">
        <v>0</v>
      </c>
      <c r="K30" s="213">
        <v>0</v>
      </c>
      <c r="L30" s="45"/>
      <c r="M30" s="45"/>
      <c r="N30" s="45"/>
      <c r="O30" s="43" t="s">
        <v>4</v>
      </c>
      <c r="P30" s="43">
        <v>5</v>
      </c>
      <c r="Q30" s="14"/>
      <c r="R30" s="14">
        <f t="shared" si="0"/>
        <v>0</v>
      </c>
    </row>
    <row r="31" spans="1:18" ht="90" customHeight="1" x14ac:dyDescent="0.25">
      <c r="A31" s="43">
        <v>14</v>
      </c>
      <c r="B31" s="43" t="s">
        <v>305</v>
      </c>
      <c r="C31" s="125" t="s">
        <v>593</v>
      </c>
      <c r="D31" s="44" t="s">
        <v>737</v>
      </c>
      <c r="E31" s="20"/>
      <c r="F31" s="45"/>
      <c r="G31" s="45"/>
      <c r="H31" s="45"/>
      <c r="I31" s="213">
        <v>0</v>
      </c>
      <c r="J31" s="213">
        <v>0</v>
      </c>
      <c r="K31" s="213">
        <v>0</v>
      </c>
      <c r="L31" s="45"/>
      <c r="M31" s="45"/>
      <c r="N31" s="45"/>
      <c r="O31" s="43" t="s">
        <v>4</v>
      </c>
      <c r="P31" s="43">
        <v>4</v>
      </c>
      <c r="Q31" s="14"/>
      <c r="R31" s="14">
        <f t="shared" si="0"/>
        <v>0</v>
      </c>
    </row>
    <row r="32" spans="1:18" ht="90" customHeight="1" x14ac:dyDescent="0.25">
      <c r="A32" s="43">
        <v>15</v>
      </c>
      <c r="B32" s="43" t="s">
        <v>307</v>
      </c>
      <c r="C32" s="125" t="s">
        <v>594</v>
      </c>
      <c r="D32" s="44" t="s">
        <v>740</v>
      </c>
      <c r="E32" s="20"/>
      <c r="F32" s="44"/>
      <c r="G32" s="44"/>
      <c r="H32" s="44"/>
      <c r="I32" s="213">
        <v>0</v>
      </c>
      <c r="J32" s="213">
        <v>0</v>
      </c>
      <c r="K32" s="213">
        <v>0</v>
      </c>
      <c r="L32" s="44"/>
      <c r="M32" s="44"/>
      <c r="N32" s="44"/>
      <c r="O32" s="43" t="s">
        <v>4</v>
      </c>
      <c r="P32" s="43">
        <v>3</v>
      </c>
      <c r="Q32" s="14"/>
      <c r="R32" s="14">
        <f t="shared" si="0"/>
        <v>0</v>
      </c>
    </row>
    <row r="33" spans="1:18" ht="90" customHeight="1" x14ac:dyDescent="0.25">
      <c r="A33" s="43">
        <v>16</v>
      </c>
      <c r="B33" s="43" t="s">
        <v>302</v>
      </c>
      <c r="C33" s="125" t="s">
        <v>595</v>
      </c>
      <c r="D33" s="44" t="s">
        <v>740</v>
      </c>
      <c r="E33" s="44"/>
      <c r="F33" s="44"/>
      <c r="G33" s="44"/>
      <c r="H33" s="44"/>
      <c r="I33" s="213">
        <v>0</v>
      </c>
      <c r="J33" s="213">
        <v>0</v>
      </c>
      <c r="K33" s="213">
        <v>0</v>
      </c>
      <c r="L33" s="44"/>
      <c r="M33" s="44"/>
      <c r="N33" s="44"/>
      <c r="O33" s="43" t="s">
        <v>4</v>
      </c>
      <c r="P33" s="43">
        <v>6</v>
      </c>
      <c r="Q33" s="14"/>
      <c r="R33" s="14">
        <f t="shared" si="0"/>
        <v>0</v>
      </c>
    </row>
    <row r="34" spans="1:18" ht="90" customHeight="1" x14ac:dyDescent="0.25">
      <c r="A34" s="43">
        <v>17</v>
      </c>
      <c r="B34" s="43" t="s">
        <v>306</v>
      </c>
      <c r="C34" s="125" t="s">
        <v>596</v>
      </c>
      <c r="D34" s="46" t="s">
        <v>741</v>
      </c>
      <c r="E34" s="20"/>
      <c r="F34" s="45"/>
      <c r="G34" s="45"/>
      <c r="H34" s="45"/>
      <c r="I34" s="213">
        <v>0</v>
      </c>
      <c r="J34" s="213">
        <v>0</v>
      </c>
      <c r="K34" s="213">
        <v>0</v>
      </c>
      <c r="L34" s="45"/>
      <c r="M34" s="45"/>
      <c r="N34" s="45"/>
      <c r="O34" s="43" t="s">
        <v>4</v>
      </c>
      <c r="P34" s="43">
        <v>6</v>
      </c>
      <c r="Q34" s="14"/>
      <c r="R34" s="14">
        <f t="shared" si="0"/>
        <v>0</v>
      </c>
    </row>
    <row r="35" spans="1:18" ht="90" customHeight="1" x14ac:dyDescent="0.25">
      <c r="A35" s="43">
        <v>18</v>
      </c>
      <c r="B35" s="43" t="s">
        <v>294</v>
      </c>
      <c r="C35" s="125" t="s">
        <v>597</v>
      </c>
      <c r="D35" s="46" t="s">
        <v>742</v>
      </c>
      <c r="E35" s="43"/>
      <c r="F35" s="45"/>
      <c r="G35" s="45"/>
      <c r="H35" s="45"/>
      <c r="I35" s="213">
        <v>0</v>
      </c>
      <c r="J35" s="213">
        <v>0</v>
      </c>
      <c r="K35" s="213">
        <v>0</v>
      </c>
      <c r="L35" s="45"/>
      <c r="M35" s="45"/>
      <c r="N35" s="45"/>
      <c r="O35" s="43" t="s">
        <v>4</v>
      </c>
      <c r="P35" s="43">
        <v>5</v>
      </c>
      <c r="Q35" s="14"/>
      <c r="R35" s="14">
        <f t="shared" si="0"/>
        <v>0</v>
      </c>
    </row>
    <row r="36" spans="1:18" ht="125.25" customHeight="1" x14ac:dyDescent="0.25">
      <c r="A36" s="43">
        <v>19</v>
      </c>
      <c r="B36" s="123" t="s">
        <v>304</v>
      </c>
      <c r="C36" s="125" t="s">
        <v>864</v>
      </c>
      <c r="D36" s="106" t="s">
        <v>834</v>
      </c>
      <c r="E36" s="21"/>
      <c r="F36" s="39"/>
      <c r="G36" s="39"/>
      <c r="H36" s="39"/>
      <c r="I36" s="213">
        <v>0</v>
      </c>
      <c r="J36" s="213">
        <v>0</v>
      </c>
      <c r="K36" s="213">
        <v>0</v>
      </c>
      <c r="L36" s="39"/>
      <c r="M36" s="39"/>
      <c r="N36" s="39"/>
      <c r="O36" s="24" t="s">
        <v>4</v>
      </c>
      <c r="P36" s="24">
        <v>100</v>
      </c>
      <c r="Q36" s="14"/>
      <c r="R36" s="14">
        <f t="shared" si="0"/>
        <v>0</v>
      </c>
    </row>
    <row r="37" spans="1:18" ht="90" customHeight="1" x14ac:dyDescent="0.25">
      <c r="A37" s="43">
        <v>20</v>
      </c>
      <c r="B37" s="43" t="s">
        <v>1198</v>
      </c>
      <c r="C37" s="125" t="s">
        <v>937</v>
      </c>
      <c r="D37" s="46" t="s">
        <v>743</v>
      </c>
      <c r="E37" s="20"/>
      <c r="F37" s="45"/>
      <c r="G37" s="45"/>
      <c r="H37" s="45"/>
      <c r="I37" s="213">
        <v>0</v>
      </c>
      <c r="J37" s="213">
        <v>0</v>
      </c>
      <c r="K37" s="213">
        <v>0</v>
      </c>
      <c r="L37" s="45"/>
      <c r="M37" s="45"/>
      <c r="N37" s="45"/>
      <c r="O37" s="43" t="s">
        <v>4</v>
      </c>
      <c r="P37" s="43">
        <v>20</v>
      </c>
      <c r="Q37" s="14"/>
      <c r="R37" s="14">
        <f t="shared" si="0"/>
        <v>0</v>
      </c>
    </row>
    <row r="38" spans="1:18" ht="90" customHeight="1" x14ac:dyDescent="0.25">
      <c r="A38" s="43">
        <v>21</v>
      </c>
      <c r="B38" s="43" t="s">
        <v>298</v>
      </c>
      <c r="C38" s="125" t="s">
        <v>598</v>
      </c>
      <c r="D38" s="44" t="s">
        <v>738</v>
      </c>
      <c r="E38" s="44"/>
      <c r="F38" s="20"/>
      <c r="G38" s="20"/>
      <c r="H38" s="20"/>
      <c r="I38" s="213">
        <v>0</v>
      </c>
      <c r="J38" s="213">
        <v>0</v>
      </c>
      <c r="K38" s="213">
        <v>0</v>
      </c>
      <c r="L38" s="20"/>
      <c r="M38" s="20"/>
      <c r="N38" s="20"/>
      <c r="O38" s="43" t="s">
        <v>4</v>
      </c>
      <c r="P38" s="43">
        <v>6</v>
      </c>
      <c r="Q38" s="14"/>
      <c r="R38" s="14">
        <f t="shared" si="0"/>
        <v>0</v>
      </c>
    </row>
    <row r="39" spans="1:18" ht="90" customHeight="1" x14ac:dyDescent="0.25">
      <c r="A39" s="43">
        <v>22</v>
      </c>
      <c r="B39" s="43" t="s">
        <v>297</v>
      </c>
      <c r="C39" s="125" t="s">
        <v>599</v>
      </c>
      <c r="D39" s="46" t="s">
        <v>744</v>
      </c>
      <c r="E39" s="44"/>
      <c r="F39" s="45"/>
      <c r="G39" s="45"/>
      <c r="H39" s="45"/>
      <c r="I39" s="213">
        <v>0</v>
      </c>
      <c r="J39" s="213">
        <v>0</v>
      </c>
      <c r="K39" s="213">
        <v>0</v>
      </c>
      <c r="L39" s="45"/>
      <c r="M39" s="45"/>
      <c r="N39" s="45"/>
      <c r="O39" s="43" t="s">
        <v>4</v>
      </c>
      <c r="P39" s="43">
        <v>15</v>
      </c>
      <c r="Q39" s="14"/>
      <c r="R39" s="14">
        <f t="shared" ref="R39:R40" si="1">Q39*P39</f>
        <v>0</v>
      </c>
    </row>
    <row r="40" spans="1:18" ht="90" customHeight="1" x14ac:dyDescent="0.25">
      <c r="A40" s="43">
        <v>23</v>
      </c>
      <c r="B40" s="43" t="s">
        <v>358</v>
      </c>
      <c r="C40" s="125" t="s">
        <v>600</v>
      </c>
      <c r="D40" s="46" t="s">
        <v>744</v>
      </c>
      <c r="E40" s="44"/>
      <c r="F40" s="45"/>
      <c r="G40" s="45"/>
      <c r="H40" s="45"/>
      <c r="I40" s="213">
        <v>0</v>
      </c>
      <c r="J40" s="213">
        <v>0</v>
      </c>
      <c r="K40" s="213">
        <v>0</v>
      </c>
      <c r="L40" s="45"/>
      <c r="M40" s="45"/>
      <c r="N40" s="45"/>
      <c r="O40" s="43" t="s">
        <v>4</v>
      </c>
      <c r="P40" s="43">
        <v>25</v>
      </c>
      <c r="Q40" s="14"/>
      <c r="R40" s="14">
        <f t="shared" si="1"/>
        <v>0</v>
      </c>
    </row>
    <row r="41" spans="1:18" ht="38.25" customHeight="1" x14ac:dyDescent="0.25">
      <c r="A41" s="227"/>
      <c r="B41" s="227"/>
      <c r="C41" s="227"/>
      <c r="D41" s="227"/>
      <c r="E41" s="227"/>
      <c r="F41" s="227"/>
      <c r="G41" s="227"/>
      <c r="H41" s="232" t="s">
        <v>1020</v>
      </c>
      <c r="I41" s="226">
        <f>SUM(I18:I40)</f>
        <v>0</v>
      </c>
      <c r="J41" s="226">
        <f>SUM(J18:J40)</f>
        <v>0</v>
      </c>
      <c r="K41" s="226">
        <f>SUM(K18:K40)</f>
        <v>0</v>
      </c>
      <c r="L41" s="227"/>
      <c r="M41" s="227"/>
      <c r="N41" s="227"/>
      <c r="O41" s="261" t="s">
        <v>1030</v>
      </c>
      <c r="P41" s="229">
        <f>SUM(P18:P40)</f>
        <v>345</v>
      </c>
      <c r="Q41" s="534" t="s">
        <v>993</v>
      </c>
      <c r="R41" s="172">
        <f>SUM(R18:R40)</f>
        <v>0</v>
      </c>
    </row>
    <row r="42" spans="1:18" ht="25.5" x14ac:dyDescent="0.25">
      <c r="H42" s="364" t="s">
        <v>1028</v>
      </c>
      <c r="I42" s="266"/>
      <c r="J42" s="266"/>
      <c r="K42" s="266"/>
      <c r="O42" s="196" t="s">
        <v>1021</v>
      </c>
      <c r="P42" s="75">
        <v>100</v>
      </c>
      <c r="Q42" s="534"/>
    </row>
    <row r="43" spans="1:18" s="65" customFormat="1" ht="12.75" x14ac:dyDescent="0.2">
      <c r="B43" s="474" t="s">
        <v>965</v>
      </c>
      <c r="C43" s="474"/>
      <c r="D43" s="474"/>
      <c r="E43" s="474"/>
      <c r="F43" s="474"/>
      <c r="G43" s="474"/>
      <c r="H43" s="474"/>
      <c r="I43" s="474"/>
      <c r="J43" s="474"/>
      <c r="K43" s="474"/>
      <c r="L43" s="474"/>
      <c r="M43" s="474"/>
      <c r="N43" s="474"/>
      <c r="O43" s="474"/>
      <c r="P43" s="474"/>
      <c r="Q43" s="474"/>
    </row>
    <row r="44" spans="1:18" s="65" customFormat="1" ht="12.75" x14ac:dyDescent="0.2">
      <c r="B44" s="474"/>
      <c r="C44" s="474"/>
      <c r="D44" s="474"/>
      <c r="E44" s="474"/>
      <c r="F44" s="474"/>
      <c r="G44" s="474"/>
      <c r="H44" s="474"/>
      <c r="I44" s="474"/>
      <c r="J44" s="474"/>
      <c r="K44" s="474"/>
      <c r="L44" s="474"/>
      <c r="M44" s="474"/>
      <c r="N44" s="474"/>
      <c r="O44" s="474"/>
      <c r="P44" s="474"/>
      <c r="Q44" s="474"/>
    </row>
    <row r="45" spans="1:18" s="65" customFormat="1" ht="12.75" x14ac:dyDescent="0.2">
      <c r="B45" s="474"/>
      <c r="C45" s="474"/>
      <c r="D45" s="474"/>
      <c r="E45" s="474"/>
      <c r="F45" s="474"/>
      <c r="G45" s="474"/>
      <c r="H45" s="474"/>
      <c r="I45" s="474"/>
      <c r="J45" s="474"/>
      <c r="K45" s="474"/>
      <c r="L45" s="474"/>
      <c r="M45" s="474"/>
      <c r="N45" s="474"/>
      <c r="O45" s="474"/>
      <c r="P45" s="474"/>
      <c r="Q45" s="474"/>
    </row>
    <row r="46" spans="1:18" s="65" customFormat="1" ht="12.75" x14ac:dyDescent="0.2">
      <c r="B46" s="73" t="s">
        <v>989</v>
      </c>
      <c r="C46" s="74"/>
      <c r="D46" s="74"/>
      <c r="E46" s="73"/>
    </row>
    <row r="47" spans="1:18" s="65" customFormat="1" ht="12.75" x14ac:dyDescent="0.2">
      <c r="B47" s="73" t="s">
        <v>967</v>
      </c>
      <c r="C47" s="74"/>
      <c r="D47" s="74"/>
      <c r="E47" s="73"/>
    </row>
    <row r="48" spans="1:18" s="65" customFormat="1" ht="85.5" customHeight="1" x14ac:dyDescent="0.2">
      <c r="B48" s="474" t="s">
        <v>968</v>
      </c>
      <c r="C48" s="474"/>
      <c r="D48" s="474"/>
      <c r="E48" s="474"/>
      <c r="F48" s="474"/>
      <c r="G48" s="474"/>
      <c r="H48" s="474"/>
      <c r="I48" s="474"/>
      <c r="J48" s="474"/>
      <c r="K48" s="474"/>
      <c r="L48" s="474"/>
      <c r="M48" s="474"/>
      <c r="N48" s="474"/>
      <c r="O48" s="474"/>
      <c r="P48" s="474"/>
      <c r="Q48" s="474"/>
    </row>
    <row r="49" spans="2:6" s="65" customFormat="1" ht="12.75" x14ac:dyDescent="0.2">
      <c r="B49" s="73" t="s">
        <v>972</v>
      </c>
      <c r="C49" s="74"/>
      <c r="D49" s="74"/>
      <c r="E49" s="73"/>
    </row>
    <row r="50" spans="2:6" s="65" customFormat="1" ht="12.75" x14ac:dyDescent="0.2">
      <c r="B50" s="73"/>
      <c r="C50" s="74"/>
      <c r="D50" s="74"/>
      <c r="E50" s="73"/>
    </row>
    <row r="51" spans="2:6" s="1" customFormat="1" ht="15.75" x14ac:dyDescent="0.25">
      <c r="B51" s="507" t="s">
        <v>974</v>
      </c>
      <c r="C51" s="507"/>
      <c r="D51" s="2" t="s">
        <v>978</v>
      </c>
    </row>
    <row r="52" spans="2:6" s="1" customFormat="1" ht="15.75" x14ac:dyDescent="0.25">
      <c r="B52" s="507" t="s">
        <v>975</v>
      </c>
      <c r="C52" s="507"/>
    </row>
    <row r="53" spans="2:6" s="65" customFormat="1" ht="12.75" x14ac:dyDescent="0.2">
      <c r="B53" s="571" t="s">
        <v>976</v>
      </c>
      <c r="C53" s="571"/>
      <c r="D53" s="76"/>
      <c r="E53" s="76"/>
    </row>
    <row r="54" spans="2:6" s="65" customFormat="1" ht="12.75" x14ac:dyDescent="0.2">
      <c r="B54" s="76" t="s">
        <v>977</v>
      </c>
      <c r="C54" s="76"/>
      <c r="D54" s="76"/>
      <c r="E54" s="76"/>
    </row>
    <row r="55" spans="2:6" s="65" customFormat="1" ht="12.75" customHeight="1" x14ac:dyDescent="0.2">
      <c r="B55" s="76"/>
      <c r="C55" s="76"/>
      <c r="D55" s="76"/>
      <c r="E55" s="76"/>
    </row>
    <row r="56" spans="2:6" s="65" customFormat="1" ht="12.75" x14ac:dyDescent="0.2">
      <c r="B56" s="76"/>
      <c r="C56" s="66"/>
      <c r="D56" s="66"/>
    </row>
    <row r="57" spans="2:6" s="65" customFormat="1" ht="12.75" x14ac:dyDescent="0.2">
      <c r="B57" s="76"/>
      <c r="C57" s="66"/>
      <c r="D57" s="66"/>
    </row>
    <row r="58" spans="2:6" x14ac:dyDescent="0.25">
      <c r="B58" s="55"/>
      <c r="C58" s="55"/>
      <c r="D58" s="55"/>
      <c r="E58" s="55"/>
      <c r="F58" s="55"/>
    </row>
    <row r="69" spans="1:18" x14ac:dyDescent="0.25">
      <c r="A69" s="1"/>
      <c r="B69" s="122"/>
      <c r="C69" s="1"/>
      <c r="D69" s="93"/>
      <c r="E69" s="1"/>
      <c r="F69" s="1"/>
      <c r="G69" s="1"/>
      <c r="H69" s="1"/>
      <c r="I69" s="1"/>
      <c r="J69" s="1"/>
      <c r="K69" s="1"/>
      <c r="L69" s="1"/>
      <c r="M69" s="1"/>
      <c r="N69" s="1"/>
      <c r="O69" s="1"/>
      <c r="P69" s="1"/>
      <c r="Q69" s="1"/>
      <c r="R69" s="1"/>
    </row>
    <row r="70" spans="1:18" x14ac:dyDescent="0.25">
      <c r="A70" s="1"/>
      <c r="B70" s="122"/>
      <c r="C70" s="1"/>
      <c r="D70" s="93"/>
      <c r="E70" s="1"/>
      <c r="F70" s="1"/>
      <c r="G70" s="1"/>
      <c r="H70" s="1"/>
      <c r="I70" s="1"/>
      <c r="J70" s="1"/>
      <c r="K70" s="1"/>
      <c r="L70" s="1"/>
      <c r="M70" s="1"/>
      <c r="N70" s="1"/>
      <c r="O70" s="1"/>
      <c r="P70" s="1"/>
      <c r="Q70" s="1"/>
      <c r="R70" s="1"/>
    </row>
    <row r="71" spans="1:18" x14ac:dyDescent="0.25">
      <c r="A71" s="1"/>
      <c r="B71" s="122"/>
      <c r="C71" s="1"/>
      <c r="D71" s="93"/>
      <c r="E71" s="1"/>
      <c r="F71" s="1"/>
      <c r="G71" s="1"/>
      <c r="H71" s="1"/>
      <c r="I71" s="1"/>
      <c r="J71" s="1"/>
      <c r="K71" s="1"/>
      <c r="L71" s="1"/>
      <c r="M71" s="1"/>
      <c r="N71" s="1"/>
      <c r="O71" s="1"/>
      <c r="P71" s="1"/>
      <c r="Q71" s="1"/>
      <c r="R71" s="1"/>
    </row>
    <row r="72" spans="1:18" x14ac:dyDescent="0.25">
      <c r="A72" s="1"/>
      <c r="B72" s="122"/>
      <c r="C72" s="1"/>
      <c r="D72" s="93"/>
      <c r="E72" s="1"/>
      <c r="F72" s="1"/>
      <c r="G72" s="1"/>
      <c r="H72" s="1"/>
      <c r="I72" s="1"/>
      <c r="J72" s="1"/>
      <c r="K72" s="1"/>
      <c r="L72" s="1"/>
      <c r="M72" s="1"/>
      <c r="N72" s="1"/>
      <c r="O72" s="1"/>
      <c r="P72" s="1"/>
      <c r="Q72" s="1"/>
      <c r="R72" s="1"/>
    </row>
    <row r="73" spans="1:18" x14ac:dyDescent="0.25">
      <c r="A73" s="1"/>
      <c r="B73" s="122"/>
      <c r="C73" s="1"/>
      <c r="D73" s="93"/>
      <c r="E73" s="1"/>
      <c r="F73" s="1"/>
      <c r="G73" s="1"/>
      <c r="H73" s="1"/>
      <c r="I73" s="1"/>
      <c r="J73" s="1"/>
      <c r="K73" s="1"/>
      <c r="L73" s="1"/>
      <c r="M73" s="1"/>
      <c r="N73" s="1"/>
      <c r="O73" s="1"/>
      <c r="P73" s="1"/>
      <c r="Q73" s="1"/>
      <c r="R73" s="1"/>
    </row>
    <row r="74" spans="1:18" x14ac:dyDescent="0.25">
      <c r="A74" s="1"/>
      <c r="B74" s="122"/>
      <c r="C74" s="1"/>
      <c r="D74" s="93"/>
      <c r="E74" s="1"/>
      <c r="F74" s="1"/>
      <c r="G74" s="1"/>
      <c r="H74" s="1"/>
      <c r="I74" s="1"/>
      <c r="J74" s="1"/>
      <c r="K74" s="1"/>
      <c r="L74" s="1"/>
      <c r="M74" s="1"/>
      <c r="N74" s="1"/>
      <c r="O74" s="1"/>
      <c r="P74" s="1"/>
      <c r="Q74" s="1"/>
      <c r="R74" s="1"/>
    </row>
    <row r="75" spans="1:18" x14ac:dyDescent="0.25">
      <c r="A75" s="1"/>
      <c r="B75" s="122"/>
      <c r="C75" s="1"/>
      <c r="D75" s="93"/>
      <c r="E75" s="1"/>
      <c r="F75" s="1"/>
      <c r="G75" s="1"/>
      <c r="H75" s="1"/>
      <c r="I75" s="1"/>
      <c r="J75" s="1"/>
      <c r="K75" s="1"/>
      <c r="L75" s="1"/>
      <c r="M75" s="1"/>
      <c r="N75" s="1"/>
      <c r="O75" s="1"/>
      <c r="P75" s="1"/>
      <c r="Q75" s="1"/>
      <c r="R75" s="1"/>
    </row>
    <row r="76" spans="1:18" x14ac:dyDescent="0.25">
      <c r="A76" s="1"/>
      <c r="B76" s="122"/>
      <c r="C76" s="1"/>
      <c r="D76" s="93"/>
      <c r="E76" s="1"/>
      <c r="F76" s="1"/>
      <c r="G76" s="1"/>
      <c r="H76" s="1"/>
      <c r="I76" s="1"/>
      <c r="J76" s="1"/>
      <c r="K76" s="1"/>
      <c r="L76" s="1"/>
      <c r="M76" s="1"/>
      <c r="N76" s="1"/>
      <c r="O76" s="1"/>
      <c r="P76" s="1"/>
      <c r="Q76" s="1"/>
      <c r="R76" s="1"/>
    </row>
    <row r="77" spans="1:18" x14ac:dyDescent="0.25">
      <c r="A77" s="1"/>
      <c r="B77" s="122"/>
      <c r="C77" s="1"/>
      <c r="D77" s="93"/>
      <c r="E77" s="1"/>
      <c r="F77" s="1"/>
      <c r="G77" s="1"/>
      <c r="H77" s="1"/>
      <c r="I77" s="1"/>
      <c r="J77" s="1"/>
      <c r="K77" s="1"/>
      <c r="L77" s="1"/>
      <c r="M77" s="1"/>
      <c r="N77" s="1"/>
      <c r="O77" s="1"/>
      <c r="P77" s="1"/>
      <c r="Q77" s="1"/>
      <c r="R77" s="1"/>
    </row>
    <row r="78" spans="1:18" x14ac:dyDescent="0.25">
      <c r="A78" s="1"/>
      <c r="B78" s="122"/>
      <c r="C78" s="1"/>
      <c r="D78" s="93"/>
      <c r="E78" s="1"/>
      <c r="F78" s="1"/>
      <c r="G78" s="1"/>
      <c r="H78" s="1"/>
      <c r="I78" s="1"/>
      <c r="J78" s="1"/>
      <c r="K78" s="1"/>
      <c r="L78" s="1"/>
      <c r="M78" s="1"/>
      <c r="N78" s="1"/>
      <c r="O78" s="1"/>
      <c r="P78" s="1"/>
      <c r="Q78" s="1"/>
      <c r="R78" s="1"/>
    </row>
    <row r="79" spans="1:18" x14ac:dyDescent="0.25">
      <c r="A79" s="1"/>
      <c r="B79" s="122"/>
      <c r="C79" s="1"/>
      <c r="D79" s="93"/>
      <c r="E79" s="1"/>
      <c r="F79" s="1"/>
      <c r="G79" s="1"/>
      <c r="H79" s="1"/>
      <c r="I79" s="1"/>
      <c r="J79" s="1"/>
      <c r="K79" s="1"/>
      <c r="L79" s="1"/>
      <c r="M79" s="1"/>
      <c r="N79" s="1"/>
      <c r="O79" s="1"/>
      <c r="P79" s="1"/>
      <c r="Q79" s="1"/>
      <c r="R79" s="1"/>
    </row>
    <row r="80" spans="1:18" x14ac:dyDescent="0.25">
      <c r="A80" s="1"/>
      <c r="B80" s="122"/>
      <c r="C80" s="1"/>
      <c r="D80" s="93"/>
      <c r="E80" s="1"/>
      <c r="F80" s="1"/>
      <c r="G80" s="1"/>
      <c r="H80" s="1"/>
      <c r="I80" s="1"/>
      <c r="J80" s="1"/>
      <c r="K80" s="1"/>
      <c r="L80" s="1"/>
      <c r="M80" s="1"/>
      <c r="N80" s="1"/>
      <c r="O80" s="1"/>
      <c r="P80" s="1"/>
      <c r="Q80" s="1"/>
      <c r="R80" s="1"/>
    </row>
    <row r="81" spans="1:18" x14ac:dyDescent="0.25">
      <c r="A81" s="1"/>
      <c r="B81" s="122"/>
      <c r="C81" s="1"/>
      <c r="D81" s="93"/>
      <c r="E81" s="1"/>
      <c r="F81" s="1"/>
      <c r="G81" s="1"/>
      <c r="H81" s="1"/>
      <c r="I81" s="1"/>
      <c r="J81" s="1"/>
      <c r="K81" s="1"/>
      <c r="L81" s="1"/>
      <c r="M81" s="1"/>
      <c r="N81" s="1"/>
      <c r="O81" s="1"/>
      <c r="P81" s="1"/>
      <c r="Q81" s="1"/>
      <c r="R81" s="1"/>
    </row>
    <row r="82" spans="1:18" x14ac:dyDescent="0.25">
      <c r="A82" s="1"/>
      <c r="B82" s="122"/>
      <c r="C82" s="1"/>
      <c r="D82" s="93"/>
      <c r="E82" s="1"/>
      <c r="F82" s="1"/>
      <c r="G82" s="1"/>
      <c r="H82" s="1"/>
      <c r="I82" s="1"/>
      <c r="J82" s="1"/>
      <c r="K82" s="1"/>
      <c r="L82" s="1"/>
      <c r="M82" s="1"/>
      <c r="N82" s="1"/>
      <c r="O82" s="1"/>
      <c r="P82" s="1"/>
      <c r="Q82" s="1"/>
      <c r="R82" s="1"/>
    </row>
    <row r="83" spans="1:18" x14ac:dyDescent="0.25">
      <c r="A83" s="1"/>
      <c r="B83" s="122"/>
      <c r="C83" s="1"/>
      <c r="D83" s="93"/>
      <c r="E83" s="1"/>
      <c r="F83" s="1"/>
      <c r="G83" s="1"/>
      <c r="H83" s="1"/>
      <c r="I83" s="1"/>
      <c r="J83" s="1"/>
      <c r="K83" s="1"/>
      <c r="L83" s="1"/>
      <c r="M83" s="1"/>
      <c r="N83" s="1"/>
      <c r="O83" s="1"/>
      <c r="P83" s="1"/>
      <c r="Q83" s="1"/>
      <c r="R83" s="1"/>
    </row>
    <row r="84" spans="1:18" x14ac:dyDescent="0.25">
      <c r="A84" s="1"/>
      <c r="B84" s="122"/>
      <c r="C84" s="1"/>
      <c r="D84" s="93"/>
      <c r="E84" s="1"/>
      <c r="F84" s="1"/>
      <c r="G84" s="1"/>
      <c r="H84" s="1"/>
      <c r="I84" s="1"/>
      <c r="J84" s="1"/>
      <c r="K84" s="1"/>
      <c r="L84" s="1"/>
      <c r="M84" s="1"/>
      <c r="N84" s="1"/>
      <c r="O84" s="1"/>
      <c r="P84" s="1"/>
      <c r="Q84" s="1"/>
      <c r="R84" s="1"/>
    </row>
    <row r="85" spans="1:18" x14ac:dyDescent="0.25">
      <c r="A85" s="1"/>
      <c r="B85" s="122"/>
      <c r="C85" s="1"/>
      <c r="D85" s="93"/>
      <c r="E85" s="1"/>
      <c r="F85" s="1"/>
      <c r="G85" s="1"/>
      <c r="H85" s="1"/>
      <c r="I85" s="1"/>
      <c r="J85" s="1"/>
      <c r="K85" s="1"/>
      <c r="L85" s="1"/>
      <c r="M85" s="1"/>
      <c r="N85" s="1"/>
      <c r="O85" s="1"/>
      <c r="P85" s="1"/>
      <c r="Q85" s="1"/>
      <c r="R85" s="1"/>
    </row>
    <row r="86" spans="1:18" x14ac:dyDescent="0.25">
      <c r="A86" s="1"/>
      <c r="B86" s="122"/>
      <c r="C86" s="1"/>
      <c r="D86" s="93"/>
      <c r="E86" s="1"/>
      <c r="F86" s="1"/>
      <c r="G86" s="1"/>
      <c r="H86" s="1"/>
      <c r="I86" s="1"/>
      <c r="J86" s="1"/>
      <c r="K86" s="1"/>
      <c r="L86" s="1"/>
      <c r="M86" s="1"/>
      <c r="N86" s="1"/>
      <c r="O86" s="1"/>
      <c r="P86" s="1"/>
      <c r="Q86" s="1"/>
      <c r="R86" s="1"/>
    </row>
    <row r="87" spans="1:18" x14ac:dyDescent="0.25">
      <c r="A87" s="1"/>
      <c r="B87" s="122"/>
      <c r="C87" s="1"/>
      <c r="D87" s="93"/>
      <c r="E87" s="1"/>
      <c r="F87" s="1"/>
      <c r="G87" s="1"/>
      <c r="H87" s="1"/>
      <c r="I87" s="1"/>
      <c r="J87" s="1"/>
      <c r="K87" s="1"/>
      <c r="L87" s="1"/>
      <c r="M87" s="1"/>
      <c r="N87" s="1"/>
      <c r="O87" s="1"/>
      <c r="P87" s="1"/>
      <c r="Q87" s="1"/>
      <c r="R87" s="1"/>
    </row>
    <row r="88" spans="1:18" x14ac:dyDescent="0.25">
      <c r="A88" s="1"/>
      <c r="B88" s="122"/>
      <c r="C88" s="1"/>
      <c r="D88" s="93"/>
      <c r="E88" s="1"/>
      <c r="F88" s="1"/>
      <c r="G88" s="1"/>
      <c r="H88" s="1"/>
      <c r="I88" s="1"/>
      <c r="J88" s="1"/>
      <c r="K88" s="1"/>
      <c r="L88" s="1"/>
      <c r="M88" s="1"/>
      <c r="N88" s="1"/>
      <c r="O88" s="1"/>
      <c r="P88" s="1"/>
      <c r="Q88" s="1"/>
      <c r="R88" s="1"/>
    </row>
    <row r="89" spans="1:18" x14ac:dyDescent="0.25">
      <c r="A89" s="1"/>
      <c r="B89" s="122"/>
      <c r="C89" s="1"/>
      <c r="D89" s="93"/>
      <c r="E89" s="1"/>
      <c r="F89" s="1"/>
      <c r="G89" s="1"/>
      <c r="H89" s="1"/>
      <c r="I89" s="1"/>
      <c r="J89" s="1"/>
      <c r="K89" s="1"/>
      <c r="L89" s="1"/>
      <c r="M89" s="1"/>
      <c r="N89" s="1"/>
      <c r="O89" s="1"/>
      <c r="P89" s="1"/>
      <c r="Q89" s="1"/>
      <c r="R89" s="1"/>
    </row>
    <row r="90" spans="1:18" x14ac:dyDescent="0.25">
      <c r="A90" s="1"/>
      <c r="B90" s="122"/>
      <c r="C90" s="1"/>
      <c r="D90" s="93"/>
      <c r="E90" s="1"/>
      <c r="F90" s="1"/>
      <c r="G90" s="1"/>
      <c r="H90" s="1"/>
      <c r="I90" s="1"/>
      <c r="J90" s="1"/>
      <c r="K90" s="1"/>
      <c r="L90" s="1"/>
      <c r="M90" s="1"/>
      <c r="N90" s="1"/>
      <c r="O90" s="1"/>
      <c r="P90" s="1"/>
      <c r="Q90" s="1"/>
      <c r="R90" s="1"/>
    </row>
    <row r="91" spans="1:18" x14ac:dyDescent="0.25">
      <c r="A91" s="1"/>
      <c r="B91" s="122"/>
      <c r="C91" s="1"/>
      <c r="D91" s="93"/>
      <c r="E91" s="1"/>
      <c r="F91" s="1"/>
      <c r="G91" s="1"/>
      <c r="H91" s="1"/>
      <c r="I91" s="1"/>
      <c r="J91" s="1"/>
      <c r="K91" s="1"/>
      <c r="L91" s="1"/>
      <c r="M91" s="1"/>
      <c r="N91" s="1"/>
      <c r="O91" s="1"/>
      <c r="P91" s="1"/>
      <c r="Q91" s="1"/>
      <c r="R91" s="1"/>
    </row>
    <row r="92" spans="1:18" x14ac:dyDescent="0.25">
      <c r="A92" s="1"/>
      <c r="B92" s="122"/>
      <c r="C92" s="1"/>
      <c r="D92" s="93"/>
      <c r="E92" s="1"/>
      <c r="F92" s="1"/>
      <c r="G92" s="1"/>
      <c r="H92" s="1"/>
      <c r="I92" s="1"/>
      <c r="J92" s="1"/>
      <c r="K92" s="1"/>
      <c r="L92" s="1"/>
      <c r="M92" s="1"/>
      <c r="N92" s="1"/>
      <c r="O92" s="1"/>
      <c r="P92" s="1"/>
      <c r="Q92" s="1"/>
      <c r="R92" s="1"/>
    </row>
    <row r="93" spans="1:18" x14ac:dyDescent="0.25">
      <c r="A93" s="1"/>
      <c r="B93" s="122"/>
      <c r="C93" s="1"/>
      <c r="D93" s="93"/>
      <c r="E93" s="1"/>
      <c r="F93" s="1"/>
      <c r="G93" s="1"/>
      <c r="H93" s="1"/>
      <c r="I93" s="1"/>
      <c r="J93" s="1"/>
      <c r="K93" s="1"/>
      <c r="L93" s="1"/>
      <c r="M93" s="1"/>
      <c r="N93" s="1"/>
      <c r="O93" s="1"/>
      <c r="P93" s="1"/>
      <c r="Q93" s="1"/>
      <c r="R93" s="1"/>
    </row>
    <row r="94" spans="1:18" x14ac:dyDescent="0.25">
      <c r="A94" s="1"/>
      <c r="B94" s="122"/>
      <c r="C94" s="1"/>
      <c r="D94" s="93"/>
      <c r="E94" s="1"/>
      <c r="F94" s="1"/>
      <c r="G94" s="1"/>
      <c r="H94" s="1"/>
      <c r="I94" s="1"/>
      <c r="J94" s="1"/>
      <c r="K94" s="1"/>
      <c r="L94" s="1"/>
      <c r="M94" s="1"/>
      <c r="N94" s="1"/>
      <c r="O94" s="1"/>
      <c r="P94" s="1"/>
      <c r="Q94" s="1"/>
      <c r="R94" s="1"/>
    </row>
    <row r="95" spans="1:18" x14ac:dyDescent="0.25">
      <c r="A95" s="1"/>
      <c r="B95" s="122"/>
      <c r="C95" s="1"/>
      <c r="D95" s="93"/>
      <c r="E95" s="1"/>
      <c r="F95" s="1"/>
      <c r="G95" s="1"/>
      <c r="H95" s="1"/>
      <c r="I95" s="1"/>
      <c r="J95" s="1"/>
      <c r="K95" s="1"/>
      <c r="L95" s="1"/>
      <c r="M95" s="1"/>
      <c r="N95" s="1"/>
      <c r="O95" s="1"/>
      <c r="P95" s="1"/>
      <c r="Q95" s="1"/>
      <c r="R95" s="1"/>
    </row>
    <row r="96" spans="1:18" x14ac:dyDescent="0.25">
      <c r="A96" s="1"/>
      <c r="B96" s="122"/>
      <c r="C96" s="1"/>
      <c r="D96" s="93"/>
      <c r="E96" s="1"/>
      <c r="F96" s="1"/>
      <c r="G96" s="1"/>
      <c r="H96" s="1"/>
      <c r="I96" s="1"/>
      <c r="J96" s="1"/>
      <c r="K96" s="1"/>
      <c r="L96" s="1"/>
      <c r="M96" s="1"/>
      <c r="N96" s="1"/>
      <c r="O96" s="1"/>
      <c r="P96" s="1"/>
      <c r="Q96" s="1"/>
      <c r="R96" s="1"/>
    </row>
    <row r="97" spans="1:18" x14ac:dyDescent="0.25">
      <c r="A97" s="1"/>
      <c r="B97" s="122"/>
      <c r="C97" s="1"/>
      <c r="D97" s="93"/>
      <c r="E97" s="1"/>
      <c r="F97" s="1"/>
      <c r="G97" s="1"/>
      <c r="H97" s="1"/>
      <c r="I97" s="1"/>
      <c r="J97" s="1"/>
      <c r="K97" s="1"/>
      <c r="L97" s="1"/>
      <c r="M97" s="1"/>
      <c r="N97" s="1"/>
      <c r="O97" s="1"/>
      <c r="P97" s="1"/>
      <c r="Q97" s="1"/>
      <c r="R97" s="1"/>
    </row>
    <row r="98" spans="1:18" x14ac:dyDescent="0.25">
      <c r="A98" s="1"/>
      <c r="B98" s="122"/>
      <c r="C98" s="1"/>
      <c r="D98" s="93"/>
      <c r="E98" s="1"/>
      <c r="F98" s="1"/>
      <c r="G98" s="1"/>
      <c r="H98" s="1"/>
      <c r="I98" s="1"/>
      <c r="J98" s="1"/>
      <c r="K98" s="1"/>
      <c r="L98" s="1"/>
      <c r="M98" s="1"/>
      <c r="N98" s="1"/>
      <c r="O98" s="1"/>
      <c r="P98" s="1"/>
      <c r="Q98" s="1"/>
      <c r="R98" s="1"/>
    </row>
    <row r="99" spans="1:18" x14ac:dyDescent="0.25">
      <c r="A99" s="1"/>
      <c r="B99" s="122"/>
      <c r="C99" s="1"/>
      <c r="D99" s="93"/>
      <c r="E99" s="1"/>
      <c r="F99" s="1"/>
      <c r="G99" s="1"/>
      <c r="H99" s="1"/>
      <c r="I99" s="1"/>
      <c r="J99" s="1"/>
      <c r="K99" s="1"/>
      <c r="L99" s="1"/>
      <c r="M99" s="1"/>
      <c r="N99" s="1"/>
      <c r="O99" s="1"/>
      <c r="P99" s="1"/>
      <c r="Q99" s="1"/>
      <c r="R99" s="1"/>
    </row>
    <row r="100" spans="1:18" x14ac:dyDescent="0.25">
      <c r="A100" s="1"/>
      <c r="B100" s="122"/>
      <c r="C100" s="1"/>
      <c r="D100" s="93"/>
      <c r="E100" s="1"/>
      <c r="F100" s="1"/>
      <c r="G100" s="1"/>
      <c r="H100" s="1"/>
      <c r="I100" s="1"/>
      <c r="J100" s="1"/>
      <c r="K100" s="1"/>
      <c r="L100" s="1"/>
      <c r="M100" s="1"/>
      <c r="N100" s="1"/>
      <c r="O100" s="1"/>
      <c r="P100" s="1"/>
      <c r="Q100" s="1"/>
      <c r="R100" s="1"/>
    </row>
    <row r="101" spans="1:18" x14ac:dyDescent="0.25">
      <c r="A101" s="1"/>
      <c r="B101" s="122"/>
      <c r="C101" s="1"/>
      <c r="D101" s="93"/>
      <c r="E101" s="1"/>
      <c r="F101" s="1"/>
      <c r="G101" s="1"/>
      <c r="H101" s="1"/>
      <c r="I101" s="1"/>
      <c r="J101" s="1"/>
      <c r="K101" s="1"/>
      <c r="L101" s="1"/>
      <c r="M101" s="1"/>
      <c r="N101" s="1"/>
      <c r="O101" s="1"/>
      <c r="P101" s="1"/>
      <c r="Q101" s="1"/>
      <c r="R101" s="1"/>
    </row>
    <row r="102" spans="1:18" x14ac:dyDescent="0.25">
      <c r="A102" s="1"/>
      <c r="B102" s="122"/>
      <c r="C102" s="1"/>
      <c r="D102" s="93"/>
      <c r="E102" s="1"/>
      <c r="F102" s="1"/>
      <c r="G102" s="1"/>
      <c r="H102" s="1"/>
      <c r="I102" s="1"/>
      <c r="J102" s="1"/>
      <c r="K102" s="1"/>
      <c r="L102" s="1"/>
      <c r="M102" s="1"/>
      <c r="N102" s="1"/>
      <c r="O102" s="1"/>
      <c r="P102" s="1"/>
      <c r="Q102" s="1"/>
      <c r="R102" s="1"/>
    </row>
    <row r="103" spans="1:18" x14ac:dyDescent="0.25">
      <c r="A103" s="1"/>
      <c r="B103" s="122"/>
      <c r="C103" s="1"/>
      <c r="D103" s="93"/>
      <c r="E103" s="1"/>
      <c r="F103" s="1"/>
      <c r="G103" s="1"/>
      <c r="H103" s="1"/>
      <c r="I103" s="1"/>
      <c r="J103" s="1"/>
      <c r="K103" s="1"/>
      <c r="L103" s="1"/>
      <c r="M103" s="1"/>
      <c r="N103" s="1"/>
      <c r="O103" s="1"/>
      <c r="P103" s="1"/>
      <c r="Q103" s="1"/>
      <c r="R103" s="1"/>
    </row>
    <row r="104" spans="1:18" x14ac:dyDescent="0.25">
      <c r="A104" s="1"/>
      <c r="B104" s="122"/>
      <c r="C104" s="1"/>
      <c r="D104" s="93"/>
      <c r="E104" s="1"/>
      <c r="F104" s="1"/>
      <c r="G104" s="1"/>
      <c r="H104" s="1"/>
      <c r="I104" s="1"/>
      <c r="J104" s="1"/>
      <c r="K104" s="1"/>
      <c r="L104" s="1"/>
      <c r="M104" s="1"/>
      <c r="N104" s="1"/>
      <c r="O104" s="1"/>
      <c r="P104" s="1"/>
      <c r="Q104" s="1"/>
      <c r="R104" s="1"/>
    </row>
    <row r="105" spans="1:18" x14ac:dyDescent="0.25">
      <c r="A105" s="1"/>
      <c r="B105" s="122"/>
      <c r="C105" s="1"/>
      <c r="D105" s="93"/>
      <c r="E105" s="1"/>
      <c r="F105" s="1"/>
      <c r="G105" s="1"/>
      <c r="H105" s="1"/>
      <c r="I105" s="1"/>
      <c r="J105" s="1"/>
      <c r="K105" s="1"/>
      <c r="L105" s="1"/>
      <c r="M105" s="1"/>
      <c r="N105" s="1"/>
      <c r="O105" s="1"/>
      <c r="P105" s="1"/>
      <c r="Q105" s="1"/>
      <c r="R105" s="1"/>
    </row>
    <row r="106" spans="1:18" x14ac:dyDescent="0.25">
      <c r="A106" s="1"/>
      <c r="B106" s="122"/>
      <c r="C106" s="1"/>
      <c r="D106" s="93"/>
      <c r="E106" s="1"/>
      <c r="F106" s="1"/>
      <c r="G106" s="1"/>
      <c r="H106" s="1"/>
      <c r="I106" s="1"/>
      <c r="J106" s="1"/>
      <c r="K106" s="1"/>
      <c r="L106" s="1"/>
      <c r="M106" s="1"/>
      <c r="N106" s="1"/>
      <c r="O106" s="1"/>
      <c r="P106" s="1"/>
      <c r="Q106" s="1"/>
      <c r="R106" s="1"/>
    </row>
    <row r="107" spans="1:18" x14ac:dyDescent="0.25">
      <c r="A107" s="1"/>
      <c r="B107" s="122"/>
      <c r="C107" s="1"/>
      <c r="D107" s="93"/>
      <c r="E107" s="1"/>
      <c r="F107" s="1"/>
      <c r="G107" s="1"/>
      <c r="H107" s="1"/>
      <c r="I107" s="1"/>
      <c r="J107" s="1"/>
      <c r="K107" s="1"/>
      <c r="L107" s="1"/>
      <c r="M107" s="1"/>
      <c r="N107" s="1"/>
      <c r="O107" s="1"/>
      <c r="P107" s="1"/>
      <c r="Q107" s="1"/>
      <c r="R107" s="1"/>
    </row>
    <row r="108" spans="1:18" x14ac:dyDescent="0.25">
      <c r="A108" s="1"/>
      <c r="B108" s="122"/>
      <c r="C108" s="1"/>
      <c r="D108" s="93"/>
      <c r="E108" s="1"/>
      <c r="F108" s="1"/>
      <c r="G108" s="1"/>
      <c r="H108" s="1"/>
      <c r="I108" s="1"/>
      <c r="J108" s="1"/>
      <c r="K108" s="1"/>
      <c r="L108" s="1"/>
      <c r="M108" s="1"/>
      <c r="N108" s="1"/>
      <c r="O108" s="1"/>
      <c r="P108" s="1"/>
      <c r="Q108" s="1"/>
      <c r="R108" s="1"/>
    </row>
    <row r="109" spans="1:18" x14ac:dyDescent="0.25">
      <c r="A109" s="1"/>
      <c r="B109" s="122"/>
      <c r="C109" s="1"/>
      <c r="D109" s="93"/>
      <c r="E109" s="1"/>
      <c r="F109" s="1"/>
      <c r="G109" s="1"/>
      <c r="H109" s="1"/>
      <c r="I109" s="1"/>
      <c r="J109" s="1"/>
      <c r="K109" s="1"/>
      <c r="L109" s="1"/>
      <c r="M109" s="1"/>
      <c r="N109" s="1"/>
      <c r="O109" s="1"/>
      <c r="P109" s="1"/>
      <c r="Q109" s="1"/>
      <c r="R109" s="1"/>
    </row>
    <row r="110" spans="1:18" x14ac:dyDescent="0.25">
      <c r="A110" s="1"/>
      <c r="B110" s="122"/>
      <c r="C110" s="1"/>
      <c r="D110" s="93"/>
      <c r="E110" s="1"/>
      <c r="F110" s="1"/>
      <c r="G110" s="1"/>
      <c r="H110" s="1"/>
      <c r="I110" s="1"/>
      <c r="J110" s="1"/>
      <c r="K110" s="1"/>
      <c r="L110" s="1"/>
      <c r="M110" s="1"/>
      <c r="N110" s="1"/>
      <c r="O110" s="1"/>
      <c r="P110" s="1"/>
      <c r="Q110" s="1"/>
      <c r="R110" s="1"/>
    </row>
    <row r="111" spans="1:18" x14ac:dyDescent="0.25">
      <c r="A111" s="1"/>
      <c r="B111" s="122"/>
      <c r="C111" s="1"/>
      <c r="D111" s="93"/>
      <c r="E111" s="1"/>
      <c r="F111" s="1"/>
      <c r="G111" s="1"/>
      <c r="H111" s="1"/>
      <c r="I111" s="1"/>
      <c r="J111" s="1"/>
      <c r="K111" s="1"/>
      <c r="L111" s="1"/>
      <c r="M111" s="1"/>
      <c r="N111" s="1"/>
      <c r="O111" s="1"/>
      <c r="P111" s="1"/>
      <c r="Q111" s="1"/>
      <c r="R111" s="1"/>
    </row>
    <row r="112" spans="1:18" x14ac:dyDescent="0.25">
      <c r="A112" s="1"/>
      <c r="B112" s="122"/>
      <c r="C112" s="1"/>
      <c r="D112" s="93"/>
      <c r="E112" s="1"/>
      <c r="F112" s="1"/>
      <c r="G112" s="1"/>
      <c r="H112" s="1"/>
      <c r="I112" s="1"/>
      <c r="J112" s="1"/>
      <c r="K112" s="1"/>
      <c r="L112" s="1"/>
      <c r="M112" s="1"/>
      <c r="N112" s="1"/>
      <c r="O112" s="1"/>
      <c r="P112" s="1"/>
      <c r="Q112" s="1"/>
      <c r="R112" s="1"/>
    </row>
    <row r="113" spans="1:18" x14ac:dyDescent="0.25">
      <c r="A113" s="1"/>
      <c r="B113" s="122"/>
      <c r="C113" s="1"/>
      <c r="D113" s="93"/>
      <c r="E113" s="1"/>
      <c r="F113" s="1"/>
      <c r="G113" s="1"/>
      <c r="H113" s="1"/>
      <c r="I113" s="1"/>
      <c r="J113" s="1"/>
      <c r="K113" s="1"/>
      <c r="L113" s="1"/>
      <c r="M113" s="1"/>
      <c r="N113" s="1"/>
      <c r="O113" s="1"/>
      <c r="P113" s="1"/>
      <c r="Q113" s="1"/>
      <c r="R113" s="1"/>
    </row>
    <row r="114" spans="1:18" x14ac:dyDescent="0.25">
      <c r="A114" s="1"/>
      <c r="B114" s="122"/>
      <c r="C114" s="1"/>
      <c r="D114" s="93"/>
      <c r="E114" s="1"/>
      <c r="F114" s="1"/>
      <c r="G114" s="1"/>
      <c r="H114" s="1"/>
      <c r="I114" s="1"/>
      <c r="J114" s="1"/>
      <c r="K114" s="1"/>
      <c r="L114" s="1"/>
      <c r="M114" s="1"/>
      <c r="N114" s="1"/>
      <c r="O114" s="1"/>
      <c r="P114" s="1"/>
      <c r="Q114" s="1"/>
      <c r="R114" s="1"/>
    </row>
    <row r="115" spans="1:18" x14ac:dyDescent="0.25">
      <c r="A115" s="1"/>
      <c r="B115" s="122"/>
      <c r="C115" s="1"/>
      <c r="D115" s="93"/>
      <c r="E115" s="1"/>
      <c r="F115" s="1"/>
      <c r="G115" s="1"/>
      <c r="H115" s="1"/>
      <c r="I115" s="1"/>
      <c r="J115" s="1"/>
      <c r="K115" s="1"/>
      <c r="L115" s="1"/>
      <c r="M115" s="1"/>
      <c r="N115" s="1"/>
      <c r="O115" s="1"/>
      <c r="P115" s="1"/>
      <c r="Q115" s="1"/>
      <c r="R115" s="1"/>
    </row>
    <row r="116" spans="1:18" x14ac:dyDescent="0.25">
      <c r="A116" s="1"/>
      <c r="B116" s="122"/>
      <c r="C116" s="1"/>
      <c r="D116" s="93"/>
      <c r="E116" s="1"/>
      <c r="F116" s="1"/>
      <c r="G116" s="1"/>
      <c r="H116" s="1"/>
      <c r="I116" s="1"/>
      <c r="J116" s="1"/>
      <c r="K116" s="1"/>
      <c r="L116" s="1"/>
      <c r="M116" s="1"/>
      <c r="N116" s="1"/>
      <c r="O116" s="1"/>
      <c r="P116" s="1"/>
      <c r="Q116" s="1"/>
      <c r="R116" s="1"/>
    </row>
    <row r="117" spans="1:18" x14ac:dyDescent="0.25">
      <c r="A117" s="1"/>
      <c r="B117" s="122"/>
      <c r="C117" s="1"/>
      <c r="D117" s="93"/>
      <c r="E117" s="1"/>
      <c r="F117" s="1"/>
      <c r="G117" s="1"/>
      <c r="H117" s="1"/>
      <c r="I117" s="1"/>
      <c r="J117" s="1"/>
      <c r="K117" s="1"/>
      <c r="L117" s="1"/>
      <c r="M117" s="1"/>
      <c r="N117" s="1"/>
      <c r="O117" s="1"/>
      <c r="P117" s="1"/>
      <c r="Q117" s="1"/>
      <c r="R117" s="1"/>
    </row>
    <row r="118" spans="1:18" x14ac:dyDescent="0.25">
      <c r="A118" s="1"/>
      <c r="B118" s="122"/>
      <c r="C118" s="1"/>
      <c r="D118" s="93"/>
      <c r="E118" s="1"/>
      <c r="F118" s="1"/>
      <c r="G118" s="1"/>
      <c r="H118" s="1"/>
      <c r="I118" s="1"/>
      <c r="J118" s="1"/>
      <c r="K118" s="1"/>
      <c r="L118" s="1"/>
      <c r="M118" s="1"/>
      <c r="N118" s="1"/>
      <c r="O118" s="1"/>
      <c r="P118" s="1"/>
      <c r="Q118" s="1"/>
      <c r="R118" s="1"/>
    </row>
    <row r="119" spans="1:18" x14ac:dyDescent="0.25">
      <c r="A119" s="1"/>
      <c r="B119" s="122"/>
      <c r="C119" s="1"/>
      <c r="D119" s="93"/>
      <c r="E119" s="1"/>
      <c r="F119" s="1"/>
      <c r="G119" s="1"/>
      <c r="H119" s="1"/>
      <c r="I119" s="1"/>
      <c r="J119" s="1"/>
      <c r="K119" s="1"/>
      <c r="L119" s="1"/>
      <c r="M119" s="1"/>
      <c r="N119" s="1"/>
      <c r="O119" s="1"/>
      <c r="P119" s="1"/>
      <c r="Q119" s="1"/>
      <c r="R119" s="1"/>
    </row>
    <row r="120" spans="1:18" x14ac:dyDescent="0.25">
      <c r="A120" s="1"/>
      <c r="B120" s="122"/>
      <c r="C120" s="1"/>
      <c r="D120" s="93"/>
      <c r="E120" s="1"/>
      <c r="F120" s="1"/>
      <c r="G120" s="1"/>
      <c r="H120" s="1"/>
      <c r="I120" s="1"/>
      <c r="J120" s="1"/>
      <c r="K120" s="1"/>
      <c r="L120" s="1"/>
      <c r="M120" s="1"/>
      <c r="N120" s="1"/>
      <c r="O120" s="1"/>
      <c r="P120" s="1"/>
      <c r="Q120" s="1"/>
      <c r="R120" s="1"/>
    </row>
    <row r="121" spans="1:18" x14ac:dyDescent="0.25">
      <c r="A121" s="1"/>
      <c r="B121" s="122"/>
      <c r="C121" s="1"/>
      <c r="D121" s="93"/>
      <c r="E121" s="1"/>
      <c r="F121" s="1"/>
      <c r="G121" s="1"/>
      <c r="H121" s="1"/>
      <c r="I121" s="1"/>
      <c r="J121" s="1"/>
      <c r="K121" s="1"/>
      <c r="L121" s="1"/>
      <c r="M121" s="1"/>
      <c r="N121" s="1"/>
      <c r="O121" s="1"/>
      <c r="P121" s="1"/>
      <c r="Q121" s="1"/>
      <c r="R121" s="1"/>
    </row>
    <row r="122" spans="1:18" x14ac:dyDescent="0.25">
      <c r="A122" s="1"/>
      <c r="B122" s="122"/>
      <c r="C122" s="1"/>
      <c r="D122" s="93"/>
      <c r="E122" s="1"/>
      <c r="F122" s="1"/>
      <c r="G122" s="1"/>
      <c r="H122" s="1"/>
      <c r="I122" s="1"/>
      <c r="J122" s="1"/>
      <c r="K122" s="1"/>
      <c r="L122" s="1"/>
      <c r="M122" s="1"/>
      <c r="N122" s="1"/>
      <c r="O122" s="1"/>
      <c r="P122" s="1"/>
      <c r="Q122" s="1"/>
      <c r="R122" s="1"/>
    </row>
    <row r="123" spans="1:18" x14ac:dyDescent="0.25">
      <c r="A123" s="1"/>
      <c r="B123" s="122"/>
      <c r="C123" s="1"/>
      <c r="D123" s="93"/>
      <c r="E123" s="1"/>
      <c r="F123" s="1"/>
      <c r="G123" s="1"/>
      <c r="H123" s="1"/>
      <c r="I123" s="1"/>
      <c r="J123" s="1"/>
      <c r="K123" s="1"/>
      <c r="L123" s="1"/>
      <c r="M123" s="1"/>
      <c r="N123" s="1"/>
      <c r="O123" s="1"/>
      <c r="P123" s="1"/>
      <c r="Q123" s="1"/>
      <c r="R123" s="1"/>
    </row>
    <row r="124" spans="1:18" x14ac:dyDescent="0.25">
      <c r="A124" s="1"/>
      <c r="B124" s="122"/>
      <c r="C124" s="1"/>
      <c r="D124" s="93"/>
      <c r="E124" s="1"/>
      <c r="F124" s="1"/>
      <c r="G124" s="1"/>
      <c r="H124" s="1"/>
      <c r="I124" s="1"/>
      <c r="J124" s="1"/>
      <c r="K124" s="1"/>
      <c r="L124" s="1"/>
      <c r="M124" s="1"/>
      <c r="N124" s="1"/>
      <c r="O124" s="1"/>
      <c r="P124" s="1"/>
      <c r="Q124" s="1"/>
      <c r="R124" s="1"/>
    </row>
    <row r="125" spans="1:18" x14ac:dyDescent="0.25">
      <c r="A125" s="1"/>
      <c r="B125" s="122"/>
      <c r="C125" s="1"/>
      <c r="D125" s="93"/>
      <c r="E125" s="1"/>
      <c r="F125" s="1"/>
      <c r="G125" s="1"/>
      <c r="H125" s="1"/>
      <c r="I125" s="1"/>
      <c r="J125" s="1"/>
      <c r="K125" s="1"/>
      <c r="L125" s="1"/>
      <c r="M125" s="1"/>
      <c r="N125" s="1"/>
      <c r="O125" s="1"/>
      <c r="P125" s="1"/>
      <c r="Q125" s="1"/>
      <c r="R125" s="1"/>
    </row>
    <row r="126" spans="1:18" x14ac:dyDescent="0.25">
      <c r="A126" s="1"/>
      <c r="B126" s="122"/>
      <c r="C126" s="1"/>
      <c r="D126" s="93"/>
      <c r="E126" s="1"/>
      <c r="F126" s="1"/>
      <c r="G126" s="1"/>
      <c r="H126" s="1"/>
      <c r="I126" s="1"/>
      <c r="J126" s="1"/>
      <c r="K126" s="1"/>
      <c r="L126" s="1"/>
      <c r="M126" s="1"/>
      <c r="N126" s="1"/>
      <c r="O126" s="1"/>
      <c r="P126" s="1"/>
      <c r="Q126" s="1"/>
      <c r="R126" s="1"/>
    </row>
    <row r="127" spans="1:18" x14ac:dyDescent="0.25">
      <c r="A127" s="1"/>
      <c r="B127" s="122"/>
      <c r="C127" s="1"/>
      <c r="D127" s="93"/>
      <c r="E127" s="1"/>
      <c r="F127" s="1"/>
      <c r="G127" s="1"/>
      <c r="H127" s="1"/>
      <c r="I127" s="1"/>
      <c r="J127" s="1"/>
      <c r="K127" s="1"/>
      <c r="L127" s="1"/>
      <c r="M127" s="1"/>
      <c r="N127" s="1"/>
      <c r="O127" s="1"/>
      <c r="P127" s="1"/>
      <c r="Q127" s="1"/>
      <c r="R127" s="1"/>
    </row>
    <row r="128" spans="1:18" x14ac:dyDescent="0.25">
      <c r="A128" s="1"/>
      <c r="B128" s="122"/>
      <c r="C128" s="1"/>
      <c r="D128" s="93"/>
      <c r="E128" s="1"/>
      <c r="F128" s="1"/>
      <c r="G128" s="1"/>
      <c r="H128" s="1"/>
      <c r="I128" s="1"/>
      <c r="J128" s="1"/>
      <c r="K128" s="1"/>
      <c r="L128" s="1"/>
      <c r="M128" s="1"/>
      <c r="N128" s="1"/>
      <c r="O128" s="1"/>
      <c r="P128" s="1"/>
      <c r="Q128" s="1"/>
      <c r="R128" s="1"/>
    </row>
    <row r="129" spans="1:18" x14ac:dyDescent="0.25">
      <c r="A129" s="1"/>
      <c r="B129" s="122"/>
      <c r="C129" s="1"/>
      <c r="D129" s="93"/>
      <c r="E129" s="1"/>
      <c r="F129" s="1"/>
      <c r="G129" s="1"/>
      <c r="H129" s="1"/>
      <c r="I129" s="1"/>
      <c r="J129" s="1"/>
      <c r="K129" s="1"/>
      <c r="L129" s="1"/>
      <c r="M129" s="1"/>
      <c r="N129" s="1"/>
      <c r="O129" s="1"/>
      <c r="P129" s="1"/>
      <c r="Q129" s="1"/>
      <c r="R129" s="1"/>
    </row>
    <row r="130" spans="1:18" x14ac:dyDescent="0.25">
      <c r="A130" s="1"/>
      <c r="B130" s="122"/>
      <c r="C130" s="1"/>
      <c r="D130" s="93"/>
      <c r="E130" s="1"/>
      <c r="F130" s="1"/>
      <c r="G130" s="1"/>
      <c r="H130" s="1"/>
      <c r="I130" s="1"/>
      <c r="J130" s="1"/>
      <c r="K130" s="1"/>
      <c r="L130" s="1"/>
      <c r="M130" s="1"/>
      <c r="N130" s="1"/>
      <c r="O130" s="1"/>
      <c r="P130" s="1"/>
      <c r="Q130" s="1"/>
      <c r="R130" s="1"/>
    </row>
    <row r="131" spans="1:18" x14ac:dyDescent="0.25">
      <c r="A131" s="1"/>
      <c r="B131" s="122"/>
      <c r="C131" s="1"/>
      <c r="D131" s="93"/>
      <c r="E131" s="1"/>
      <c r="F131" s="1"/>
      <c r="G131" s="1"/>
      <c r="H131" s="1"/>
      <c r="I131" s="1"/>
      <c r="J131" s="1"/>
      <c r="K131" s="1"/>
      <c r="L131" s="1"/>
      <c r="M131" s="1"/>
      <c r="N131" s="1"/>
      <c r="O131" s="1"/>
      <c r="P131" s="1"/>
      <c r="Q131" s="1"/>
      <c r="R131" s="1"/>
    </row>
    <row r="132" spans="1:18" x14ac:dyDescent="0.25">
      <c r="A132" s="1"/>
      <c r="B132" s="122"/>
      <c r="C132" s="1"/>
      <c r="D132" s="93"/>
      <c r="E132" s="1"/>
      <c r="F132" s="1"/>
      <c r="G132" s="1"/>
      <c r="H132" s="1"/>
      <c r="I132" s="1"/>
      <c r="J132" s="1"/>
      <c r="K132" s="1"/>
      <c r="L132" s="1"/>
      <c r="M132" s="1"/>
      <c r="N132" s="1"/>
      <c r="O132" s="1"/>
      <c r="P132" s="1"/>
      <c r="Q132" s="1"/>
      <c r="R132" s="1"/>
    </row>
    <row r="133" spans="1:18" x14ac:dyDescent="0.25">
      <c r="A133" s="1"/>
      <c r="B133" s="122"/>
      <c r="C133" s="1"/>
      <c r="D133" s="93"/>
      <c r="E133" s="1"/>
      <c r="F133" s="1"/>
      <c r="G133" s="1"/>
      <c r="H133" s="1"/>
      <c r="I133" s="1"/>
      <c r="J133" s="1"/>
      <c r="K133" s="1"/>
      <c r="L133" s="1"/>
      <c r="M133" s="1"/>
      <c r="N133" s="1"/>
      <c r="O133" s="1"/>
      <c r="P133" s="1"/>
      <c r="Q133" s="1"/>
      <c r="R133" s="1"/>
    </row>
    <row r="134" spans="1:18" x14ac:dyDescent="0.25">
      <c r="A134" s="1"/>
      <c r="B134" s="122"/>
      <c r="C134" s="1"/>
      <c r="D134" s="93"/>
      <c r="E134" s="1"/>
      <c r="F134" s="1"/>
      <c r="G134" s="1"/>
      <c r="H134" s="1"/>
      <c r="I134" s="1"/>
      <c r="J134" s="1"/>
      <c r="K134" s="1"/>
      <c r="L134" s="1"/>
      <c r="M134" s="1"/>
      <c r="N134" s="1"/>
      <c r="O134" s="1"/>
      <c r="P134" s="1"/>
      <c r="Q134" s="1"/>
      <c r="R134" s="1"/>
    </row>
    <row r="135" spans="1:18" x14ac:dyDescent="0.25">
      <c r="A135" s="1"/>
      <c r="B135" s="122"/>
      <c r="C135" s="1"/>
      <c r="D135" s="93"/>
      <c r="E135" s="1"/>
      <c r="F135" s="1"/>
      <c r="G135" s="1"/>
      <c r="H135" s="1"/>
      <c r="I135" s="1"/>
      <c r="J135" s="1"/>
      <c r="K135" s="1"/>
      <c r="L135" s="1"/>
      <c r="M135" s="1"/>
      <c r="N135" s="1"/>
      <c r="O135" s="1"/>
      <c r="P135" s="1"/>
      <c r="Q135" s="1"/>
      <c r="R135" s="1"/>
    </row>
    <row r="136" spans="1:18" x14ac:dyDescent="0.25">
      <c r="A136" s="1"/>
      <c r="B136" s="122"/>
      <c r="C136" s="1"/>
      <c r="D136" s="93"/>
      <c r="E136" s="1"/>
      <c r="F136" s="1"/>
      <c r="G136" s="1"/>
      <c r="H136" s="1"/>
      <c r="I136" s="1"/>
      <c r="J136" s="1"/>
      <c r="K136" s="1"/>
      <c r="L136" s="1"/>
      <c r="M136" s="1"/>
      <c r="N136" s="1"/>
      <c r="O136" s="1"/>
      <c r="P136" s="1"/>
      <c r="Q136" s="1"/>
      <c r="R136" s="1"/>
    </row>
    <row r="137" spans="1:18" x14ac:dyDescent="0.25">
      <c r="A137" s="1"/>
      <c r="B137" s="122"/>
      <c r="C137" s="1"/>
      <c r="D137" s="93"/>
      <c r="E137" s="1"/>
      <c r="F137" s="1"/>
      <c r="G137" s="1"/>
      <c r="H137" s="1"/>
      <c r="I137" s="1"/>
      <c r="J137" s="1"/>
      <c r="K137" s="1"/>
      <c r="L137" s="1"/>
      <c r="M137" s="1"/>
      <c r="N137" s="1"/>
      <c r="O137" s="1"/>
      <c r="P137" s="1"/>
      <c r="Q137" s="1"/>
      <c r="R137" s="1"/>
    </row>
    <row r="138" spans="1:18" x14ac:dyDescent="0.25">
      <c r="A138" s="1"/>
      <c r="B138" s="122"/>
      <c r="C138" s="1"/>
      <c r="D138" s="93"/>
      <c r="E138" s="1"/>
      <c r="F138" s="1"/>
      <c r="G138" s="1"/>
      <c r="H138" s="1"/>
      <c r="I138" s="1"/>
      <c r="J138" s="1"/>
      <c r="K138" s="1"/>
      <c r="L138" s="1"/>
      <c r="M138" s="1"/>
      <c r="N138" s="1"/>
      <c r="O138" s="1"/>
      <c r="P138" s="1"/>
      <c r="Q138" s="1"/>
      <c r="R138" s="1"/>
    </row>
    <row r="139" spans="1:18" x14ac:dyDescent="0.25">
      <c r="A139" s="1"/>
      <c r="B139" s="122"/>
      <c r="C139" s="1"/>
      <c r="D139" s="93"/>
      <c r="E139" s="1"/>
      <c r="F139" s="1"/>
      <c r="G139" s="1"/>
      <c r="H139" s="1"/>
      <c r="I139" s="1"/>
      <c r="J139" s="1"/>
      <c r="K139" s="1"/>
      <c r="L139" s="1"/>
      <c r="M139" s="1"/>
      <c r="N139" s="1"/>
      <c r="O139" s="1"/>
      <c r="P139" s="1"/>
      <c r="Q139" s="1"/>
      <c r="R139" s="1"/>
    </row>
    <row r="140" spans="1:18" x14ac:dyDescent="0.25">
      <c r="A140" s="1"/>
      <c r="B140" s="122"/>
      <c r="C140" s="1"/>
      <c r="D140" s="93"/>
      <c r="E140" s="1"/>
      <c r="F140" s="1"/>
      <c r="G140" s="1"/>
      <c r="H140" s="1"/>
      <c r="I140" s="1"/>
      <c r="J140" s="1"/>
      <c r="K140" s="1"/>
      <c r="L140" s="1"/>
      <c r="M140" s="1"/>
      <c r="N140" s="1"/>
      <c r="O140" s="1"/>
      <c r="P140" s="1"/>
      <c r="Q140" s="1"/>
      <c r="R140" s="1"/>
    </row>
    <row r="141" spans="1:18" x14ac:dyDescent="0.25">
      <c r="A141" s="1"/>
      <c r="B141" s="122"/>
      <c r="C141" s="1"/>
      <c r="D141" s="93"/>
      <c r="E141" s="1"/>
      <c r="F141" s="1"/>
      <c r="G141" s="1"/>
      <c r="H141" s="1"/>
      <c r="I141" s="1"/>
      <c r="J141" s="1"/>
      <c r="K141" s="1"/>
      <c r="L141" s="1"/>
      <c r="M141" s="1"/>
      <c r="N141" s="1"/>
      <c r="O141" s="1"/>
      <c r="P141" s="1"/>
      <c r="Q141" s="1"/>
      <c r="R141" s="1"/>
    </row>
    <row r="142" spans="1:18" x14ac:dyDescent="0.25">
      <c r="A142" s="1"/>
      <c r="B142" s="122"/>
      <c r="C142" s="1"/>
      <c r="D142" s="93"/>
      <c r="E142" s="1"/>
      <c r="F142" s="1"/>
      <c r="G142" s="1"/>
      <c r="H142" s="1"/>
      <c r="I142" s="1"/>
      <c r="J142" s="1"/>
      <c r="K142" s="1"/>
      <c r="L142" s="1"/>
      <c r="M142" s="1"/>
      <c r="N142" s="1"/>
      <c r="O142" s="1"/>
      <c r="P142" s="1"/>
      <c r="Q142" s="1"/>
      <c r="R142" s="1"/>
    </row>
    <row r="143" spans="1:18" x14ac:dyDescent="0.25">
      <c r="A143" s="1"/>
      <c r="B143" s="122"/>
      <c r="C143" s="1"/>
      <c r="D143" s="93"/>
      <c r="E143" s="1"/>
      <c r="F143" s="1"/>
      <c r="G143" s="1"/>
      <c r="H143" s="1"/>
      <c r="I143" s="1"/>
      <c r="J143" s="1"/>
      <c r="K143" s="1"/>
      <c r="L143" s="1"/>
      <c r="M143" s="1"/>
      <c r="N143" s="1"/>
      <c r="O143" s="1"/>
      <c r="P143" s="1"/>
      <c r="Q143" s="1"/>
      <c r="R143" s="1"/>
    </row>
    <row r="144" spans="1:18" x14ac:dyDescent="0.25">
      <c r="A144" s="1"/>
      <c r="B144" s="122"/>
      <c r="C144" s="1"/>
      <c r="D144" s="93"/>
      <c r="E144" s="1"/>
      <c r="F144" s="1"/>
      <c r="G144" s="1"/>
      <c r="H144" s="1"/>
      <c r="I144" s="1"/>
      <c r="J144" s="1"/>
      <c r="K144" s="1"/>
      <c r="L144" s="1"/>
      <c r="M144" s="1"/>
      <c r="N144" s="1"/>
      <c r="O144" s="1"/>
      <c r="P144" s="1"/>
      <c r="Q144" s="1"/>
      <c r="R144" s="1"/>
    </row>
    <row r="145" spans="1:18" x14ac:dyDescent="0.25">
      <c r="A145" s="1"/>
      <c r="B145" s="122"/>
      <c r="C145" s="1"/>
      <c r="D145" s="93"/>
      <c r="E145" s="1"/>
      <c r="F145" s="1"/>
      <c r="G145" s="1"/>
      <c r="H145" s="1"/>
      <c r="I145" s="1"/>
      <c r="J145" s="1"/>
      <c r="K145" s="1"/>
      <c r="L145" s="1"/>
      <c r="M145" s="1"/>
      <c r="N145" s="1"/>
      <c r="O145" s="1"/>
      <c r="P145" s="1"/>
      <c r="Q145" s="1"/>
      <c r="R145" s="1"/>
    </row>
    <row r="146" spans="1:18" x14ac:dyDescent="0.25">
      <c r="A146" s="1"/>
      <c r="B146" s="122"/>
      <c r="C146" s="1"/>
      <c r="D146" s="93"/>
      <c r="E146" s="1"/>
      <c r="F146" s="1"/>
      <c r="G146" s="1"/>
      <c r="H146" s="1"/>
      <c r="I146" s="1"/>
      <c r="J146" s="1"/>
      <c r="K146" s="1"/>
      <c r="L146" s="1"/>
      <c r="M146" s="1"/>
      <c r="N146" s="1"/>
      <c r="O146" s="1"/>
      <c r="P146" s="1"/>
      <c r="Q146" s="1"/>
      <c r="R146" s="1"/>
    </row>
    <row r="147" spans="1:18" x14ac:dyDescent="0.25">
      <c r="A147" s="1"/>
      <c r="B147" s="122"/>
      <c r="C147" s="1"/>
      <c r="D147" s="93"/>
      <c r="E147" s="1"/>
      <c r="F147" s="1"/>
      <c r="G147" s="1"/>
      <c r="H147" s="1"/>
      <c r="I147" s="1"/>
      <c r="J147" s="1"/>
      <c r="K147" s="1"/>
      <c r="L147" s="1"/>
      <c r="M147" s="1"/>
      <c r="N147" s="1"/>
      <c r="O147" s="1"/>
      <c r="P147" s="1"/>
      <c r="Q147" s="1"/>
      <c r="R147" s="1"/>
    </row>
    <row r="148" spans="1:18" x14ac:dyDescent="0.25">
      <c r="A148" s="1"/>
      <c r="B148" s="122"/>
      <c r="C148" s="1"/>
      <c r="D148" s="93"/>
      <c r="E148" s="1"/>
      <c r="F148" s="1"/>
      <c r="G148" s="1"/>
      <c r="H148" s="1"/>
      <c r="I148" s="1"/>
      <c r="J148" s="1"/>
      <c r="K148" s="1"/>
      <c r="L148" s="1"/>
      <c r="M148" s="1"/>
      <c r="N148" s="1"/>
      <c r="O148" s="1"/>
      <c r="P148" s="1"/>
      <c r="Q148" s="1"/>
      <c r="R148" s="1"/>
    </row>
    <row r="149" spans="1:18" x14ac:dyDescent="0.25">
      <c r="A149" s="1"/>
      <c r="B149" s="122"/>
      <c r="C149" s="1"/>
      <c r="D149" s="93"/>
      <c r="E149" s="1"/>
      <c r="F149" s="1"/>
      <c r="G149" s="1"/>
      <c r="H149" s="1"/>
      <c r="I149" s="1"/>
      <c r="J149" s="1"/>
      <c r="K149" s="1"/>
      <c r="L149" s="1"/>
      <c r="M149" s="1"/>
      <c r="N149" s="1"/>
      <c r="O149" s="1"/>
      <c r="P149" s="1"/>
      <c r="Q149" s="1"/>
      <c r="R149" s="1"/>
    </row>
    <row r="150" spans="1:18" x14ac:dyDescent="0.25">
      <c r="A150" s="1"/>
      <c r="B150" s="122"/>
      <c r="C150" s="1"/>
      <c r="D150" s="93"/>
      <c r="E150" s="1"/>
      <c r="F150" s="1"/>
      <c r="G150" s="1"/>
      <c r="H150" s="1"/>
      <c r="I150" s="1"/>
      <c r="J150" s="1"/>
      <c r="K150" s="1"/>
      <c r="L150" s="1"/>
      <c r="M150" s="1"/>
      <c r="N150" s="1"/>
      <c r="O150" s="1"/>
      <c r="P150" s="1"/>
      <c r="Q150" s="1"/>
      <c r="R150" s="1"/>
    </row>
    <row r="151" spans="1:18" x14ac:dyDescent="0.25">
      <c r="A151" s="1"/>
      <c r="B151" s="122"/>
      <c r="C151" s="1"/>
      <c r="D151" s="93"/>
      <c r="E151" s="1"/>
      <c r="F151" s="1"/>
      <c r="G151" s="1"/>
      <c r="H151" s="1"/>
      <c r="I151" s="1"/>
      <c r="J151" s="1"/>
      <c r="K151" s="1"/>
      <c r="L151" s="1"/>
      <c r="M151" s="1"/>
      <c r="N151" s="1"/>
      <c r="O151" s="1"/>
      <c r="P151" s="1"/>
      <c r="Q151" s="1"/>
      <c r="R151" s="1"/>
    </row>
    <row r="152" spans="1:18" x14ac:dyDescent="0.25">
      <c r="A152" s="1"/>
      <c r="B152" s="122"/>
      <c r="C152" s="1"/>
      <c r="D152" s="93"/>
      <c r="E152" s="1"/>
      <c r="F152" s="1"/>
      <c r="G152" s="1"/>
      <c r="H152" s="1"/>
      <c r="I152" s="1"/>
      <c r="J152" s="1"/>
      <c r="K152" s="1"/>
      <c r="L152" s="1"/>
      <c r="M152" s="1"/>
      <c r="N152" s="1"/>
      <c r="O152" s="1"/>
      <c r="P152" s="1"/>
      <c r="Q152" s="1"/>
      <c r="R152" s="1"/>
    </row>
    <row r="153" spans="1:18" x14ac:dyDescent="0.25">
      <c r="A153" s="1"/>
      <c r="B153" s="122"/>
      <c r="C153" s="1"/>
      <c r="D153" s="93"/>
      <c r="E153" s="1"/>
      <c r="F153" s="1"/>
      <c r="G153" s="1"/>
      <c r="H153" s="1"/>
      <c r="I153" s="1"/>
      <c r="J153" s="1"/>
      <c r="K153" s="1"/>
      <c r="L153" s="1"/>
      <c r="M153" s="1"/>
      <c r="N153" s="1"/>
      <c r="O153" s="1"/>
      <c r="P153" s="1"/>
      <c r="Q153" s="1"/>
      <c r="R153" s="1"/>
    </row>
    <row r="154" spans="1:18" x14ac:dyDescent="0.25">
      <c r="A154" s="1"/>
      <c r="B154" s="122"/>
      <c r="C154" s="1"/>
      <c r="D154" s="93"/>
      <c r="E154" s="1"/>
      <c r="F154" s="1"/>
      <c r="G154" s="1"/>
      <c r="H154" s="1"/>
      <c r="I154" s="1"/>
      <c r="J154" s="1"/>
      <c r="K154" s="1"/>
      <c r="L154" s="1"/>
      <c r="M154" s="1"/>
      <c r="N154" s="1"/>
      <c r="O154" s="1"/>
      <c r="P154" s="1"/>
      <c r="Q154" s="1"/>
      <c r="R154" s="1"/>
    </row>
    <row r="155" spans="1:18" x14ac:dyDescent="0.25">
      <c r="A155" s="1"/>
      <c r="B155" s="122"/>
      <c r="C155" s="1"/>
      <c r="D155" s="93"/>
      <c r="E155" s="1"/>
      <c r="F155" s="1"/>
      <c r="G155" s="1"/>
      <c r="H155" s="1"/>
      <c r="I155" s="1"/>
      <c r="J155" s="1"/>
      <c r="K155" s="1"/>
      <c r="L155" s="1"/>
      <c r="M155" s="1"/>
      <c r="N155" s="1"/>
      <c r="O155" s="1"/>
      <c r="P155" s="1"/>
      <c r="Q155" s="1"/>
      <c r="R155" s="1"/>
    </row>
    <row r="156" spans="1:18" x14ac:dyDescent="0.25">
      <c r="A156" s="1"/>
      <c r="B156" s="122"/>
      <c r="C156" s="1"/>
      <c r="D156" s="93"/>
      <c r="E156" s="1"/>
      <c r="F156" s="1"/>
      <c r="G156" s="1"/>
      <c r="H156" s="1"/>
      <c r="I156" s="1"/>
      <c r="J156" s="1"/>
      <c r="K156" s="1"/>
      <c r="L156" s="1"/>
      <c r="M156" s="1"/>
      <c r="N156" s="1"/>
      <c r="O156" s="1"/>
      <c r="P156" s="1"/>
      <c r="Q156" s="1"/>
      <c r="R156" s="1"/>
    </row>
    <row r="157" spans="1:18" x14ac:dyDescent="0.25">
      <c r="A157" s="1"/>
      <c r="B157" s="122"/>
      <c r="C157" s="1"/>
      <c r="D157" s="93"/>
      <c r="E157" s="1"/>
      <c r="F157" s="1"/>
      <c r="G157" s="1"/>
      <c r="H157" s="1"/>
      <c r="I157" s="1"/>
      <c r="J157" s="1"/>
      <c r="K157" s="1"/>
      <c r="L157" s="1"/>
      <c r="M157" s="1"/>
      <c r="N157" s="1"/>
      <c r="O157" s="1"/>
      <c r="P157" s="1"/>
      <c r="Q157" s="1"/>
      <c r="R157" s="1"/>
    </row>
    <row r="158" spans="1:18" x14ac:dyDescent="0.25">
      <c r="A158" s="1"/>
      <c r="B158" s="122"/>
      <c r="C158" s="1"/>
      <c r="D158" s="93"/>
      <c r="E158" s="1"/>
      <c r="F158" s="1"/>
      <c r="G158" s="1"/>
      <c r="H158" s="1"/>
      <c r="I158" s="1"/>
      <c r="J158" s="1"/>
      <c r="K158" s="1"/>
      <c r="L158" s="1"/>
      <c r="M158" s="1"/>
      <c r="N158" s="1"/>
      <c r="O158" s="1"/>
      <c r="P158" s="1"/>
      <c r="Q158" s="1"/>
      <c r="R158" s="1"/>
    </row>
    <row r="159" spans="1:18" x14ac:dyDescent="0.25">
      <c r="A159" s="1"/>
      <c r="B159" s="122"/>
      <c r="C159" s="1"/>
      <c r="D159" s="93"/>
      <c r="E159" s="1"/>
      <c r="F159" s="1"/>
      <c r="G159" s="1"/>
      <c r="H159" s="1"/>
      <c r="I159" s="1"/>
      <c r="J159" s="1"/>
      <c r="K159" s="1"/>
      <c r="L159" s="1"/>
      <c r="M159" s="1"/>
      <c r="N159" s="1"/>
      <c r="O159" s="1"/>
      <c r="P159" s="1"/>
      <c r="Q159" s="1"/>
      <c r="R159" s="1"/>
    </row>
    <row r="160" spans="1:18" x14ac:dyDescent="0.25">
      <c r="A160" s="1"/>
      <c r="B160" s="122"/>
      <c r="C160" s="1"/>
      <c r="D160" s="93"/>
      <c r="E160" s="1"/>
      <c r="F160" s="1"/>
      <c r="G160" s="1"/>
      <c r="H160" s="1"/>
      <c r="I160" s="1"/>
      <c r="J160" s="1"/>
      <c r="K160" s="1"/>
      <c r="L160" s="1"/>
      <c r="M160" s="1"/>
      <c r="N160" s="1"/>
      <c r="O160" s="1"/>
      <c r="P160" s="1"/>
      <c r="Q160" s="1"/>
      <c r="R160" s="1"/>
    </row>
    <row r="161" spans="1:18" x14ac:dyDescent="0.25">
      <c r="A161" s="1"/>
      <c r="B161" s="122"/>
      <c r="C161" s="1"/>
      <c r="D161" s="93"/>
      <c r="E161" s="1"/>
      <c r="F161" s="1"/>
      <c r="G161" s="1"/>
      <c r="H161" s="1"/>
      <c r="I161" s="1"/>
      <c r="J161" s="1"/>
      <c r="K161" s="1"/>
      <c r="L161" s="1"/>
      <c r="M161" s="1"/>
      <c r="N161" s="1"/>
      <c r="O161" s="1"/>
      <c r="P161" s="1"/>
      <c r="Q161" s="1"/>
      <c r="R161" s="1"/>
    </row>
    <row r="162" spans="1:18" x14ac:dyDescent="0.25">
      <c r="A162" s="1"/>
      <c r="B162" s="122"/>
      <c r="C162" s="1"/>
      <c r="D162" s="93"/>
      <c r="E162" s="1"/>
      <c r="F162" s="1"/>
      <c r="G162" s="1"/>
      <c r="H162" s="1"/>
      <c r="I162" s="1"/>
      <c r="J162" s="1"/>
      <c r="K162" s="1"/>
      <c r="L162" s="1"/>
      <c r="M162" s="1"/>
      <c r="N162" s="1"/>
      <c r="O162" s="1"/>
      <c r="P162" s="1"/>
      <c r="Q162" s="1"/>
      <c r="R162" s="1"/>
    </row>
    <row r="163" spans="1:18" x14ac:dyDescent="0.25">
      <c r="A163" s="1"/>
      <c r="B163" s="122"/>
      <c r="C163" s="1"/>
      <c r="D163" s="93"/>
      <c r="E163" s="1"/>
      <c r="F163" s="1"/>
      <c r="G163" s="1"/>
      <c r="H163" s="1"/>
      <c r="I163" s="1"/>
      <c r="J163" s="1"/>
      <c r="K163" s="1"/>
      <c r="L163" s="1"/>
      <c r="M163" s="1"/>
      <c r="N163" s="1"/>
      <c r="O163" s="1"/>
      <c r="P163" s="1"/>
      <c r="Q163" s="1"/>
      <c r="R163" s="1"/>
    </row>
    <row r="164" spans="1:18" x14ac:dyDescent="0.25">
      <c r="A164" s="1"/>
      <c r="B164" s="122"/>
      <c r="C164" s="1"/>
      <c r="D164" s="93"/>
      <c r="E164" s="1"/>
      <c r="F164" s="1"/>
      <c r="G164" s="1"/>
      <c r="H164" s="1"/>
      <c r="I164" s="1"/>
      <c r="J164" s="1"/>
      <c r="K164" s="1"/>
      <c r="L164" s="1"/>
      <c r="M164" s="1"/>
      <c r="N164" s="1"/>
      <c r="O164" s="1"/>
      <c r="P164" s="1"/>
      <c r="Q164" s="1"/>
      <c r="R164" s="1"/>
    </row>
    <row r="165" spans="1:18" x14ac:dyDescent="0.25">
      <c r="A165" s="1"/>
      <c r="B165" s="122"/>
      <c r="C165" s="1"/>
      <c r="D165" s="93"/>
      <c r="E165" s="1"/>
      <c r="F165" s="1"/>
      <c r="G165" s="1"/>
      <c r="H165" s="1"/>
      <c r="I165" s="1"/>
      <c r="J165" s="1"/>
      <c r="K165" s="1"/>
      <c r="L165" s="1"/>
      <c r="M165" s="1"/>
      <c r="N165" s="1"/>
      <c r="O165" s="1"/>
      <c r="P165" s="1"/>
      <c r="Q165" s="1"/>
      <c r="R165" s="1"/>
    </row>
    <row r="166" spans="1:18" x14ac:dyDescent="0.25">
      <c r="A166" s="1"/>
      <c r="B166" s="122"/>
      <c r="C166" s="1"/>
      <c r="D166" s="93"/>
      <c r="E166" s="1"/>
      <c r="F166" s="1"/>
      <c r="G166" s="1"/>
      <c r="H166" s="1"/>
      <c r="I166" s="1"/>
      <c r="J166" s="1"/>
      <c r="K166" s="1"/>
      <c r="L166" s="1"/>
      <c r="M166" s="1"/>
      <c r="N166" s="1"/>
      <c r="O166" s="1"/>
      <c r="P166" s="1"/>
      <c r="Q166" s="1"/>
      <c r="R166" s="1"/>
    </row>
    <row r="167" spans="1:18" x14ac:dyDescent="0.25">
      <c r="A167" s="1"/>
      <c r="B167" s="122"/>
      <c r="C167" s="1"/>
      <c r="D167" s="93"/>
      <c r="E167" s="1"/>
      <c r="F167" s="1"/>
      <c r="G167" s="1"/>
      <c r="H167" s="1"/>
      <c r="I167" s="1"/>
      <c r="J167" s="1"/>
      <c r="K167" s="1"/>
      <c r="L167" s="1"/>
      <c r="M167" s="1"/>
      <c r="N167" s="1"/>
      <c r="O167" s="1"/>
      <c r="P167" s="1"/>
      <c r="Q167" s="1"/>
      <c r="R167" s="1"/>
    </row>
    <row r="168" spans="1:18" x14ac:dyDescent="0.25">
      <c r="A168" s="1"/>
      <c r="B168" s="122"/>
      <c r="C168" s="1"/>
      <c r="D168" s="93"/>
      <c r="E168" s="1"/>
      <c r="F168" s="1"/>
      <c r="G168" s="1"/>
      <c r="H168" s="1"/>
      <c r="I168" s="1"/>
      <c r="J168" s="1"/>
      <c r="K168" s="1"/>
      <c r="L168" s="1"/>
      <c r="M168" s="1"/>
      <c r="N168" s="1"/>
      <c r="O168" s="1"/>
      <c r="P168" s="1"/>
      <c r="Q168" s="1"/>
      <c r="R168" s="1"/>
    </row>
    <row r="169" spans="1:18" x14ac:dyDescent="0.25">
      <c r="A169" s="1"/>
      <c r="B169" s="122"/>
      <c r="C169" s="1"/>
      <c r="D169" s="93"/>
      <c r="E169" s="1"/>
      <c r="F169" s="1"/>
      <c r="G169" s="1"/>
      <c r="H169" s="1"/>
      <c r="I169" s="1"/>
      <c r="J169" s="1"/>
      <c r="K169" s="1"/>
      <c r="L169" s="1"/>
      <c r="M169" s="1"/>
      <c r="N169" s="1"/>
      <c r="O169" s="1"/>
      <c r="P169" s="1"/>
      <c r="Q169" s="1"/>
      <c r="R169" s="1"/>
    </row>
    <row r="170" spans="1:18" x14ac:dyDescent="0.25">
      <c r="A170" s="1"/>
      <c r="B170" s="122"/>
      <c r="C170" s="1"/>
      <c r="D170" s="93"/>
      <c r="E170" s="1"/>
      <c r="F170" s="1"/>
      <c r="G170" s="1"/>
      <c r="H170" s="1"/>
      <c r="I170" s="1"/>
      <c r="J170" s="1"/>
      <c r="K170" s="1"/>
      <c r="L170" s="1"/>
      <c r="M170" s="1"/>
      <c r="N170" s="1"/>
      <c r="O170" s="1"/>
      <c r="P170" s="1"/>
      <c r="Q170" s="1"/>
      <c r="R170" s="1"/>
    </row>
    <row r="171" spans="1:18" x14ac:dyDescent="0.25">
      <c r="A171" s="1"/>
      <c r="B171" s="122"/>
      <c r="C171" s="1"/>
      <c r="D171" s="93"/>
      <c r="E171" s="1"/>
      <c r="F171" s="1"/>
      <c r="G171" s="1"/>
      <c r="H171" s="1"/>
      <c r="I171" s="1"/>
      <c r="J171" s="1"/>
      <c r="K171" s="1"/>
      <c r="L171" s="1"/>
      <c r="M171" s="1"/>
      <c r="N171" s="1"/>
      <c r="O171" s="1"/>
      <c r="P171" s="1"/>
      <c r="Q171" s="1"/>
      <c r="R171" s="1"/>
    </row>
    <row r="172" spans="1:18" x14ac:dyDescent="0.25">
      <c r="A172" s="1"/>
      <c r="B172" s="122"/>
      <c r="C172" s="1"/>
      <c r="D172" s="93"/>
      <c r="E172" s="1"/>
      <c r="F172" s="1"/>
      <c r="G172" s="1"/>
      <c r="H172" s="1"/>
      <c r="I172" s="1"/>
      <c r="J172" s="1"/>
      <c r="K172" s="1"/>
      <c r="L172" s="1"/>
      <c r="M172" s="1"/>
      <c r="N172" s="1"/>
      <c r="O172" s="1"/>
      <c r="P172" s="1"/>
      <c r="Q172" s="1"/>
      <c r="R172" s="1"/>
    </row>
    <row r="173" spans="1:18" x14ac:dyDescent="0.25">
      <c r="A173" s="1"/>
      <c r="B173" s="122"/>
      <c r="C173" s="1"/>
      <c r="D173" s="93"/>
      <c r="E173" s="1"/>
      <c r="F173" s="1"/>
      <c r="G173" s="1"/>
      <c r="H173" s="1"/>
      <c r="I173" s="1"/>
      <c r="J173" s="1"/>
      <c r="K173" s="1"/>
      <c r="L173" s="1"/>
      <c r="M173" s="1"/>
      <c r="N173" s="1"/>
      <c r="O173" s="1"/>
      <c r="P173" s="1"/>
      <c r="Q173" s="1"/>
      <c r="R173" s="1"/>
    </row>
    <row r="174" spans="1:18" x14ac:dyDescent="0.25">
      <c r="A174" s="1"/>
      <c r="B174" s="122"/>
      <c r="C174" s="1"/>
      <c r="D174" s="93"/>
      <c r="E174" s="1"/>
      <c r="F174" s="1"/>
      <c r="G174" s="1"/>
      <c r="H174" s="1"/>
      <c r="I174" s="1"/>
      <c r="J174" s="1"/>
      <c r="K174" s="1"/>
      <c r="L174" s="1"/>
      <c r="M174" s="1"/>
      <c r="N174" s="1"/>
      <c r="O174" s="1"/>
      <c r="P174" s="1"/>
      <c r="Q174" s="1"/>
      <c r="R174" s="1"/>
    </row>
    <row r="175" spans="1:18" x14ac:dyDescent="0.25">
      <c r="A175" s="1"/>
      <c r="B175" s="122"/>
      <c r="C175" s="1"/>
      <c r="D175" s="93"/>
      <c r="E175" s="1"/>
      <c r="F175" s="1"/>
      <c r="G175" s="1"/>
      <c r="H175" s="1"/>
      <c r="I175" s="1"/>
      <c r="J175" s="1"/>
      <c r="K175" s="1"/>
      <c r="L175" s="1"/>
      <c r="M175" s="1"/>
      <c r="N175" s="1"/>
      <c r="O175" s="1"/>
      <c r="P175" s="1"/>
      <c r="Q175" s="1"/>
      <c r="R175" s="1"/>
    </row>
    <row r="176" spans="1:18" x14ac:dyDescent="0.25">
      <c r="A176" s="1"/>
      <c r="B176" s="122"/>
      <c r="C176" s="1"/>
      <c r="D176" s="93"/>
      <c r="E176" s="1"/>
      <c r="F176" s="1"/>
      <c r="G176" s="1"/>
      <c r="H176" s="1"/>
      <c r="I176" s="1"/>
      <c r="J176" s="1"/>
      <c r="K176" s="1"/>
      <c r="L176" s="1"/>
      <c r="M176" s="1"/>
      <c r="N176" s="1"/>
      <c r="O176" s="1"/>
      <c r="P176" s="1"/>
      <c r="Q176" s="1"/>
      <c r="R176" s="1"/>
    </row>
    <row r="177" spans="1:32" x14ac:dyDescent="0.25">
      <c r="A177" s="1"/>
      <c r="B177" s="122"/>
      <c r="C177" s="1"/>
      <c r="D177" s="93"/>
      <c r="E177" s="1"/>
      <c r="F177" s="1"/>
      <c r="G177" s="1"/>
      <c r="H177" s="1"/>
      <c r="I177" s="1"/>
      <c r="J177" s="1"/>
      <c r="K177" s="1"/>
      <c r="L177" s="1"/>
      <c r="M177" s="1"/>
      <c r="N177" s="1"/>
      <c r="O177" s="1"/>
      <c r="P177" s="1"/>
      <c r="Q177" s="1"/>
      <c r="R177" s="1"/>
    </row>
    <row r="178" spans="1:32" x14ac:dyDescent="0.25">
      <c r="A178" s="1"/>
      <c r="B178" s="122"/>
      <c r="C178" s="1"/>
      <c r="D178" s="93"/>
      <c r="E178" s="1"/>
      <c r="F178" s="1"/>
      <c r="G178" s="1"/>
      <c r="H178" s="1"/>
      <c r="I178" s="1"/>
      <c r="J178" s="1"/>
      <c r="K178" s="1"/>
      <c r="L178" s="1"/>
      <c r="M178" s="1"/>
      <c r="N178" s="1"/>
      <c r="O178" s="1"/>
      <c r="P178" s="1"/>
      <c r="Q178" s="1"/>
      <c r="R178" s="1"/>
    </row>
    <row r="179" spans="1:32" x14ac:dyDescent="0.25">
      <c r="A179" s="1"/>
      <c r="B179" s="122"/>
      <c r="C179" s="1"/>
      <c r="D179" s="93"/>
      <c r="E179" s="1"/>
      <c r="F179" s="1"/>
      <c r="G179" s="1"/>
      <c r="H179" s="1"/>
      <c r="I179" s="1"/>
      <c r="J179" s="1"/>
      <c r="K179" s="1"/>
      <c r="L179" s="1"/>
      <c r="M179" s="1"/>
      <c r="N179" s="1"/>
      <c r="O179" s="1"/>
      <c r="P179" s="1"/>
      <c r="Q179" s="1"/>
      <c r="R179" s="1"/>
    </row>
    <row r="180" spans="1:32" x14ac:dyDescent="0.25">
      <c r="A180" s="1"/>
      <c r="B180" s="122"/>
      <c r="C180" s="1"/>
      <c r="D180" s="93"/>
      <c r="E180" s="1"/>
      <c r="F180" s="1"/>
      <c r="G180" s="1"/>
      <c r="H180" s="1"/>
      <c r="I180" s="1"/>
      <c r="J180" s="1"/>
      <c r="K180" s="1"/>
      <c r="L180" s="1"/>
      <c r="M180" s="1"/>
      <c r="N180" s="1"/>
      <c r="O180" s="1"/>
      <c r="P180" s="1"/>
      <c r="Q180" s="1"/>
      <c r="R180" s="1"/>
    </row>
    <row r="181" spans="1:32" x14ac:dyDescent="0.25">
      <c r="A181" s="1"/>
      <c r="B181" s="122"/>
      <c r="C181" s="1"/>
      <c r="D181" s="93"/>
      <c r="E181" s="1"/>
      <c r="F181" s="1"/>
      <c r="G181" s="1"/>
      <c r="H181" s="1"/>
      <c r="I181" s="1"/>
      <c r="J181" s="1"/>
      <c r="K181" s="1"/>
      <c r="L181" s="1"/>
      <c r="M181" s="1"/>
      <c r="N181" s="1"/>
      <c r="O181" s="1"/>
      <c r="P181" s="1"/>
      <c r="Q181" s="1"/>
      <c r="R181" s="1"/>
    </row>
    <row r="182" spans="1:32" x14ac:dyDescent="0.25">
      <c r="A182" s="1"/>
      <c r="B182" s="122"/>
      <c r="C182" s="1"/>
      <c r="D182" s="93"/>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row>
    <row r="183" spans="1:32" x14ac:dyDescent="0.25">
      <c r="A183" s="1"/>
      <c r="B183" s="122"/>
      <c r="C183" s="1"/>
      <c r="D183" s="93"/>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row>
    <row r="184" spans="1:32" x14ac:dyDescent="0.25">
      <c r="A184" s="1"/>
      <c r="B184" s="122"/>
      <c r="C184" s="1"/>
      <c r="D184" s="93"/>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row>
    <row r="185" spans="1:32" x14ac:dyDescent="0.25">
      <c r="A185" s="1"/>
      <c r="B185" s="122"/>
      <c r="C185" s="1"/>
      <c r="D185" s="93"/>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row>
    <row r="186" spans="1:32" x14ac:dyDescent="0.25">
      <c r="A186" s="1"/>
      <c r="B186" s="122"/>
      <c r="C186" s="1"/>
      <c r="D186" s="93"/>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row>
    <row r="187" spans="1:32" x14ac:dyDescent="0.25">
      <c r="A187" s="1"/>
      <c r="B187" s="122"/>
      <c r="C187" s="1"/>
      <c r="D187" s="93"/>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row>
    <row r="188" spans="1:32" x14ac:dyDescent="0.25">
      <c r="A188" s="1"/>
      <c r="B188" s="122"/>
      <c r="C188" s="1"/>
      <c r="D188" s="93"/>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row>
    <row r="189" spans="1:32" x14ac:dyDescent="0.25">
      <c r="A189" s="1"/>
      <c r="B189" s="122"/>
      <c r="C189" s="1"/>
      <c r="D189" s="93"/>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row>
    <row r="190" spans="1:32" x14ac:dyDescent="0.25">
      <c r="A190" s="1"/>
      <c r="B190" s="122"/>
      <c r="C190" s="1"/>
      <c r="D190" s="93"/>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row>
    <row r="191" spans="1:32" x14ac:dyDescent="0.25">
      <c r="A191" s="1"/>
      <c r="B191" s="122"/>
      <c r="C191" s="1"/>
      <c r="D191" s="93"/>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row>
    <row r="192" spans="1:32" x14ac:dyDescent="0.25">
      <c r="A192" s="1"/>
      <c r="B192" s="122"/>
      <c r="C192" s="1"/>
      <c r="D192" s="93"/>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row>
    <row r="193" spans="1:32" x14ac:dyDescent="0.25">
      <c r="A193" s="1"/>
      <c r="B193" s="122"/>
      <c r="C193" s="1"/>
      <c r="D193" s="93"/>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row>
    <row r="194" spans="1:32" x14ac:dyDescent="0.25">
      <c r="A194" s="1"/>
      <c r="B194" s="122"/>
      <c r="C194" s="1"/>
      <c r="D194" s="93"/>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row>
    <row r="195" spans="1:32" x14ac:dyDescent="0.25">
      <c r="A195" s="1"/>
      <c r="B195" s="122"/>
      <c r="C195" s="1"/>
      <c r="D195" s="93"/>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row>
    <row r="196" spans="1:32" x14ac:dyDescent="0.25">
      <c r="A196" s="1"/>
      <c r="B196" s="122"/>
      <c r="C196" s="1"/>
      <c r="D196" s="93"/>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row>
    <row r="197" spans="1:32" x14ac:dyDescent="0.25">
      <c r="A197" s="1"/>
      <c r="B197" s="122"/>
      <c r="C197" s="1"/>
      <c r="D197" s="93"/>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row>
    <row r="198" spans="1:32" x14ac:dyDescent="0.25">
      <c r="A198" s="1"/>
      <c r="B198" s="122"/>
      <c r="C198" s="1"/>
      <c r="D198" s="93"/>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row>
    <row r="199" spans="1:32" x14ac:dyDescent="0.25">
      <c r="A199" s="1"/>
      <c r="B199" s="122"/>
      <c r="C199" s="1"/>
      <c r="D199" s="93"/>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row>
    <row r="200" spans="1:32" x14ac:dyDescent="0.25">
      <c r="A200" s="1"/>
      <c r="B200" s="122"/>
      <c r="C200" s="1"/>
      <c r="D200" s="93"/>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row>
    <row r="201" spans="1:32" x14ac:dyDescent="0.25">
      <c r="A201" s="1"/>
      <c r="B201" s="122"/>
      <c r="C201" s="1"/>
      <c r="D201" s="93"/>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row>
    <row r="202" spans="1:32" x14ac:dyDescent="0.25">
      <c r="A202" s="1"/>
      <c r="B202" s="122"/>
      <c r="C202" s="1"/>
      <c r="D202" s="93"/>
      <c r="E202" s="1"/>
      <c r="F202" s="1"/>
      <c r="G202" s="1"/>
      <c r="H202" s="1"/>
      <c r="I202" s="1"/>
      <c r="J202" s="1"/>
      <c r="K202" s="1"/>
      <c r="L202" s="1"/>
      <c r="M202" s="1"/>
      <c r="N202" s="1"/>
      <c r="O202" s="1"/>
      <c r="P202" s="1"/>
      <c r="Q202" s="1"/>
      <c r="R202" s="1"/>
    </row>
    <row r="203" spans="1:32" x14ac:dyDescent="0.25">
      <c r="A203" s="1"/>
      <c r="B203" s="122"/>
      <c r="C203" s="1"/>
      <c r="D203" s="93"/>
      <c r="E203" s="1"/>
      <c r="F203" s="1"/>
      <c r="G203" s="1"/>
      <c r="H203" s="1"/>
      <c r="I203" s="1"/>
      <c r="J203" s="1"/>
      <c r="K203" s="1"/>
      <c r="L203" s="1"/>
      <c r="M203" s="1"/>
      <c r="N203" s="1"/>
      <c r="O203" s="1"/>
      <c r="P203" s="1"/>
      <c r="Q203" s="1"/>
      <c r="R203" s="1"/>
    </row>
  </sheetData>
  <mergeCells count="31">
    <mergeCell ref="D8:N8"/>
    <mergeCell ref="O8:P8"/>
    <mergeCell ref="B53:C53"/>
    <mergeCell ref="B51:C51"/>
    <mergeCell ref="B52:C52"/>
    <mergeCell ref="B43:Q45"/>
    <mergeCell ref="B48:Q48"/>
    <mergeCell ref="Q8:R8"/>
    <mergeCell ref="F9:F16"/>
    <mergeCell ref="G9:G16"/>
    <mergeCell ref="O9:O16"/>
    <mergeCell ref="P9:P16"/>
    <mergeCell ref="Q9:Q16"/>
    <mergeCell ref="R9:R16"/>
    <mergeCell ref="N9:N12"/>
    <mergeCell ref="P2:R2"/>
    <mergeCell ref="P3:R3"/>
    <mergeCell ref="Q41:Q42"/>
    <mergeCell ref="A6:R6"/>
    <mergeCell ref="H9:H12"/>
    <mergeCell ref="I10:I12"/>
    <mergeCell ref="J9:J12"/>
    <mergeCell ref="K9:K12"/>
    <mergeCell ref="L9:L12"/>
    <mergeCell ref="M9:M12"/>
    <mergeCell ref="A9:A16"/>
    <mergeCell ref="B9:B16"/>
    <mergeCell ref="C9:C16"/>
    <mergeCell ref="D9:D16"/>
    <mergeCell ref="E9:E16"/>
    <mergeCell ref="A8:C8"/>
  </mergeCells>
  <pageMargins left="0.7" right="0.7" top="0.75" bottom="0.75" header="0.3" footer="0.3"/>
  <pageSetup paperSize="9" scale="18" fitToWidth="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T65"/>
  <sheetViews>
    <sheetView topLeftCell="D49" zoomScale="90" zoomScaleNormal="90" workbookViewId="0">
      <selection activeCell="C16" sqref="C16"/>
    </sheetView>
  </sheetViews>
  <sheetFormatPr defaultRowHeight="15" x14ac:dyDescent="0.25"/>
  <cols>
    <col min="1" max="1" width="4.42578125" style="55" customWidth="1"/>
    <col min="2" max="2" width="19.140625" style="55" customWidth="1"/>
    <col min="3" max="3" width="34" style="55" customWidth="1"/>
    <col min="4" max="4" width="18.5703125" style="55" customWidth="1"/>
    <col min="5" max="5" width="11.7109375" style="55" customWidth="1"/>
    <col min="6" max="6" width="11.42578125" style="55" customWidth="1"/>
    <col min="7" max="14" width="15.7109375" style="55" customWidth="1"/>
    <col min="15" max="15" width="14.28515625" style="55" customWidth="1"/>
    <col min="16" max="16" width="9.140625" style="55"/>
    <col min="17" max="17" width="10.85546875" style="55" customWidth="1"/>
    <col min="18" max="18" width="12.7109375" style="55" customWidth="1"/>
    <col min="19" max="16384" width="9.140625" style="55"/>
  </cols>
  <sheetData>
    <row r="1" spans="1:20" s="65" customFormat="1" ht="12.75" x14ac:dyDescent="0.2">
      <c r="B1" s="66"/>
      <c r="C1" s="66"/>
      <c r="D1" s="66"/>
      <c r="P1" s="530" t="s">
        <v>1111</v>
      </c>
      <c r="Q1" s="530"/>
      <c r="R1" s="530"/>
    </row>
    <row r="2" spans="1:20" s="65" customFormat="1" ht="12.75" x14ac:dyDescent="0.2">
      <c r="B2" s="66"/>
      <c r="C2" s="66"/>
      <c r="D2" s="66"/>
      <c r="P2" s="530" t="s">
        <v>1009</v>
      </c>
      <c r="Q2" s="530"/>
      <c r="R2" s="530"/>
    </row>
    <row r="3" spans="1:20" s="65" customFormat="1" ht="12.75" x14ac:dyDescent="0.2">
      <c r="B3" s="66"/>
      <c r="C3" s="66"/>
      <c r="D3" s="66"/>
      <c r="T3" s="54"/>
    </row>
    <row r="4" spans="1:20" s="65" customFormat="1" ht="12.75" x14ac:dyDescent="0.2">
      <c r="A4" s="67"/>
      <c r="B4" s="66"/>
      <c r="C4" s="66"/>
      <c r="D4" s="66"/>
      <c r="E4" s="67"/>
    </row>
    <row r="5" spans="1:20" s="65" customFormat="1" ht="12.75" x14ac:dyDescent="0.2">
      <c r="A5" s="531" t="s">
        <v>1010</v>
      </c>
      <c r="B5" s="531"/>
      <c r="C5" s="531"/>
      <c r="D5" s="531"/>
      <c r="E5" s="531"/>
      <c r="F5" s="531"/>
      <c r="G5" s="531"/>
      <c r="H5" s="531"/>
      <c r="I5" s="531"/>
      <c r="J5" s="531"/>
      <c r="K5" s="531"/>
      <c r="L5" s="531"/>
      <c r="M5" s="531"/>
      <c r="N5" s="531"/>
      <c r="O5" s="531"/>
      <c r="P5" s="531"/>
      <c r="Q5" s="531"/>
      <c r="R5" s="531"/>
    </row>
    <row r="6" spans="1:20" ht="38.25" customHeight="1" x14ac:dyDescent="0.3">
      <c r="A6" s="535" t="s">
        <v>970</v>
      </c>
      <c r="B6" s="535"/>
      <c r="C6" s="535"/>
      <c r="D6" s="535"/>
      <c r="E6" s="536" t="s">
        <v>971</v>
      </c>
      <c r="F6" s="536"/>
      <c r="G6" s="536"/>
      <c r="H6" s="536"/>
      <c r="I6" s="536"/>
      <c r="J6" s="536"/>
      <c r="K6" s="536"/>
      <c r="L6" s="536"/>
      <c r="M6" s="536"/>
      <c r="N6" s="536"/>
      <c r="O6" s="588" t="s">
        <v>970</v>
      </c>
      <c r="P6" s="588"/>
      <c r="Q6" s="587" t="s">
        <v>971</v>
      </c>
      <c r="R6" s="587"/>
    </row>
    <row r="7" spans="1:20" s="65" customFormat="1" ht="15" customHeight="1" x14ac:dyDescent="0.2">
      <c r="A7" s="488" t="s">
        <v>0</v>
      </c>
      <c r="B7" s="487" t="s">
        <v>384</v>
      </c>
      <c r="C7" s="470" t="s">
        <v>980</v>
      </c>
      <c r="D7" s="470" t="s">
        <v>623</v>
      </c>
      <c r="E7" s="470" t="s">
        <v>954</v>
      </c>
      <c r="F7" s="487" t="s">
        <v>957</v>
      </c>
      <c r="G7" s="470" t="s">
        <v>1112</v>
      </c>
      <c r="H7" s="470" t="s">
        <v>981</v>
      </c>
      <c r="I7" s="470" t="s">
        <v>982</v>
      </c>
      <c r="J7" s="470" t="s">
        <v>983</v>
      </c>
      <c r="K7" s="470" t="s">
        <v>991</v>
      </c>
      <c r="L7" s="152"/>
      <c r="M7" s="152"/>
      <c r="N7" s="470" t="s">
        <v>1003</v>
      </c>
      <c r="O7" s="470" t="s">
        <v>1</v>
      </c>
      <c r="P7" s="470" t="s">
        <v>955</v>
      </c>
      <c r="Q7" s="470" t="s">
        <v>988</v>
      </c>
      <c r="R7" s="487" t="s">
        <v>956</v>
      </c>
    </row>
    <row r="8" spans="1:20" s="65" customFormat="1" ht="78" customHeight="1" x14ac:dyDescent="0.2">
      <c r="A8" s="488"/>
      <c r="B8" s="487"/>
      <c r="C8" s="471"/>
      <c r="D8" s="471"/>
      <c r="E8" s="471"/>
      <c r="F8" s="487"/>
      <c r="G8" s="471"/>
      <c r="H8" s="471"/>
      <c r="I8" s="471"/>
      <c r="J8" s="471"/>
      <c r="K8" s="471"/>
      <c r="L8" s="153" t="s">
        <v>962</v>
      </c>
      <c r="M8" s="153" t="s">
        <v>987</v>
      </c>
      <c r="N8" s="471"/>
      <c r="O8" s="471"/>
      <c r="P8" s="471"/>
      <c r="Q8" s="471"/>
      <c r="R8" s="487"/>
    </row>
    <row r="9" spans="1:20" s="65" customFormat="1" ht="15" customHeight="1" x14ac:dyDescent="0.2">
      <c r="A9" s="488"/>
      <c r="B9" s="487"/>
      <c r="C9" s="471"/>
      <c r="D9" s="471"/>
      <c r="E9" s="471"/>
      <c r="F9" s="487"/>
      <c r="G9" s="471"/>
      <c r="H9" s="471"/>
      <c r="I9" s="471"/>
      <c r="J9" s="471"/>
      <c r="K9" s="471"/>
      <c r="L9" s="153"/>
      <c r="M9" s="153"/>
      <c r="N9" s="471"/>
      <c r="O9" s="471"/>
      <c r="P9" s="471"/>
      <c r="Q9" s="471"/>
      <c r="R9" s="487"/>
    </row>
    <row r="10" spans="1:20" s="65" customFormat="1" ht="45" customHeight="1" x14ac:dyDescent="0.2">
      <c r="A10" s="488"/>
      <c r="B10" s="487"/>
      <c r="C10" s="471"/>
      <c r="D10" s="471"/>
      <c r="E10" s="471"/>
      <c r="F10" s="487"/>
      <c r="G10" s="471"/>
      <c r="H10" s="471"/>
      <c r="I10" s="471"/>
      <c r="J10" s="471"/>
      <c r="K10" s="471"/>
      <c r="L10" s="153"/>
      <c r="M10" s="153"/>
      <c r="N10" s="471"/>
      <c r="O10" s="471"/>
      <c r="P10" s="471"/>
      <c r="Q10" s="471"/>
      <c r="R10" s="487"/>
    </row>
    <row r="11" spans="1:20" s="65" customFormat="1" ht="52.5" customHeight="1" x14ac:dyDescent="0.2">
      <c r="A11" s="488"/>
      <c r="B11" s="487"/>
      <c r="C11" s="471"/>
      <c r="D11" s="471"/>
      <c r="E11" s="471"/>
      <c r="F11" s="487"/>
      <c r="G11" s="471"/>
      <c r="H11" s="471"/>
      <c r="I11" s="471"/>
      <c r="J11" s="471"/>
      <c r="K11" s="471"/>
      <c r="L11" s="153"/>
      <c r="M11" s="153"/>
      <c r="N11" s="471"/>
      <c r="O11" s="471"/>
      <c r="P11" s="471"/>
      <c r="Q11" s="471"/>
      <c r="R11" s="487"/>
    </row>
    <row r="12" spans="1:20" s="65" customFormat="1" ht="15" customHeight="1" x14ac:dyDescent="0.2">
      <c r="A12" s="488"/>
      <c r="B12" s="487"/>
      <c r="C12" s="471"/>
      <c r="D12" s="471"/>
      <c r="E12" s="471"/>
      <c r="F12" s="487"/>
      <c r="G12" s="471"/>
      <c r="H12" s="471"/>
      <c r="I12" s="471"/>
      <c r="J12" s="471"/>
      <c r="K12" s="471"/>
      <c r="L12" s="153"/>
      <c r="M12" s="153"/>
      <c r="N12" s="471"/>
      <c r="O12" s="471"/>
      <c r="P12" s="471"/>
      <c r="Q12" s="471"/>
      <c r="R12" s="487"/>
    </row>
    <row r="13" spans="1:20" s="65" customFormat="1" ht="15" customHeight="1" x14ac:dyDescent="0.2">
      <c r="A13" s="488"/>
      <c r="B13" s="487"/>
      <c r="C13" s="471"/>
      <c r="D13" s="471"/>
      <c r="E13" s="471"/>
      <c r="F13" s="487"/>
      <c r="G13" s="471"/>
      <c r="H13" s="471"/>
      <c r="I13" s="471"/>
      <c r="J13" s="471"/>
      <c r="K13" s="471"/>
      <c r="L13" s="153"/>
      <c r="M13" s="153"/>
      <c r="N13" s="471"/>
      <c r="O13" s="471"/>
      <c r="P13" s="471"/>
      <c r="Q13" s="471"/>
      <c r="R13" s="487"/>
    </row>
    <row r="14" spans="1:20" s="65" customFormat="1" ht="15" customHeight="1" x14ac:dyDescent="0.2">
      <c r="A14" s="488"/>
      <c r="B14" s="487"/>
      <c r="C14" s="472"/>
      <c r="D14" s="472"/>
      <c r="E14" s="472"/>
      <c r="F14" s="487"/>
      <c r="G14" s="472"/>
      <c r="H14" s="472"/>
      <c r="I14" s="472"/>
      <c r="J14" s="472"/>
      <c r="K14" s="472"/>
      <c r="L14" s="154"/>
      <c r="M14" s="154"/>
      <c r="N14" s="472"/>
      <c r="O14" s="472"/>
      <c r="P14" s="472"/>
      <c r="Q14" s="472"/>
      <c r="R14" s="487"/>
    </row>
    <row r="15" spans="1:20" s="65" customFormat="1" ht="15" customHeight="1" x14ac:dyDescent="0.2">
      <c r="A15" s="75">
        <v>1</v>
      </c>
      <c r="B15" s="75">
        <v>2</v>
      </c>
      <c r="C15" s="75">
        <v>3</v>
      </c>
      <c r="D15" s="75">
        <v>4</v>
      </c>
      <c r="E15" s="75">
        <v>5</v>
      </c>
      <c r="F15" s="75">
        <v>6</v>
      </c>
      <c r="G15" s="75">
        <v>7</v>
      </c>
      <c r="H15" s="75">
        <v>8</v>
      </c>
      <c r="I15" s="75">
        <v>9</v>
      </c>
      <c r="J15" s="75">
        <v>10</v>
      </c>
      <c r="K15" s="75">
        <v>11</v>
      </c>
      <c r="L15" s="75">
        <v>12</v>
      </c>
      <c r="M15" s="75">
        <v>13</v>
      </c>
      <c r="N15" s="75">
        <v>14</v>
      </c>
      <c r="O15" s="75">
        <v>15</v>
      </c>
      <c r="P15" s="75">
        <v>16</v>
      </c>
      <c r="Q15" s="75">
        <v>17</v>
      </c>
      <c r="R15" s="75">
        <v>18</v>
      </c>
    </row>
    <row r="16" spans="1:20" ht="138" customHeight="1" x14ac:dyDescent="0.25">
      <c r="A16" s="32" t="s">
        <v>2</v>
      </c>
      <c r="B16" s="126" t="s">
        <v>381</v>
      </c>
      <c r="C16" s="97" t="s">
        <v>1199</v>
      </c>
      <c r="D16" s="41" t="s">
        <v>745</v>
      </c>
      <c r="E16" s="38"/>
      <c r="F16" s="38"/>
      <c r="G16" s="38"/>
      <c r="H16" s="50">
        <v>0</v>
      </c>
      <c r="I16" s="50">
        <v>0</v>
      </c>
      <c r="J16" s="50">
        <v>0</v>
      </c>
      <c r="K16" s="38"/>
      <c r="L16" s="38"/>
      <c r="M16" s="38"/>
      <c r="N16" s="38"/>
      <c r="O16" s="32" t="s">
        <v>4</v>
      </c>
      <c r="P16" s="32">
        <v>1400</v>
      </c>
      <c r="Q16" s="50"/>
      <c r="R16" s="50">
        <f>Q16*P16</f>
        <v>0</v>
      </c>
    </row>
    <row r="17" spans="1:18" ht="40.5" customHeight="1" x14ac:dyDescent="0.25">
      <c r="A17" s="25" t="s">
        <v>5</v>
      </c>
      <c r="B17" s="12" t="s">
        <v>36</v>
      </c>
      <c r="C17" s="97" t="s">
        <v>746</v>
      </c>
      <c r="D17" s="37" t="s">
        <v>696</v>
      </c>
      <c r="E17" s="5"/>
      <c r="F17" s="5"/>
      <c r="G17" s="5"/>
      <c r="H17" s="50">
        <v>0</v>
      </c>
      <c r="I17" s="50">
        <v>0</v>
      </c>
      <c r="J17" s="50">
        <v>0</v>
      </c>
      <c r="K17" s="5"/>
      <c r="L17" s="5"/>
      <c r="M17" s="5"/>
      <c r="N17" s="5"/>
      <c r="O17" s="25" t="s">
        <v>4</v>
      </c>
      <c r="P17" s="25">
        <v>60</v>
      </c>
      <c r="Q17" s="8"/>
      <c r="R17" s="50">
        <f t="shared" ref="R17:R42" si="0">Q17*P17</f>
        <v>0</v>
      </c>
    </row>
    <row r="18" spans="1:18" ht="114.75" x14ac:dyDescent="0.25">
      <c r="A18" s="25" t="s">
        <v>7</v>
      </c>
      <c r="B18" s="12" t="s">
        <v>382</v>
      </c>
      <c r="C18" s="97" t="s">
        <v>865</v>
      </c>
      <c r="D18" s="37" t="s">
        <v>747</v>
      </c>
      <c r="E18" s="5"/>
      <c r="F18" s="5"/>
      <c r="G18" s="5"/>
      <c r="H18" s="50">
        <v>0</v>
      </c>
      <c r="I18" s="50">
        <v>0</v>
      </c>
      <c r="J18" s="50">
        <v>0</v>
      </c>
      <c r="K18" s="5"/>
      <c r="L18" s="5"/>
      <c r="M18" s="5"/>
      <c r="N18" s="5"/>
      <c r="O18" s="25" t="s">
        <v>4</v>
      </c>
      <c r="P18" s="25">
        <v>250</v>
      </c>
      <c r="Q18" s="8"/>
      <c r="R18" s="50">
        <f t="shared" si="0"/>
        <v>0</v>
      </c>
    </row>
    <row r="19" spans="1:18" ht="30" x14ac:dyDescent="0.25">
      <c r="A19" s="25" t="s">
        <v>37</v>
      </c>
      <c r="B19" s="12" t="s">
        <v>383</v>
      </c>
      <c r="C19" s="97" t="s">
        <v>748</v>
      </c>
      <c r="D19" s="37" t="s">
        <v>803</v>
      </c>
      <c r="E19" s="5"/>
      <c r="F19" s="5"/>
      <c r="G19" s="5"/>
      <c r="H19" s="50">
        <v>0</v>
      </c>
      <c r="I19" s="50">
        <v>0</v>
      </c>
      <c r="J19" s="50">
        <v>0</v>
      </c>
      <c r="K19" s="5"/>
      <c r="L19" s="5"/>
      <c r="M19" s="5"/>
      <c r="N19" s="5"/>
      <c r="O19" s="25" t="s">
        <v>4</v>
      </c>
      <c r="P19" s="25">
        <v>10</v>
      </c>
      <c r="Q19" s="8"/>
      <c r="R19" s="50">
        <f t="shared" si="0"/>
        <v>0</v>
      </c>
    </row>
    <row r="20" spans="1:18" ht="59.25" customHeight="1" x14ac:dyDescent="0.25">
      <c r="A20" s="5" t="s">
        <v>11</v>
      </c>
      <c r="B20" s="11" t="s">
        <v>38</v>
      </c>
      <c r="C20" s="97" t="s">
        <v>1200</v>
      </c>
      <c r="D20" s="18" t="s">
        <v>749</v>
      </c>
      <c r="E20" s="5"/>
      <c r="F20" s="5"/>
      <c r="G20" s="5"/>
      <c r="H20" s="50">
        <v>0</v>
      </c>
      <c r="I20" s="50">
        <v>0</v>
      </c>
      <c r="J20" s="50">
        <v>0</v>
      </c>
      <c r="K20" s="5"/>
      <c r="L20" s="5"/>
      <c r="M20" s="5"/>
      <c r="N20" s="5"/>
      <c r="O20" s="5" t="s">
        <v>4</v>
      </c>
      <c r="P20" s="5">
        <v>30</v>
      </c>
      <c r="Q20" s="8"/>
      <c r="R20" s="50">
        <f t="shared" si="0"/>
        <v>0</v>
      </c>
    </row>
    <row r="21" spans="1:18" ht="31.5" x14ac:dyDescent="0.25">
      <c r="A21" s="5" t="s">
        <v>13</v>
      </c>
      <c r="B21" s="11" t="s">
        <v>38</v>
      </c>
      <c r="C21" s="97" t="s">
        <v>1201</v>
      </c>
      <c r="D21" s="18" t="s">
        <v>750</v>
      </c>
      <c r="E21" s="5"/>
      <c r="F21" s="5"/>
      <c r="G21" s="5"/>
      <c r="H21" s="50">
        <v>0</v>
      </c>
      <c r="I21" s="50">
        <v>0</v>
      </c>
      <c r="J21" s="50">
        <v>0</v>
      </c>
      <c r="K21" s="5"/>
      <c r="L21" s="5"/>
      <c r="M21" s="5"/>
      <c r="N21" s="5"/>
      <c r="O21" s="5" t="s">
        <v>4</v>
      </c>
      <c r="P21" s="5">
        <v>10</v>
      </c>
      <c r="Q21" s="8"/>
      <c r="R21" s="50">
        <f t="shared" si="0"/>
        <v>0</v>
      </c>
    </row>
    <row r="22" spans="1:18" ht="30" x14ac:dyDescent="0.25">
      <c r="A22" s="5" t="s">
        <v>15</v>
      </c>
      <c r="B22" s="11" t="s">
        <v>40</v>
      </c>
      <c r="C22" s="97" t="s">
        <v>751</v>
      </c>
      <c r="D22" s="37" t="s">
        <v>633</v>
      </c>
      <c r="E22" s="5"/>
      <c r="F22" s="5"/>
      <c r="G22" s="5"/>
      <c r="H22" s="50">
        <v>0</v>
      </c>
      <c r="I22" s="50">
        <v>0</v>
      </c>
      <c r="J22" s="50">
        <v>0</v>
      </c>
      <c r="K22" s="5"/>
      <c r="L22" s="5"/>
      <c r="M22" s="5"/>
      <c r="N22" s="5"/>
      <c r="O22" s="5" t="s">
        <v>4</v>
      </c>
      <c r="P22" s="5">
        <v>10</v>
      </c>
      <c r="Q22" s="8"/>
      <c r="R22" s="50">
        <f t="shared" si="0"/>
        <v>0</v>
      </c>
    </row>
    <row r="23" spans="1:18" ht="30" x14ac:dyDescent="0.25">
      <c r="A23" s="5" t="s">
        <v>17</v>
      </c>
      <c r="B23" s="11" t="s">
        <v>41</v>
      </c>
      <c r="C23" s="97" t="s">
        <v>752</v>
      </c>
      <c r="D23" s="37" t="s">
        <v>696</v>
      </c>
      <c r="E23" s="5"/>
      <c r="F23" s="5"/>
      <c r="G23" s="5"/>
      <c r="H23" s="50">
        <v>0</v>
      </c>
      <c r="I23" s="50">
        <v>0</v>
      </c>
      <c r="J23" s="50">
        <v>0</v>
      </c>
      <c r="K23" s="5"/>
      <c r="L23" s="5"/>
      <c r="M23" s="5"/>
      <c r="N23" s="5"/>
      <c r="O23" s="5" t="s">
        <v>4</v>
      </c>
      <c r="P23" s="5">
        <v>10</v>
      </c>
      <c r="Q23" s="8"/>
      <c r="R23" s="50">
        <f t="shared" si="0"/>
        <v>0</v>
      </c>
    </row>
    <row r="24" spans="1:18" ht="91.5" customHeight="1" x14ac:dyDescent="0.25">
      <c r="A24" s="5">
        <v>9</v>
      </c>
      <c r="B24" s="81" t="s">
        <v>158</v>
      </c>
      <c r="C24" s="113" t="s">
        <v>754</v>
      </c>
      <c r="D24" s="37" t="s">
        <v>833</v>
      </c>
      <c r="E24" s="5"/>
      <c r="F24" s="5"/>
      <c r="G24" s="5"/>
      <c r="H24" s="50">
        <v>0</v>
      </c>
      <c r="I24" s="50">
        <v>0</v>
      </c>
      <c r="J24" s="50">
        <v>0</v>
      </c>
      <c r="K24" s="5"/>
      <c r="L24" s="5"/>
      <c r="M24" s="5"/>
      <c r="N24" s="5"/>
      <c r="O24" s="5" t="s">
        <v>4</v>
      </c>
      <c r="P24" s="5">
        <v>500</v>
      </c>
      <c r="Q24" s="8"/>
      <c r="R24" s="50">
        <f t="shared" si="0"/>
        <v>0</v>
      </c>
    </row>
    <row r="25" spans="1:18" ht="105.75" customHeight="1" x14ac:dyDescent="0.25">
      <c r="A25" s="5">
        <v>10</v>
      </c>
      <c r="B25" s="81" t="s">
        <v>158</v>
      </c>
      <c r="C25" s="97" t="s">
        <v>754</v>
      </c>
      <c r="D25" s="37" t="s">
        <v>704</v>
      </c>
      <c r="E25" s="25"/>
      <c r="F25" s="5"/>
      <c r="G25" s="5"/>
      <c r="H25" s="50">
        <v>0</v>
      </c>
      <c r="I25" s="50">
        <v>0</v>
      </c>
      <c r="J25" s="50">
        <v>0</v>
      </c>
      <c r="K25" s="5"/>
      <c r="L25" s="5"/>
      <c r="M25" s="5"/>
      <c r="N25" s="5"/>
      <c r="O25" s="25" t="s">
        <v>4</v>
      </c>
      <c r="P25" s="25">
        <v>20</v>
      </c>
      <c r="Q25" s="8"/>
      <c r="R25" s="50">
        <f t="shared" si="0"/>
        <v>0</v>
      </c>
    </row>
    <row r="26" spans="1:18" ht="87.75" customHeight="1" x14ac:dyDescent="0.25">
      <c r="A26" s="5">
        <v>11</v>
      </c>
      <c r="B26" s="12" t="s">
        <v>753</v>
      </c>
      <c r="C26" s="97" t="s">
        <v>755</v>
      </c>
      <c r="D26" s="37" t="s">
        <v>704</v>
      </c>
      <c r="E26" s="22"/>
      <c r="F26" s="5"/>
      <c r="G26" s="5"/>
      <c r="H26" s="50">
        <v>0</v>
      </c>
      <c r="I26" s="50">
        <v>0</v>
      </c>
      <c r="J26" s="50">
        <v>0</v>
      </c>
      <c r="K26" s="5"/>
      <c r="L26" s="5"/>
      <c r="M26" s="5"/>
      <c r="N26" s="5"/>
      <c r="O26" s="25" t="s">
        <v>4</v>
      </c>
      <c r="P26" s="25">
        <v>5</v>
      </c>
      <c r="Q26" s="8"/>
      <c r="R26" s="50">
        <f t="shared" si="0"/>
        <v>0</v>
      </c>
    </row>
    <row r="27" spans="1:18" ht="45" x14ac:dyDescent="0.25">
      <c r="A27" s="5">
        <v>12</v>
      </c>
      <c r="B27" s="12" t="s">
        <v>42</v>
      </c>
      <c r="C27" s="97" t="s">
        <v>1202</v>
      </c>
      <c r="D27" s="37" t="s">
        <v>756</v>
      </c>
      <c r="E27" s="5"/>
      <c r="F27" s="5"/>
      <c r="G27" s="5"/>
      <c r="H27" s="50">
        <v>0</v>
      </c>
      <c r="I27" s="50">
        <v>0</v>
      </c>
      <c r="J27" s="50">
        <v>0</v>
      </c>
      <c r="K27" s="5"/>
      <c r="L27" s="5"/>
      <c r="M27" s="5"/>
      <c r="N27" s="5"/>
      <c r="O27" s="10" t="s">
        <v>391</v>
      </c>
      <c r="P27" s="25">
        <v>40</v>
      </c>
      <c r="Q27" s="8"/>
      <c r="R27" s="50">
        <f t="shared" si="0"/>
        <v>0</v>
      </c>
    </row>
    <row r="28" spans="1:18" ht="116.25" customHeight="1" x14ac:dyDescent="0.25">
      <c r="A28" s="5">
        <v>13</v>
      </c>
      <c r="B28" s="12" t="s">
        <v>130</v>
      </c>
      <c r="C28" s="97" t="s">
        <v>757</v>
      </c>
      <c r="D28" s="37" t="s">
        <v>758</v>
      </c>
      <c r="E28" s="5"/>
      <c r="F28" s="5"/>
      <c r="G28" s="5"/>
      <c r="H28" s="50">
        <v>0</v>
      </c>
      <c r="I28" s="50">
        <v>0</v>
      </c>
      <c r="J28" s="50">
        <v>0</v>
      </c>
      <c r="K28" s="5"/>
      <c r="L28" s="5"/>
      <c r="M28" s="5"/>
      <c r="N28" s="5"/>
      <c r="O28" s="25" t="s">
        <v>4</v>
      </c>
      <c r="P28" s="25">
        <v>5</v>
      </c>
      <c r="Q28" s="8"/>
      <c r="R28" s="50">
        <f t="shared" si="0"/>
        <v>0</v>
      </c>
    </row>
    <row r="29" spans="1:18" ht="76.5" x14ac:dyDescent="0.25">
      <c r="A29" s="5">
        <v>14</v>
      </c>
      <c r="B29" s="12" t="s">
        <v>759</v>
      </c>
      <c r="C29" s="97" t="s">
        <v>760</v>
      </c>
      <c r="D29" s="37" t="s">
        <v>833</v>
      </c>
      <c r="E29" s="5"/>
      <c r="F29" s="5"/>
      <c r="G29" s="5"/>
      <c r="H29" s="50">
        <v>0</v>
      </c>
      <c r="I29" s="50">
        <v>0</v>
      </c>
      <c r="J29" s="50">
        <v>0</v>
      </c>
      <c r="K29" s="5"/>
      <c r="L29" s="5"/>
      <c r="M29" s="5"/>
      <c r="N29" s="5"/>
      <c r="O29" s="25" t="s">
        <v>4</v>
      </c>
      <c r="P29" s="25">
        <v>70</v>
      </c>
      <c r="Q29" s="8"/>
      <c r="R29" s="50">
        <f t="shared" si="0"/>
        <v>0</v>
      </c>
    </row>
    <row r="30" spans="1:18" ht="76.5" x14ac:dyDescent="0.25">
      <c r="A30" s="5">
        <v>15</v>
      </c>
      <c r="B30" s="12" t="s">
        <v>759</v>
      </c>
      <c r="C30" s="97" t="s">
        <v>760</v>
      </c>
      <c r="D30" s="37" t="s">
        <v>704</v>
      </c>
      <c r="E30" s="7"/>
      <c r="F30" s="7"/>
      <c r="G30" s="7"/>
      <c r="H30" s="50">
        <v>0</v>
      </c>
      <c r="I30" s="50">
        <v>0</v>
      </c>
      <c r="J30" s="50">
        <v>0</v>
      </c>
      <c r="K30" s="7"/>
      <c r="L30" s="7"/>
      <c r="M30" s="7"/>
      <c r="N30" s="7"/>
      <c r="O30" s="25" t="s">
        <v>4</v>
      </c>
      <c r="P30" s="25">
        <v>20</v>
      </c>
      <c r="Q30" s="8"/>
      <c r="R30" s="50">
        <f t="shared" si="0"/>
        <v>0</v>
      </c>
    </row>
    <row r="31" spans="1:18" ht="107.25" customHeight="1" x14ac:dyDescent="0.25">
      <c r="A31" s="5">
        <v>16</v>
      </c>
      <c r="B31" s="12" t="s">
        <v>761</v>
      </c>
      <c r="C31" s="97" t="s">
        <v>762</v>
      </c>
      <c r="D31" s="37" t="s">
        <v>833</v>
      </c>
      <c r="E31" s="7"/>
      <c r="F31" s="7"/>
      <c r="G31" s="7"/>
      <c r="H31" s="50">
        <v>0</v>
      </c>
      <c r="I31" s="50">
        <v>0</v>
      </c>
      <c r="J31" s="50">
        <v>0</v>
      </c>
      <c r="K31" s="7"/>
      <c r="L31" s="7"/>
      <c r="M31" s="7"/>
      <c r="N31" s="7"/>
      <c r="O31" s="25" t="s">
        <v>4</v>
      </c>
      <c r="P31" s="25">
        <v>35</v>
      </c>
      <c r="Q31" s="8"/>
      <c r="R31" s="50">
        <f t="shared" si="0"/>
        <v>0</v>
      </c>
    </row>
    <row r="32" spans="1:18" ht="103.5" customHeight="1" x14ac:dyDescent="0.25">
      <c r="A32" s="5">
        <v>17</v>
      </c>
      <c r="B32" s="12" t="s">
        <v>761</v>
      </c>
      <c r="C32" s="97" t="s">
        <v>762</v>
      </c>
      <c r="D32" s="37" t="s">
        <v>704</v>
      </c>
      <c r="E32" s="7"/>
      <c r="F32" s="7"/>
      <c r="G32" s="7"/>
      <c r="H32" s="50">
        <v>0</v>
      </c>
      <c r="I32" s="50">
        <v>0</v>
      </c>
      <c r="J32" s="50">
        <v>0</v>
      </c>
      <c r="K32" s="7"/>
      <c r="L32" s="7"/>
      <c r="M32" s="7"/>
      <c r="N32" s="7"/>
      <c r="O32" s="25" t="s">
        <v>4</v>
      </c>
      <c r="P32" s="25">
        <v>12</v>
      </c>
      <c r="Q32" s="8"/>
      <c r="R32" s="50">
        <f t="shared" si="0"/>
        <v>0</v>
      </c>
    </row>
    <row r="33" spans="1:18" ht="102" customHeight="1" x14ac:dyDescent="0.25">
      <c r="A33" s="5">
        <v>18</v>
      </c>
      <c r="B33" s="12" t="s">
        <v>763</v>
      </c>
      <c r="C33" s="97" t="s">
        <v>764</v>
      </c>
      <c r="D33" s="37" t="s">
        <v>633</v>
      </c>
      <c r="E33" s="5"/>
      <c r="F33" s="5"/>
      <c r="G33" s="5"/>
      <c r="H33" s="50">
        <v>0</v>
      </c>
      <c r="I33" s="50">
        <v>0</v>
      </c>
      <c r="J33" s="50">
        <v>0</v>
      </c>
      <c r="K33" s="5"/>
      <c r="L33" s="5"/>
      <c r="M33" s="5"/>
      <c r="N33" s="5"/>
      <c r="O33" s="25" t="s">
        <v>4</v>
      </c>
      <c r="P33" s="25">
        <v>10</v>
      </c>
      <c r="Q33" s="8"/>
      <c r="R33" s="50">
        <f t="shared" si="0"/>
        <v>0</v>
      </c>
    </row>
    <row r="34" spans="1:18" ht="30" x14ac:dyDescent="0.25">
      <c r="A34" s="5">
        <v>19</v>
      </c>
      <c r="B34" s="12" t="s">
        <v>45</v>
      </c>
      <c r="C34" s="97" t="s">
        <v>765</v>
      </c>
      <c r="D34" s="37" t="s">
        <v>756</v>
      </c>
      <c r="E34" s="5"/>
      <c r="F34" s="5"/>
      <c r="G34" s="5"/>
      <c r="H34" s="50">
        <v>0</v>
      </c>
      <c r="I34" s="50">
        <v>0</v>
      </c>
      <c r="J34" s="50">
        <v>0</v>
      </c>
      <c r="K34" s="5"/>
      <c r="L34" s="5"/>
      <c r="M34" s="5"/>
      <c r="N34" s="5"/>
      <c r="O34" s="10" t="s">
        <v>391</v>
      </c>
      <c r="P34" s="25">
        <v>5</v>
      </c>
      <c r="Q34" s="8"/>
      <c r="R34" s="50">
        <f t="shared" si="0"/>
        <v>0</v>
      </c>
    </row>
    <row r="35" spans="1:18" ht="30" x14ac:dyDescent="0.25">
      <c r="A35" s="5">
        <v>20</v>
      </c>
      <c r="B35" s="12" t="s">
        <v>46</v>
      </c>
      <c r="C35" s="97" t="s">
        <v>752</v>
      </c>
      <c r="D35" s="37" t="s">
        <v>704</v>
      </c>
      <c r="E35" s="5"/>
      <c r="F35" s="5"/>
      <c r="G35" s="5"/>
      <c r="H35" s="50">
        <v>0</v>
      </c>
      <c r="I35" s="50">
        <v>0</v>
      </c>
      <c r="J35" s="50">
        <v>0</v>
      </c>
      <c r="K35" s="5"/>
      <c r="L35" s="5"/>
      <c r="M35" s="5"/>
      <c r="N35" s="5"/>
      <c r="O35" s="25" t="s">
        <v>4</v>
      </c>
      <c r="P35" s="25">
        <v>5</v>
      </c>
      <c r="Q35" s="8"/>
      <c r="R35" s="50">
        <f t="shared" si="0"/>
        <v>0</v>
      </c>
    </row>
    <row r="36" spans="1:18" ht="30" x14ac:dyDescent="0.25">
      <c r="A36" s="5">
        <v>21</v>
      </c>
      <c r="B36" s="12" t="s">
        <v>47</v>
      </c>
      <c r="C36" s="97" t="s">
        <v>766</v>
      </c>
      <c r="D36" s="37" t="s">
        <v>704</v>
      </c>
      <c r="E36" s="5"/>
      <c r="F36" s="5"/>
      <c r="G36" s="5"/>
      <c r="H36" s="50">
        <v>0</v>
      </c>
      <c r="I36" s="50">
        <v>0</v>
      </c>
      <c r="J36" s="50">
        <v>0</v>
      </c>
      <c r="K36" s="5"/>
      <c r="L36" s="5"/>
      <c r="M36" s="5"/>
      <c r="N36" s="5"/>
      <c r="O36" s="25" t="s">
        <v>4</v>
      </c>
      <c r="P36" s="25">
        <v>3</v>
      </c>
      <c r="Q36" s="8"/>
      <c r="R36" s="50">
        <f t="shared" si="0"/>
        <v>0</v>
      </c>
    </row>
    <row r="37" spans="1:18" ht="45" x14ac:dyDescent="0.25">
      <c r="A37" s="5">
        <v>22</v>
      </c>
      <c r="B37" s="12" t="s">
        <v>48</v>
      </c>
      <c r="C37" s="97" t="s">
        <v>767</v>
      </c>
      <c r="D37" s="37" t="s">
        <v>768</v>
      </c>
      <c r="E37" s="5"/>
      <c r="F37" s="5"/>
      <c r="G37" s="5"/>
      <c r="H37" s="50">
        <v>0</v>
      </c>
      <c r="I37" s="50">
        <v>0</v>
      </c>
      <c r="J37" s="50">
        <v>0</v>
      </c>
      <c r="K37" s="5"/>
      <c r="L37" s="5"/>
      <c r="M37" s="5"/>
      <c r="N37" s="5"/>
      <c r="O37" s="25" t="s">
        <v>4</v>
      </c>
      <c r="P37" s="25">
        <v>4</v>
      </c>
      <c r="Q37" s="8"/>
      <c r="R37" s="50">
        <f t="shared" si="0"/>
        <v>0</v>
      </c>
    </row>
    <row r="38" spans="1:18" ht="30" x14ac:dyDescent="0.25">
      <c r="A38" s="5">
        <v>23</v>
      </c>
      <c r="B38" s="12" t="s">
        <v>49</v>
      </c>
      <c r="C38" s="97" t="s">
        <v>769</v>
      </c>
      <c r="D38" s="37" t="s">
        <v>696</v>
      </c>
      <c r="E38" s="5"/>
      <c r="F38" s="5"/>
      <c r="G38" s="5"/>
      <c r="H38" s="50">
        <v>0</v>
      </c>
      <c r="I38" s="50">
        <v>0</v>
      </c>
      <c r="J38" s="50">
        <v>0</v>
      </c>
      <c r="K38" s="5"/>
      <c r="L38" s="5"/>
      <c r="M38" s="5"/>
      <c r="N38" s="5"/>
      <c r="O38" s="25" t="s">
        <v>4</v>
      </c>
      <c r="P38" s="25">
        <v>8</v>
      </c>
      <c r="Q38" s="8"/>
      <c r="R38" s="50">
        <f t="shared" si="0"/>
        <v>0</v>
      </c>
    </row>
    <row r="39" spans="1:18" ht="30" x14ac:dyDescent="0.25">
      <c r="A39" s="5">
        <v>24</v>
      </c>
      <c r="B39" s="12" t="s">
        <v>50</v>
      </c>
      <c r="C39" s="97" t="s">
        <v>770</v>
      </c>
      <c r="D39" s="37" t="s">
        <v>696</v>
      </c>
      <c r="E39" s="5"/>
      <c r="F39" s="5"/>
      <c r="G39" s="5"/>
      <c r="H39" s="50">
        <v>0</v>
      </c>
      <c r="I39" s="50">
        <v>0</v>
      </c>
      <c r="J39" s="50">
        <v>0</v>
      </c>
      <c r="K39" s="5"/>
      <c r="L39" s="5"/>
      <c r="M39" s="5"/>
      <c r="N39" s="5"/>
      <c r="O39" s="25" t="s">
        <v>4</v>
      </c>
      <c r="P39" s="25">
        <v>5</v>
      </c>
      <c r="Q39" s="8"/>
      <c r="R39" s="50">
        <f t="shared" si="0"/>
        <v>0</v>
      </c>
    </row>
    <row r="40" spans="1:18" ht="30" x14ac:dyDescent="0.25">
      <c r="A40" s="5">
        <v>25</v>
      </c>
      <c r="B40" s="12" t="s">
        <v>51</v>
      </c>
      <c r="C40" s="97" t="s">
        <v>771</v>
      </c>
      <c r="D40" s="37" t="s">
        <v>704</v>
      </c>
      <c r="E40" s="5"/>
      <c r="F40" s="5"/>
      <c r="G40" s="5"/>
      <c r="H40" s="50">
        <v>0</v>
      </c>
      <c r="I40" s="50">
        <v>0</v>
      </c>
      <c r="J40" s="50">
        <v>0</v>
      </c>
      <c r="K40" s="5"/>
      <c r="L40" s="5"/>
      <c r="M40" s="5"/>
      <c r="N40" s="5"/>
      <c r="O40" s="25" t="s">
        <v>4</v>
      </c>
      <c r="P40" s="25">
        <v>3</v>
      </c>
      <c r="Q40" s="8"/>
      <c r="R40" s="50">
        <f t="shared" si="0"/>
        <v>0</v>
      </c>
    </row>
    <row r="41" spans="1:18" ht="30" x14ac:dyDescent="0.25">
      <c r="A41" s="5">
        <v>26</v>
      </c>
      <c r="B41" s="12" t="s">
        <v>52</v>
      </c>
      <c r="C41" s="97" t="s">
        <v>772</v>
      </c>
      <c r="D41" s="37" t="s">
        <v>696</v>
      </c>
      <c r="E41" s="5"/>
      <c r="F41" s="5"/>
      <c r="G41" s="5"/>
      <c r="H41" s="50">
        <v>0</v>
      </c>
      <c r="I41" s="50">
        <v>0</v>
      </c>
      <c r="J41" s="50">
        <v>0</v>
      </c>
      <c r="K41" s="5"/>
      <c r="L41" s="5"/>
      <c r="M41" s="5"/>
      <c r="N41" s="5"/>
      <c r="O41" s="25" t="s">
        <v>4</v>
      </c>
      <c r="P41" s="25">
        <v>10</v>
      </c>
      <c r="Q41" s="8"/>
      <c r="R41" s="50">
        <f t="shared" si="0"/>
        <v>0</v>
      </c>
    </row>
    <row r="42" spans="1:18" ht="38.25" x14ac:dyDescent="0.25">
      <c r="A42" s="5">
        <v>27</v>
      </c>
      <c r="B42" s="12" t="s">
        <v>773</v>
      </c>
      <c r="C42" s="97" t="s">
        <v>774</v>
      </c>
      <c r="D42" s="37" t="s">
        <v>696</v>
      </c>
      <c r="E42" s="5"/>
      <c r="F42" s="5"/>
      <c r="G42" s="5"/>
      <c r="H42" s="50">
        <v>0</v>
      </c>
      <c r="I42" s="50">
        <v>0</v>
      </c>
      <c r="J42" s="50">
        <v>0</v>
      </c>
      <c r="K42" s="5"/>
      <c r="L42" s="5"/>
      <c r="M42" s="5"/>
      <c r="N42" s="5"/>
      <c r="O42" s="25" t="s">
        <v>4</v>
      </c>
      <c r="P42" s="25">
        <v>10</v>
      </c>
      <c r="Q42" s="8"/>
      <c r="R42" s="50">
        <f t="shared" si="0"/>
        <v>0</v>
      </c>
    </row>
    <row r="43" spans="1:18" ht="30" x14ac:dyDescent="0.25">
      <c r="A43" s="5">
        <v>28</v>
      </c>
      <c r="B43" s="99" t="s">
        <v>58</v>
      </c>
      <c r="C43" s="97" t="s">
        <v>775</v>
      </c>
      <c r="D43" s="37" t="s">
        <v>638</v>
      </c>
      <c r="E43" s="18"/>
      <c r="F43" s="18"/>
      <c r="G43" s="18"/>
      <c r="H43" s="50">
        <v>0</v>
      </c>
      <c r="I43" s="50">
        <v>0</v>
      </c>
      <c r="J43" s="50">
        <v>0</v>
      </c>
      <c r="K43" s="18"/>
      <c r="L43" s="18"/>
      <c r="M43" s="18"/>
      <c r="N43" s="18"/>
      <c r="O43" s="56" t="s">
        <v>4</v>
      </c>
      <c r="P43" s="56">
        <v>6</v>
      </c>
      <c r="Q43" s="188"/>
      <c r="R43" s="50">
        <f t="shared" ref="R43:R48" si="1">Q43*P43</f>
        <v>0</v>
      </c>
    </row>
    <row r="44" spans="1:18" ht="30" x14ac:dyDescent="0.25">
      <c r="A44" s="56">
        <v>29</v>
      </c>
      <c r="B44" s="99" t="s">
        <v>776</v>
      </c>
      <c r="C44" s="97" t="s">
        <v>777</v>
      </c>
      <c r="D44" s="37" t="s">
        <v>704</v>
      </c>
      <c r="E44" s="18"/>
      <c r="F44" s="18"/>
      <c r="G44" s="18"/>
      <c r="H44" s="50">
        <v>0</v>
      </c>
      <c r="I44" s="50">
        <v>0</v>
      </c>
      <c r="J44" s="50">
        <v>0</v>
      </c>
      <c r="K44" s="18"/>
      <c r="L44" s="18"/>
      <c r="M44" s="18"/>
      <c r="N44" s="18"/>
      <c r="O44" s="56" t="s">
        <v>4</v>
      </c>
      <c r="P44" s="56">
        <v>2</v>
      </c>
      <c r="Q44" s="188"/>
      <c r="R44" s="50">
        <f t="shared" si="1"/>
        <v>0</v>
      </c>
    </row>
    <row r="45" spans="1:18" ht="30" x14ac:dyDescent="0.25">
      <c r="A45" s="56">
        <v>30</v>
      </c>
      <c r="B45" s="99" t="s">
        <v>778</v>
      </c>
      <c r="C45" s="97" t="s">
        <v>779</v>
      </c>
      <c r="D45" s="37" t="s">
        <v>696</v>
      </c>
      <c r="E45" s="18"/>
      <c r="F45" s="18"/>
      <c r="G45" s="18"/>
      <c r="H45" s="50">
        <v>0</v>
      </c>
      <c r="I45" s="50">
        <v>0</v>
      </c>
      <c r="J45" s="50">
        <v>0</v>
      </c>
      <c r="K45" s="18"/>
      <c r="L45" s="18"/>
      <c r="M45" s="18"/>
      <c r="N45" s="18"/>
      <c r="O45" s="56" t="s">
        <v>4</v>
      </c>
      <c r="P45" s="56">
        <v>80</v>
      </c>
      <c r="Q45" s="188"/>
      <c r="R45" s="50">
        <f t="shared" si="1"/>
        <v>0</v>
      </c>
    </row>
    <row r="46" spans="1:18" ht="30" x14ac:dyDescent="0.25">
      <c r="A46" s="56">
        <v>31</v>
      </c>
      <c r="B46" s="99" t="s">
        <v>329</v>
      </c>
      <c r="C46" s="97" t="s">
        <v>780</v>
      </c>
      <c r="D46" s="37" t="s">
        <v>696</v>
      </c>
      <c r="E46" s="18"/>
      <c r="F46" s="18"/>
      <c r="G46" s="18"/>
      <c r="H46" s="50">
        <v>0</v>
      </c>
      <c r="I46" s="50">
        <v>0</v>
      </c>
      <c r="J46" s="50">
        <v>0</v>
      </c>
      <c r="K46" s="18"/>
      <c r="L46" s="18"/>
      <c r="M46" s="18"/>
      <c r="N46" s="18"/>
      <c r="O46" s="56" t="s">
        <v>4</v>
      </c>
      <c r="P46" s="56">
        <v>5</v>
      </c>
      <c r="Q46" s="188"/>
      <c r="R46" s="8">
        <f t="shared" si="1"/>
        <v>0</v>
      </c>
    </row>
    <row r="47" spans="1:18" ht="30" x14ac:dyDescent="0.25">
      <c r="A47" s="269">
        <v>32</v>
      </c>
      <c r="B47" s="99" t="s">
        <v>331</v>
      </c>
      <c r="C47" s="97" t="s">
        <v>781</v>
      </c>
      <c r="D47" s="37" t="s">
        <v>696</v>
      </c>
      <c r="E47" s="267"/>
      <c r="F47" s="267"/>
      <c r="G47" s="267"/>
      <c r="H47" s="270">
        <v>0</v>
      </c>
      <c r="I47" s="270">
        <v>0</v>
      </c>
      <c r="J47" s="270">
        <v>0</v>
      </c>
      <c r="K47" s="267"/>
      <c r="L47" s="267"/>
      <c r="M47" s="267"/>
      <c r="N47" s="267"/>
      <c r="O47" s="269" t="s">
        <v>4</v>
      </c>
      <c r="P47" s="56">
        <v>5</v>
      </c>
      <c r="Q47" s="271"/>
      <c r="R47" s="272">
        <f t="shared" si="1"/>
        <v>0</v>
      </c>
    </row>
    <row r="48" spans="1:18" ht="60" customHeight="1" x14ac:dyDescent="0.25">
      <c r="A48" s="56">
        <v>33</v>
      </c>
      <c r="B48" s="99" t="s">
        <v>354</v>
      </c>
      <c r="C48" s="97" t="s">
        <v>783</v>
      </c>
      <c r="D48" s="37" t="s">
        <v>782</v>
      </c>
      <c r="E48" s="18"/>
      <c r="F48" s="18"/>
      <c r="G48" s="18"/>
      <c r="H48" s="8">
        <v>0</v>
      </c>
      <c r="I48" s="8">
        <v>0</v>
      </c>
      <c r="J48" s="8">
        <v>0</v>
      </c>
      <c r="K48" s="18"/>
      <c r="L48" s="18"/>
      <c r="M48" s="18"/>
      <c r="N48" s="18"/>
      <c r="O48" s="56" t="s">
        <v>4</v>
      </c>
      <c r="P48" s="56">
        <v>20</v>
      </c>
      <c r="Q48" s="188"/>
      <c r="R48" s="8">
        <f t="shared" si="1"/>
        <v>0</v>
      </c>
    </row>
    <row r="49" spans="1:18" ht="55.5" customHeight="1" x14ac:dyDescent="0.25">
      <c r="A49" s="212"/>
      <c r="B49" s="212"/>
      <c r="C49" s="212"/>
      <c r="D49" s="212"/>
      <c r="E49" s="212"/>
      <c r="F49" s="212"/>
      <c r="G49" s="219" t="s">
        <v>1020</v>
      </c>
      <c r="H49" s="211">
        <f>SUM(H16:H48)</f>
        <v>0</v>
      </c>
      <c r="I49" s="211">
        <f>SUM(I16:I48)</f>
        <v>0</v>
      </c>
      <c r="J49" s="211">
        <f>SUM(J16:J48)</f>
        <v>0</v>
      </c>
      <c r="K49" s="212"/>
      <c r="L49" s="212"/>
      <c r="M49" s="212"/>
      <c r="N49" s="212"/>
      <c r="O49" s="219" t="s">
        <v>1030</v>
      </c>
      <c r="P49" s="212">
        <f>SUM(P16:P48)</f>
        <v>2668</v>
      </c>
      <c r="Q49" s="589" t="s">
        <v>993</v>
      </c>
      <c r="R49" s="389">
        <f>SUM(R16:R48)</f>
        <v>0</v>
      </c>
    </row>
    <row r="50" spans="1:18" ht="35.25" customHeight="1" x14ac:dyDescent="0.25">
      <c r="G50" s="273" t="s">
        <v>1028</v>
      </c>
      <c r="H50" s="241"/>
      <c r="I50" s="241"/>
      <c r="J50" s="241"/>
      <c r="O50" s="273" t="s">
        <v>1021</v>
      </c>
      <c r="P50" s="241">
        <v>100</v>
      </c>
      <c r="Q50" s="590"/>
    </row>
    <row r="51" spans="1:18" s="65" customFormat="1" ht="12.75" x14ac:dyDescent="0.2">
      <c r="B51" s="474" t="s">
        <v>1027</v>
      </c>
      <c r="C51" s="474"/>
      <c r="D51" s="474"/>
      <c r="E51" s="474"/>
      <c r="F51" s="474"/>
      <c r="G51" s="474"/>
      <c r="H51" s="474"/>
      <c r="I51" s="474"/>
      <c r="J51" s="474"/>
      <c r="K51" s="474"/>
      <c r="L51" s="474"/>
      <c r="M51" s="474"/>
      <c r="N51" s="474"/>
      <c r="O51" s="474"/>
      <c r="P51" s="474"/>
      <c r="Q51" s="474"/>
    </row>
    <row r="52" spans="1:18" s="65" customFormat="1" ht="40.5" customHeight="1" x14ac:dyDescent="0.2">
      <c r="B52" s="474"/>
      <c r="C52" s="474"/>
      <c r="D52" s="474"/>
      <c r="E52" s="474"/>
      <c r="F52" s="474"/>
      <c r="G52" s="474"/>
      <c r="H52" s="474"/>
      <c r="I52" s="474"/>
      <c r="J52" s="474"/>
      <c r="K52" s="474"/>
      <c r="L52" s="474"/>
      <c r="M52" s="474"/>
      <c r="N52" s="474"/>
      <c r="O52" s="474"/>
      <c r="P52" s="474"/>
      <c r="Q52" s="474"/>
    </row>
    <row r="53" spans="1:18" s="65" customFormat="1" ht="22.5" customHeight="1" x14ac:dyDescent="0.2">
      <c r="B53" s="473" t="s">
        <v>989</v>
      </c>
      <c r="C53" s="473"/>
      <c r="D53" s="473"/>
      <c r="E53" s="473"/>
    </row>
    <row r="54" spans="1:18" s="65" customFormat="1" ht="12.75" x14ac:dyDescent="0.2">
      <c r="B54" s="73" t="s">
        <v>967</v>
      </c>
      <c r="C54" s="74"/>
      <c r="D54" s="74"/>
      <c r="E54" s="73"/>
    </row>
    <row r="55" spans="1:18" s="65" customFormat="1" ht="79.5" customHeight="1" x14ac:dyDescent="0.2">
      <c r="B55" s="474" t="s">
        <v>968</v>
      </c>
      <c r="C55" s="474"/>
      <c r="D55" s="474"/>
      <c r="E55" s="474"/>
      <c r="F55" s="474"/>
      <c r="G55" s="474"/>
      <c r="H55" s="474"/>
      <c r="I55" s="474"/>
      <c r="J55" s="474"/>
      <c r="K55" s="474"/>
      <c r="L55" s="474"/>
      <c r="M55" s="474"/>
      <c r="N55" s="474"/>
      <c r="O55" s="474"/>
      <c r="P55" s="474"/>
      <c r="Q55" s="474"/>
    </row>
    <row r="56" spans="1:18" s="65" customFormat="1" ht="12.75" x14ac:dyDescent="0.2">
      <c r="B56" s="73" t="s">
        <v>972</v>
      </c>
      <c r="C56" s="74"/>
      <c r="D56" s="74"/>
      <c r="E56" s="73"/>
    </row>
    <row r="57" spans="1:18" s="65" customFormat="1" ht="12.75" x14ac:dyDescent="0.2">
      <c r="B57" s="73"/>
      <c r="C57" s="74"/>
      <c r="D57" s="74"/>
      <c r="E57" s="73"/>
    </row>
    <row r="58" spans="1:18" s="65" customFormat="1" ht="12.75" x14ac:dyDescent="0.2">
      <c r="B58" s="73"/>
      <c r="C58" s="74"/>
      <c r="D58" s="74"/>
      <c r="E58" s="73"/>
    </row>
    <row r="59" spans="1:18" s="1" customFormat="1" ht="15.75" x14ac:dyDescent="0.25">
      <c r="B59" s="507" t="s">
        <v>974</v>
      </c>
      <c r="C59" s="507"/>
      <c r="D59" s="2" t="s">
        <v>978</v>
      </c>
    </row>
    <row r="60" spans="1:18" s="1" customFormat="1" ht="15.75" x14ac:dyDescent="0.25">
      <c r="B60" s="507" t="s">
        <v>975</v>
      </c>
      <c r="C60" s="507"/>
    </row>
    <row r="61" spans="1:18" s="65" customFormat="1" ht="25.5" x14ac:dyDescent="0.2">
      <c r="B61" s="76" t="s">
        <v>976</v>
      </c>
      <c r="C61" s="76"/>
      <c r="D61" s="76"/>
      <c r="E61" s="76"/>
    </row>
    <row r="62" spans="1:18" s="65" customFormat="1" ht="12.75" x14ac:dyDescent="0.2">
      <c r="B62" s="76" t="s">
        <v>977</v>
      </c>
      <c r="C62" s="76"/>
      <c r="D62" s="76"/>
      <c r="E62" s="76"/>
    </row>
    <row r="63" spans="1:18" s="65" customFormat="1" ht="12.75" customHeight="1" x14ac:dyDescent="0.2">
      <c r="B63" s="76"/>
      <c r="C63" s="76"/>
      <c r="D63" s="76"/>
      <c r="E63" s="76"/>
    </row>
    <row r="64" spans="1:18" s="65" customFormat="1" ht="12.75" x14ac:dyDescent="0.2">
      <c r="B64" s="76"/>
      <c r="C64" s="66"/>
      <c r="D64" s="66"/>
    </row>
    <row r="65" spans="2:4" s="65" customFormat="1" ht="12.75" x14ac:dyDescent="0.2">
      <c r="B65" s="76"/>
      <c r="C65" s="66"/>
      <c r="D65" s="66"/>
    </row>
  </sheetData>
  <mergeCells count="29">
    <mergeCell ref="B59:C59"/>
    <mergeCell ref="B60:C60"/>
    <mergeCell ref="G7:G14"/>
    <mergeCell ref="O7:O14"/>
    <mergeCell ref="P7:P14"/>
    <mergeCell ref="H7:H14"/>
    <mergeCell ref="J7:J14"/>
    <mergeCell ref="I7:I14"/>
    <mergeCell ref="K7:K14"/>
    <mergeCell ref="N7:N14"/>
    <mergeCell ref="B51:Q52"/>
    <mergeCell ref="B53:E53"/>
    <mergeCell ref="B55:Q55"/>
    <mergeCell ref="Q49:Q50"/>
    <mergeCell ref="P1:R1"/>
    <mergeCell ref="P2:R2"/>
    <mergeCell ref="A5:R5"/>
    <mergeCell ref="A7:A14"/>
    <mergeCell ref="B7:B14"/>
    <mergeCell ref="C7:C14"/>
    <mergeCell ref="D7:D14"/>
    <mergeCell ref="Q7:Q14"/>
    <mergeCell ref="R7:R14"/>
    <mergeCell ref="E7:E14"/>
    <mergeCell ref="F7:F14"/>
    <mergeCell ref="A6:D6"/>
    <mergeCell ref="E6:N6"/>
    <mergeCell ref="O6:P6"/>
    <mergeCell ref="Q6:R6"/>
  </mergeCells>
  <pageMargins left="0.7" right="0.7" top="0.75" bottom="0.75" header="0.3" footer="0.3"/>
  <pageSetup paperSize="9" scale="48"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33"/>
  <sheetViews>
    <sheetView tabSelected="1" topLeftCell="A13" workbookViewId="0">
      <selection activeCell="K30" sqref="K30"/>
    </sheetView>
  </sheetViews>
  <sheetFormatPr defaultRowHeight="15" x14ac:dyDescent="0.25"/>
  <cols>
    <col min="2" max="2" width="14.140625" customWidth="1"/>
    <col min="3" max="3" width="27.42578125" customWidth="1"/>
  </cols>
  <sheetData>
    <row r="1" spans="1:18" x14ac:dyDescent="0.25">
      <c r="A1" s="65"/>
      <c r="B1" s="66"/>
      <c r="C1" s="66"/>
      <c r="D1" s="66"/>
      <c r="E1" s="65"/>
      <c r="F1" s="65"/>
      <c r="G1" s="65"/>
      <c r="H1" s="65"/>
      <c r="I1" s="65"/>
      <c r="J1" s="65"/>
      <c r="K1" s="65"/>
      <c r="L1" s="65"/>
      <c r="M1" s="65"/>
      <c r="N1" s="65"/>
      <c r="O1" s="65"/>
      <c r="P1" s="530" t="s">
        <v>1111</v>
      </c>
      <c r="Q1" s="530"/>
      <c r="R1" s="530"/>
    </row>
    <row r="2" spans="1:18" x14ac:dyDescent="0.25">
      <c r="A2" s="65"/>
      <c r="B2" s="66"/>
      <c r="C2" s="66"/>
      <c r="D2" s="66"/>
      <c r="E2" s="65"/>
      <c r="F2" s="65"/>
      <c r="G2" s="65"/>
      <c r="H2" s="65"/>
      <c r="I2" s="65"/>
      <c r="J2" s="65"/>
      <c r="K2" s="65"/>
      <c r="L2" s="65"/>
      <c r="M2" s="65"/>
      <c r="N2" s="65"/>
      <c r="O2" s="65"/>
      <c r="P2" s="530" t="s">
        <v>1204</v>
      </c>
      <c r="Q2" s="530"/>
      <c r="R2" s="530"/>
    </row>
    <row r="3" spans="1:18" x14ac:dyDescent="0.25">
      <c r="A3" s="65"/>
      <c r="B3" s="66"/>
      <c r="C3" s="66"/>
      <c r="D3" s="66"/>
      <c r="E3" s="65"/>
      <c r="F3" s="65"/>
      <c r="G3" s="65"/>
      <c r="H3" s="65"/>
      <c r="I3" s="65"/>
      <c r="J3" s="65"/>
      <c r="K3" s="65"/>
      <c r="L3" s="65"/>
      <c r="M3" s="65"/>
      <c r="N3" s="65"/>
      <c r="O3" s="65"/>
      <c r="P3" s="65"/>
      <c r="Q3" s="65"/>
      <c r="R3" s="65"/>
    </row>
    <row r="4" spans="1:18" x14ac:dyDescent="0.25">
      <c r="A4" s="67"/>
      <c r="B4" s="66"/>
      <c r="C4" s="66"/>
      <c r="D4" s="66"/>
      <c r="E4" s="67"/>
      <c r="F4" s="65"/>
      <c r="G4" s="65"/>
      <c r="H4" s="65"/>
      <c r="I4" s="65"/>
      <c r="J4" s="65"/>
      <c r="K4" s="65"/>
      <c r="L4" s="65"/>
      <c r="M4" s="65"/>
      <c r="N4" s="65"/>
      <c r="O4" s="65"/>
      <c r="P4" s="65"/>
      <c r="Q4" s="65"/>
      <c r="R4" s="65"/>
    </row>
    <row r="5" spans="1:18" x14ac:dyDescent="0.25">
      <c r="A5" s="531" t="s">
        <v>1205</v>
      </c>
      <c r="B5" s="531"/>
      <c r="C5" s="531"/>
      <c r="D5" s="531"/>
      <c r="E5" s="531"/>
      <c r="F5" s="531"/>
      <c r="G5" s="531"/>
      <c r="H5" s="531"/>
      <c r="I5" s="531"/>
      <c r="J5" s="531"/>
      <c r="K5" s="531"/>
      <c r="L5" s="531"/>
      <c r="M5" s="531"/>
      <c r="N5" s="531"/>
      <c r="O5" s="531"/>
      <c r="P5" s="531"/>
      <c r="Q5" s="531"/>
      <c r="R5" s="531"/>
    </row>
    <row r="6" spans="1:18" ht="18.75" x14ac:dyDescent="0.3">
      <c r="A6" s="535" t="s">
        <v>970</v>
      </c>
      <c r="B6" s="535"/>
      <c r="C6" s="535"/>
      <c r="D6" s="535"/>
      <c r="E6" s="536" t="s">
        <v>971</v>
      </c>
      <c r="F6" s="536"/>
      <c r="G6" s="536"/>
      <c r="H6" s="536"/>
      <c r="I6" s="536"/>
      <c r="J6" s="536"/>
      <c r="K6" s="536"/>
      <c r="L6" s="536"/>
      <c r="M6" s="536"/>
      <c r="N6" s="536"/>
      <c r="O6" s="588" t="s">
        <v>970</v>
      </c>
      <c r="P6" s="588"/>
      <c r="Q6" s="587" t="s">
        <v>971</v>
      </c>
      <c r="R6" s="587"/>
    </row>
    <row r="7" spans="1:18" x14ac:dyDescent="0.25">
      <c r="A7" s="488" t="s">
        <v>0</v>
      </c>
      <c r="B7" s="487" t="s">
        <v>384</v>
      </c>
      <c r="C7" s="470" t="s">
        <v>980</v>
      </c>
      <c r="D7" s="470" t="s">
        <v>623</v>
      </c>
      <c r="E7" s="470" t="s">
        <v>954</v>
      </c>
      <c r="F7" s="487" t="s">
        <v>957</v>
      </c>
      <c r="G7" s="470" t="s">
        <v>1112</v>
      </c>
      <c r="H7" s="470" t="s">
        <v>981</v>
      </c>
      <c r="I7" s="470" t="s">
        <v>982</v>
      </c>
      <c r="J7" s="470" t="s">
        <v>983</v>
      </c>
      <c r="K7" s="470" t="s">
        <v>991</v>
      </c>
      <c r="L7" s="152"/>
      <c r="M7" s="152"/>
      <c r="N7" s="470" t="s">
        <v>1003</v>
      </c>
      <c r="O7" s="470" t="s">
        <v>1</v>
      </c>
      <c r="P7" s="470" t="s">
        <v>955</v>
      </c>
      <c r="Q7" s="470" t="s">
        <v>988</v>
      </c>
      <c r="R7" s="487" t="s">
        <v>956</v>
      </c>
    </row>
    <row r="8" spans="1:18" ht="102" x14ac:dyDescent="0.25">
      <c r="A8" s="488"/>
      <c r="B8" s="487"/>
      <c r="C8" s="471"/>
      <c r="D8" s="471"/>
      <c r="E8" s="471"/>
      <c r="F8" s="487"/>
      <c r="G8" s="471"/>
      <c r="H8" s="471"/>
      <c r="I8" s="471"/>
      <c r="J8" s="471"/>
      <c r="K8" s="471"/>
      <c r="L8" s="153" t="s">
        <v>962</v>
      </c>
      <c r="M8" s="153" t="s">
        <v>987</v>
      </c>
      <c r="N8" s="471"/>
      <c r="O8" s="471"/>
      <c r="P8" s="471"/>
      <c r="Q8" s="471"/>
      <c r="R8" s="487"/>
    </row>
    <row r="9" spans="1:18" x14ac:dyDescent="0.25">
      <c r="A9" s="488"/>
      <c r="B9" s="487"/>
      <c r="C9" s="471"/>
      <c r="D9" s="471"/>
      <c r="E9" s="471"/>
      <c r="F9" s="487"/>
      <c r="G9" s="471"/>
      <c r="H9" s="471"/>
      <c r="I9" s="471"/>
      <c r="J9" s="471"/>
      <c r="K9" s="471"/>
      <c r="L9" s="153"/>
      <c r="M9" s="153"/>
      <c r="N9" s="471"/>
      <c r="O9" s="471"/>
      <c r="P9" s="471"/>
      <c r="Q9" s="471"/>
      <c r="R9" s="487"/>
    </row>
    <row r="10" spans="1:18" x14ac:dyDescent="0.25">
      <c r="A10" s="488"/>
      <c r="B10" s="487"/>
      <c r="C10" s="471"/>
      <c r="D10" s="471"/>
      <c r="E10" s="471"/>
      <c r="F10" s="487"/>
      <c r="G10" s="471"/>
      <c r="H10" s="471"/>
      <c r="I10" s="471"/>
      <c r="J10" s="471"/>
      <c r="K10" s="471"/>
      <c r="L10" s="153"/>
      <c r="M10" s="153"/>
      <c r="N10" s="471"/>
      <c r="O10" s="471"/>
      <c r="P10" s="471"/>
      <c r="Q10" s="471"/>
      <c r="R10" s="487"/>
    </row>
    <row r="11" spans="1:18" x14ac:dyDescent="0.25">
      <c r="A11" s="488"/>
      <c r="B11" s="487"/>
      <c r="C11" s="471"/>
      <c r="D11" s="471"/>
      <c r="E11" s="471"/>
      <c r="F11" s="487"/>
      <c r="G11" s="471"/>
      <c r="H11" s="471"/>
      <c r="I11" s="471"/>
      <c r="J11" s="471"/>
      <c r="K11" s="471"/>
      <c r="L11" s="153"/>
      <c r="M11" s="153"/>
      <c r="N11" s="471"/>
      <c r="O11" s="471"/>
      <c r="P11" s="471"/>
      <c r="Q11" s="471"/>
      <c r="R11" s="487"/>
    </row>
    <row r="12" spans="1:18" x14ac:dyDescent="0.25">
      <c r="A12" s="488"/>
      <c r="B12" s="487"/>
      <c r="C12" s="471"/>
      <c r="D12" s="471"/>
      <c r="E12" s="471"/>
      <c r="F12" s="487"/>
      <c r="G12" s="471"/>
      <c r="H12" s="471"/>
      <c r="I12" s="471"/>
      <c r="J12" s="471"/>
      <c r="K12" s="471"/>
      <c r="L12" s="153"/>
      <c r="M12" s="153"/>
      <c r="N12" s="471"/>
      <c r="O12" s="471"/>
      <c r="P12" s="471"/>
      <c r="Q12" s="471"/>
      <c r="R12" s="487"/>
    </row>
    <row r="13" spans="1:18" x14ac:dyDescent="0.25">
      <c r="A13" s="488"/>
      <c r="B13" s="487"/>
      <c r="C13" s="471"/>
      <c r="D13" s="471"/>
      <c r="E13" s="471"/>
      <c r="F13" s="487"/>
      <c r="G13" s="471"/>
      <c r="H13" s="471"/>
      <c r="I13" s="471"/>
      <c r="J13" s="471"/>
      <c r="K13" s="471"/>
      <c r="L13" s="153"/>
      <c r="M13" s="153"/>
      <c r="N13" s="471"/>
      <c r="O13" s="471"/>
      <c r="P13" s="471"/>
      <c r="Q13" s="471"/>
      <c r="R13" s="487"/>
    </row>
    <row r="14" spans="1:18" x14ac:dyDescent="0.25">
      <c r="A14" s="488"/>
      <c r="B14" s="487"/>
      <c r="C14" s="472"/>
      <c r="D14" s="472"/>
      <c r="E14" s="472"/>
      <c r="F14" s="487"/>
      <c r="G14" s="472"/>
      <c r="H14" s="472"/>
      <c r="I14" s="472"/>
      <c r="J14" s="472"/>
      <c r="K14" s="472"/>
      <c r="L14" s="154"/>
      <c r="M14" s="154"/>
      <c r="N14" s="472"/>
      <c r="O14" s="472"/>
      <c r="P14" s="472"/>
      <c r="Q14" s="472"/>
      <c r="R14" s="487"/>
    </row>
    <row r="15" spans="1:18" x14ac:dyDescent="0.25">
      <c r="A15" s="75">
        <v>1</v>
      </c>
      <c r="B15" s="75">
        <v>2</v>
      </c>
      <c r="C15" s="75">
        <v>3</v>
      </c>
      <c r="D15" s="75">
        <v>4</v>
      </c>
      <c r="E15" s="75">
        <v>5</v>
      </c>
      <c r="F15" s="75">
        <v>6</v>
      </c>
      <c r="G15" s="75">
        <v>7</v>
      </c>
      <c r="H15" s="75">
        <v>8</v>
      </c>
      <c r="I15" s="75">
        <v>9</v>
      </c>
      <c r="J15" s="75">
        <v>10</v>
      </c>
      <c r="K15" s="75">
        <v>11</v>
      </c>
      <c r="L15" s="75">
        <v>12</v>
      </c>
      <c r="M15" s="75">
        <v>13</v>
      </c>
      <c r="N15" s="75">
        <v>14</v>
      </c>
      <c r="O15" s="75">
        <v>15</v>
      </c>
      <c r="P15" s="75">
        <v>16</v>
      </c>
      <c r="Q15" s="75">
        <v>17</v>
      </c>
      <c r="R15" s="75">
        <v>18</v>
      </c>
    </row>
    <row r="16" spans="1:18" ht="110.25" customHeight="1" x14ac:dyDescent="0.25">
      <c r="A16" s="32" t="s">
        <v>2</v>
      </c>
      <c r="B16" s="380" t="s">
        <v>1206</v>
      </c>
      <c r="C16" s="84" t="s">
        <v>1207</v>
      </c>
      <c r="D16" s="29" t="s">
        <v>1203</v>
      </c>
      <c r="E16" s="38"/>
      <c r="F16" s="38"/>
      <c r="G16" s="38"/>
      <c r="H16" s="50">
        <v>0</v>
      </c>
      <c r="I16" s="50">
        <v>0</v>
      </c>
      <c r="J16" s="50">
        <v>0</v>
      </c>
      <c r="K16" s="38"/>
      <c r="L16" s="38"/>
      <c r="M16" s="38"/>
      <c r="N16" s="38"/>
      <c r="O16" s="32" t="s">
        <v>4</v>
      </c>
      <c r="P16" s="5">
        <v>300</v>
      </c>
      <c r="Q16" s="50"/>
      <c r="R16" s="50">
        <f>Q16*P16</f>
        <v>0</v>
      </c>
    </row>
    <row r="17" spans="1:18" ht="63" x14ac:dyDescent="0.25">
      <c r="A17" s="212"/>
      <c r="B17" s="212"/>
      <c r="C17" s="212"/>
      <c r="D17" s="212"/>
      <c r="E17" s="212"/>
      <c r="F17" s="212"/>
      <c r="G17" s="219" t="s">
        <v>1020</v>
      </c>
      <c r="H17" s="211">
        <f>SUM(H16:H16)</f>
        <v>0</v>
      </c>
      <c r="I17" s="211">
        <f>SUM(I16:I16)</f>
        <v>0</v>
      </c>
      <c r="J17" s="211">
        <f>SUM(J16:J16)</f>
        <v>0</v>
      </c>
      <c r="K17" s="212"/>
      <c r="L17" s="212"/>
      <c r="M17" s="212"/>
      <c r="N17" s="212"/>
      <c r="O17" s="219" t="s">
        <v>1030</v>
      </c>
      <c r="P17" s="212">
        <f>SUM(P16:P16)</f>
        <v>300</v>
      </c>
      <c r="Q17" s="589" t="s">
        <v>993</v>
      </c>
      <c r="R17" s="389">
        <f>SUM(R16:R16)</f>
        <v>0</v>
      </c>
    </row>
    <row r="18" spans="1:18" ht="57.75" x14ac:dyDescent="0.25">
      <c r="A18" s="55"/>
      <c r="B18" s="55"/>
      <c r="C18" s="55"/>
      <c r="D18" s="55"/>
      <c r="E18" s="55"/>
      <c r="F18" s="55"/>
      <c r="G18" s="273" t="s">
        <v>1028</v>
      </c>
      <c r="H18" s="241"/>
      <c r="I18" s="241"/>
      <c r="J18" s="241"/>
      <c r="K18" s="55"/>
      <c r="L18" s="55"/>
      <c r="M18" s="55"/>
      <c r="N18" s="55"/>
      <c r="O18" s="273" t="s">
        <v>1021</v>
      </c>
      <c r="P18" s="241">
        <v>100</v>
      </c>
      <c r="Q18" s="590"/>
      <c r="R18" s="55"/>
    </row>
    <row r="19" spans="1:18" x14ac:dyDescent="0.25">
      <c r="A19" s="65"/>
      <c r="B19" s="474" t="s">
        <v>1027</v>
      </c>
      <c r="C19" s="474"/>
      <c r="D19" s="474"/>
      <c r="E19" s="474"/>
      <c r="F19" s="474"/>
      <c r="G19" s="474"/>
      <c r="H19" s="474"/>
      <c r="I19" s="474"/>
      <c r="J19" s="474"/>
      <c r="K19" s="474"/>
      <c r="L19" s="474"/>
      <c r="M19" s="474"/>
      <c r="N19" s="474"/>
      <c r="O19" s="474"/>
      <c r="P19" s="474"/>
      <c r="Q19" s="474"/>
      <c r="R19" s="65"/>
    </row>
    <row r="20" spans="1:18" x14ac:dyDescent="0.25">
      <c r="A20" s="65"/>
      <c r="B20" s="474"/>
      <c r="C20" s="474"/>
      <c r="D20" s="474"/>
      <c r="E20" s="474"/>
      <c r="F20" s="474"/>
      <c r="G20" s="474"/>
      <c r="H20" s="474"/>
      <c r="I20" s="474"/>
      <c r="J20" s="474"/>
      <c r="K20" s="474"/>
      <c r="L20" s="474"/>
      <c r="M20" s="474"/>
      <c r="N20" s="474"/>
      <c r="O20" s="474"/>
      <c r="P20" s="474"/>
      <c r="Q20" s="474"/>
      <c r="R20" s="65"/>
    </row>
    <row r="21" spans="1:18" x14ac:dyDescent="0.25">
      <c r="A21" s="65"/>
      <c r="B21" s="473" t="s">
        <v>989</v>
      </c>
      <c r="C21" s="473"/>
      <c r="D21" s="473"/>
      <c r="E21" s="473"/>
      <c r="F21" s="65"/>
      <c r="G21" s="65"/>
      <c r="H21" s="65"/>
      <c r="I21" s="65"/>
      <c r="J21" s="65"/>
      <c r="K21" s="65"/>
      <c r="L21" s="65"/>
      <c r="M21" s="65"/>
      <c r="N21" s="65"/>
      <c r="O21" s="65"/>
      <c r="P21" s="65"/>
      <c r="Q21" s="65"/>
      <c r="R21" s="65"/>
    </row>
    <row r="22" spans="1:18" x14ac:dyDescent="0.25">
      <c r="A22" s="65"/>
      <c r="B22" s="73" t="s">
        <v>967</v>
      </c>
      <c r="C22" s="74"/>
      <c r="D22" s="74"/>
      <c r="E22" s="73"/>
      <c r="F22" s="65"/>
      <c r="G22" s="65"/>
      <c r="H22" s="65"/>
      <c r="I22" s="65"/>
      <c r="J22" s="65"/>
      <c r="K22" s="65"/>
      <c r="L22" s="65"/>
      <c r="M22" s="65"/>
      <c r="N22" s="65"/>
      <c r="O22" s="65"/>
      <c r="P22" s="65"/>
      <c r="Q22" s="65"/>
      <c r="R22" s="65"/>
    </row>
    <row r="23" spans="1:18" x14ac:dyDescent="0.25">
      <c r="A23" s="65"/>
      <c r="B23" s="474" t="s">
        <v>968</v>
      </c>
      <c r="C23" s="474"/>
      <c r="D23" s="474"/>
      <c r="E23" s="474"/>
      <c r="F23" s="474"/>
      <c r="G23" s="474"/>
      <c r="H23" s="474"/>
      <c r="I23" s="474"/>
      <c r="J23" s="474"/>
      <c r="K23" s="474"/>
      <c r="L23" s="474"/>
      <c r="M23" s="474"/>
      <c r="N23" s="474"/>
      <c r="O23" s="474"/>
      <c r="P23" s="474"/>
      <c r="Q23" s="474"/>
      <c r="R23" s="65"/>
    </row>
    <row r="24" spans="1:18" x14ac:dyDescent="0.25">
      <c r="A24" s="65"/>
      <c r="B24" s="73" t="s">
        <v>972</v>
      </c>
      <c r="C24" s="74"/>
      <c r="D24" s="74"/>
      <c r="E24" s="73"/>
      <c r="F24" s="65"/>
      <c r="G24" s="65"/>
      <c r="H24" s="65"/>
      <c r="I24" s="65"/>
      <c r="J24" s="65"/>
      <c r="K24" s="65"/>
      <c r="L24" s="65"/>
      <c r="M24" s="65"/>
      <c r="N24" s="65"/>
      <c r="O24" s="65"/>
      <c r="P24" s="65"/>
      <c r="Q24" s="65"/>
      <c r="R24" s="65"/>
    </row>
    <row r="25" spans="1:18" x14ac:dyDescent="0.25">
      <c r="A25" s="65"/>
      <c r="B25" s="73"/>
      <c r="C25" s="74"/>
      <c r="D25" s="74"/>
      <c r="E25" s="73"/>
      <c r="F25" s="65"/>
      <c r="G25" s="65"/>
      <c r="H25" s="65"/>
      <c r="I25" s="65"/>
      <c r="J25" s="65"/>
      <c r="K25" s="65"/>
      <c r="L25" s="65"/>
      <c r="M25" s="65"/>
      <c r="N25" s="65"/>
      <c r="O25" s="65"/>
      <c r="P25" s="65"/>
      <c r="Q25" s="65"/>
      <c r="R25" s="65"/>
    </row>
    <row r="26" spans="1:18" x14ac:dyDescent="0.25">
      <c r="A26" s="65"/>
      <c r="B26" s="73"/>
      <c r="C26" s="74"/>
      <c r="D26" s="74"/>
      <c r="E26" s="73"/>
      <c r="F26" s="65"/>
      <c r="G26" s="65"/>
      <c r="H26" s="65"/>
      <c r="I26" s="65"/>
      <c r="J26" s="65"/>
      <c r="K26" s="65"/>
      <c r="L26" s="65"/>
      <c r="M26" s="65"/>
      <c r="N26" s="65"/>
      <c r="O26" s="65"/>
      <c r="P26" s="65"/>
      <c r="Q26" s="65"/>
      <c r="R26" s="65"/>
    </row>
    <row r="27" spans="1:18" ht="15.75" x14ac:dyDescent="0.25">
      <c r="A27" s="1"/>
      <c r="B27" s="507" t="s">
        <v>974</v>
      </c>
      <c r="C27" s="507"/>
      <c r="D27" s="2" t="s">
        <v>978</v>
      </c>
      <c r="E27" s="1"/>
      <c r="F27" s="1"/>
      <c r="G27" s="1"/>
      <c r="H27" s="1"/>
      <c r="I27" s="1"/>
      <c r="J27" s="1"/>
      <c r="K27" s="1"/>
      <c r="L27" s="1"/>
      <c r="M27" s="1"/>
      <c r="N27" s="1"/>
      <c r="O27" s="1"/>
      <c r="P27" s="1"/>
      <c r="Q27" s="1"/>
      <c r="R27" s="1"/>
    </row>
    <row r="28" spans="1:18" ht="15.75" x14ac:dyDescent="0.25">
      <c r="A28" s="1"/>
      <c r="B28" s="507" t="s">
        <v>975</v>
      </c>
      <c r="C28" s="507"/>
      <c r="D28" s="1"/>
      <c r="E28" s="1"/>
      <c r="F28" s="1"/>
      <c r="G28" s="1"/>
      <c r="H28" s="1"/>
      <c r="I28" s="1"/>
      <c r="J28" s="1"/>
      <c r="K28" s="1"/>
      <c r="L28" s="1"/>
      <c r="M28" s="1"/>
      <c r="N28" s="1"/>
      <c r="O28" s="1"/>
      <c r="P28" s="1"/>
      <c r="Q28" s="1"/>
      <c r="R28" s="1"/>
    </row>
    <row r="29" spans="1:18" ht="25.5" x14ac:dyDescent="0.25">
      <c r="A29" s="65"/>
      <c r="B29" s="76" t="s">
        <v>976</v>
      </c>
      <c r="C29" s="76"/>
      <c r="D29" s="76"/>
      <c r="E29" s="76"/>
      <c r="F29" s="65"/>
      <c r="G29" s="65"/>
      <c r="H29" s="65"/>
      <c r="I29" s="65"/>
      <c r="J29" s="65"/>
      <c r="K29" s="65"/>
      <c r="L29" s="65"/>
      <c r="M29" s="65"/>
      <c r="N29" s="65"/>
      <c r="O29" s="65"/>
      <c r="P29" s="65"/>
      <c r="Q29" s="65"/>
      <c r="R29" s="65"/>
    </row>
    <row r="30" spans="1:18" x14ac:dyDescent="0.25">
      <c r="A30" s="65"/>
      <c r="B30" s="76" t="s">
        <v>977</v>
      </c>
      <c r="C30" s="76"/>
      <c r="D30" s="76"/>
      <c r="E30" s="76"/>
      <c r="F30" s="65"/>
      <c r="G30" s="65"/>
      <c r="H30" s="65"/>
      <c r="I30" s="65"/>
      <c r="J30" s="65"/>
      <c r="K30" s="65"/>
      <c r="L30" s="65"/>
      <c r="M30" s="65"/>
      <c r="N30" s="65"/>
      <c r="O30" s="65"/>
      <c r="P30" s="65"/>
      <c r="Q30" s="65"/>
      <c r="R30" s="65"/>
    </row>
    <row r="31" spans="1:18" x14ac:dyDescent="0.25">
      <c r="A31" s="65"/>
      <c r="B31" s="76"/>
      <c r="C31" s="76"/>
      <c r="D31" s="76"/>
      <c r="E31" s="76"/>
      <c r="F31" s="65"/>
      <c r="G31" s="65"/>
      <c r="H31" s="65"/>
      <c r="I31" s="65"/>
      <c r="J31" s="65"/>
      <c r="K31" s="65"/>
      <c r="L31" s="65"/>
      <c r="M31" s="65"/>
      <c r="N31" s="65"/>
      <c r="O31" s="65"/>
      <c r="P31" s="65"/>
      <c r="Q31" s="65"/>
      <c r="R31" s="65"/>
    </row>
    <row r="32" spans="1:18" x14ac:dyDescent="0.25">
      <c r="A32" s="65"/>
      <c r="B32" s="76"/>
      <c r="C32" s="66"/>
      <c r="D32" s="66"/>
      <c r="E32" s="65"/>
      <c r="F32" s="65"/>
      <c r="G32" s="65"/>
      <c r="H32" s="65"/>
      <c r="I32" s="65"/>
      <c r="J32" s="65"/>
      <c r="K32" s="65"/>
      <c r="L32" s="65"/>
      <c r="M32" s="65"/>
      <c r="N32" s="65"/>
      <c r="O32" s="65"/>
      <c r="P32" s="65"/>
      <c r="Q32" s="65"/>
      <c r="R32" s="65"/>
    </row>
    <row r="33" spans="1:18" x14ac:dyDescent="0.25">
      <c r="A33" s="65"/>
      <c r="B33" s="76"/>
      <c r="C33" s="66"/>
      <c r="D33" s="66"/>
      <c r="E33" s="65"/>
      <c r="F33" s="65"/>
      <c r="G33" s="65"/>
      <c r="H33" s="65"/>
      <c r="I33" s="65"/>
      <c r="J33" s="65"/>
      <c r="K33" s="65"/>
      <c r="L33" s="65"/>
      <c r="M33" s="65"/>
      <c r="N33" s="65"/>
      <c r="O33" s="65"/>
      <c r="P33" s="65"/>
      <c r="Q33" s="65"/>
      <c r="R33" s="65"/>
    </row>
  </sheetData>
  <mergeCells count="29">
    <mergeCell ref="P1:R1"/>
    <mergeCell ref="P2:R2"/>
    <mergeCell ref="A5:R5"/>
    <mergeCell ref="A6:D6"/>
    <mergeCell ref="E6:N6"/>
    <mergeCell ref="O6:P6"/>
    <mergeCell ref="Q6:R6"/>
    <mergeCell ref="A7:A14"/>
    <mergeCell ref="B7:B14"/>
    <mergeCell ref="C7:C14"/>
    <mergeCell ref="D7:D14"/>
    <mergeCell ref="E7:E14"/>
    <mergeCell ref="R7:R14"/>
    <mergeCell ref="Q17:Q18"/>
    <mergeCell ref="B19:Q20"/>
    <mergeCell ref="G7:G14"/>
    <mergeCell ref="H7:H14"/>
    <mergeCell ref="I7:I14"/>
    <mergeCell ref="J7:J14"/>
    <mergeCell ref="K7:K14"/>
    <mergeCell ref="N7:N14"/>
    <mergeCell ref="F7:F14"/>
    <mergeCell ref="B21:E21"/>
    <mergeCell ref="B23:Q23"/>
    <mergeCell ref="B27:C27"/>
    <mergeCell ref="B28:C28"/>
    <mergeCell ref="O7:O14"/>
    <mergeCell ref="P7:P14"/>
    <mergeCell ref="Q7:Q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16</vt:i4>
      </vt:variant>
    </vt:vector>
  </HeadingPairs>
  <TitlesOfParts>
    <vt:vector size="16" baseType="lpstr">
      <vt:lpstr>NORĀDĪJUMI</vt:lpstr>
      <vt:lpstr>1.daļa Sv.gaļa</vt:lpstr>
      <vt:lpstr>2.daļa Gaļas izstr.</vt:lpstr>
      <vt:lpstr>3.daļa Sv.zivis</vt:lpstr>
      <vt:lpstr>4.daļa Piens</vt:lpstr>
      <vt:lpstr> 5.daļa Maize</vt:lpstr>
      <vt:lpstr>6.daļa Dārzeņi</vt:lpstr>
      <vt:lpstr>7.daļa Vietējie dārzeņi,ogas</vt:lpstr>
      <vt:lpstr>8.daļa Augļi</vt:lpstr>
      <vt:lpstr> 9.daļa Olas</vt:lpstr>
      <vt:lpstr>10.daļa Siers</vt:lpstr>
      <vt:lpstr>11. daļa Zivis</vt:lpstr>
      <vt:lpstr>12.daļa Bakaleja</vt:lpstr>
      <vt:lpstr>13.daļa Kons.</vt:lpstr>
      <vt:lpstr>14.daļa Saldeti prod</vt:lpstr>
      <vt:lpstr>15.daļa Svaigi dārzeņi tīrīti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Lietotajs</dc:creator>
  <cp:lastModifiedBy>Simona Šteingolde - Ence</cp:lastModifiedBy>
  <cp:lastPrinted>2022-10-13T09:23:13Z</cp:lastPrinted>
  <dcterms:created xsi:type="dcterms:W3CDTF">2016-04-08T04:57:26Z</dcterms:created>
  <dcterms:modified xsi:type="dcterms:W3CDTF">2024-10-09T10:05:41Z</dcterms:modified>
</cp:coreProperties>
</file>