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ristine.Ratfeldere\Desktop\iepirkumi\2024\darja\andris_V\ultrasonografijas ierice\"/>
    </mc:Choice>
  </mc:AlternateContent>
  <bookViews>
    <workbookView xWindow="0" yWindow="0" windowWidth="28800" windowHeight="12435" tabRatio="892"/>
  </bookViews>
  <sheets>
    <sheet name="Ultrasonografs" sheetId="44" r:id="rId1"/>
    <sheet name="Sheet1" sheetId="4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8" i="44" l="1"/>
  <c r="A25" i="44" l="1"/>
  <c r="A27" i="44"/>
  <c r="A28" i="44"/>
  <c r="A30" i="44"/>
  <c r="A31" i="44"/>
  <c r="A33" i="44"/>
  <c r="A34" i="44"/>
  <c r="A35" i="44"/>
  <c r="A36" i="44"/>
  <c r="A37" i="44"/>
  <c r="A24" i="44"/>
  <c r="A18" i="44"/>
  <c r="A19" i="44"/>
  <c r="A20" i="44"/>
  <c r="A21" i="44"/>
  <c r="A22" i="44"/>
  <c r="A17" i="44"/>
  <c r="A11" i="44"/>
  <c r="A12" i="44"/>
  <c r="A13" i="44"/>
  <c r="A14" i="44"/>
  <c r="A15" i="44"/>
  <c r="A10" i="44"/>
</calcChain>
</file>

<file path=xl/sharedStrings.xml><?xml version="1.0" encoding="utf-8"?>
<sst xmlns="http://schemas.openxmlformats.org/spreadsheetml/2006/main" count="104" uniqueCount="103">
  <si>
    <t>Nr.p.k.</t>
  </si>
  <si>
    <t>Pretendenta piedāvājums</t>
  </si>
  <si>
    <t>Vispārīgās prasības</t>
  </si>
  <si>
    <t>Iekārtas garantija ne mazāk kā 24 mēneši no pieņemšanas - nodošanas akta parakstīšanas brīža</t>
  </si>
  <si>
    <t>Iekārtai ir lietošanas instrukcija latviešu valodā (lietošanas instrukcija var būt tulkota uz piegādes brīdi)</t>
  </si>
  <si>
    <t>Veicamās funkcijas</t>
  </si>
  <si>
    <t>Ierīces nosaukums, tehniskās prasības un funkcionalitāte</t>
  </si>
  <si>
    <t>Ierīces modelis:</t>
  </si>
  <si>
    <t>Ierīces ražotājs:</t>
  </si>
  <si>
    <t>Norāde uz informatīvā materiāla nosaukumu un tā lapas numuru, kurā norādīta atbilstība izvirzītajām prasībām</t>
  </si>
  <si>
    <t>Piegādātājam ir jābūt ražotāja autorizētam izplatīt iekārtu Latvijas teritorijā.</t>
  </si>
  <si>
    <t>Vēdera dobuma izmeklējumi</t>
  </si>
  <si>
    <t>Galvas asinsvadu izmeklēšana</t>
  </si>
  <si>
    <t>Muskuloskeletālie izmeklējumi</t>
  </si>
  <si>
    <t>Mīksto audu un locītavu izmeklējumi</t>
  </si>
  <si>
    <t>Virspusējo audu un orgānu (vairogdziedzeris, krūts dziedzeri, sēklinieki) izmeklējumi</t>
  </si>
  <si>
    <t>Doplerogrāfijas izmeklējumi kāju vēnām, artērijām, iegurņa artērijām</t>
  </si>
  <si>
    <t>Teksta ievade, izmantojot fizisku tastatūru un skārienjūtīgo tastatūru</t>
  </si>
  <si>
    <t>Vadības paneļa rotācija tā ērtākai novietošanai</t>
  </si>
  <si>
    <t>Vadības paneļa un monitora neatkarīga augstuma regulēšana</t>
  </si>
  <si>
    <t>Ne mazāk kā četras aktīvas zondes pieslēgšanas vietas</t>
  </si>
  <si>
    <t>Zonžu kabeļu turētāji</t>
  </si>
  <si>
    <t>Darba režīmi:</t>
  </si>
  <si>
    <t>Divi reālā laika attēli vienlaicīgi displejā – monitora vienā pusē 2D, otrā – 2D un krāsu doplers/ vai enerģētiskais doplers/ vai mikrovaskularizācijas programma</t>
  </si>
  <si>
    <t>QUAD jeb četri attēli vienlaicīgi displejā</t>
  </si>
  <si>
    <t xml:space="preserve">Harmoniskais attēls </t>
  </si>
  <si>
    <t>Trapecveida attēla ieguve ar lineāro zondi</t>
  </si>
  <si>
    <t xml:space="preserve">Speciāla programma zema ātruma asins plūsmas (mikrovaskularizācijas) attēlošanai </t>
  </si>
  <si>
    <t>Panorāmas attēla veidošanas programma</t>
  </si>
  <si>
    <t>Izmeklējuma programmas:</t>
  </si>
  <si>
    <t>Virspusējo struktūru izmeklējumu programmas</t>
  </si>
  <si>
    <t>Muskuloskeletālo izmeklējumu programma</t>
  </si>
  <si>
    <t>Iespēja veidot un saglabāt lietotājiem pielāgotas izmeklējumu programmas visām zondēm un izmeklējumiem</t>
  </si>
  <si>
    <t>Iespēja mainīt frekvences izmeklējuma laikā</t>
  </si>
  <si>
    <t>Programma, kas veido attēlu no vairākiem apstarošanas leņķiem (Compound imaging)</t>
  </si>
  <si>
    <t>2D attēla kvalitātes optimizēšana automātiski reālajā laikā vai ar viena taustiņa palīdzību</t>
  </si>
  <si>
    <t>Doplera (bāzes līnija, skala) optimizēšana automātiski reālajā laikā vai ar viena taustiņa palīdzību</t>
  </si>
  <si>
    <t>Pilna doplerogrāfijas mērījumu pakete: ātruma, frekvences spiediena gradienta, ātruma mērījumi RI, PI un citi standarta mērījumi, kā arī automātiskās mērīšanas iespējas</t>
  </si>
  <si>
    <t>Automātiski doplerogrāfijas mērījumi reālajā laikā un uz „iesaldētas” spektra doplerogrāfijas līknes</t>
  </si>
  <si>
    <t>Standarta mērījumu un aprēķinu pakete visām nepieciešamajām izmeklējumu programmām</t>
  </si>
  <si>
    <t>Tekstu veidi, anotācijas un piktogrammas katram izmeklēšanas režīmam</t>
  </si>
  <si>
    <t>Zondes:</t>
  </si>
  <si>
    <t>Dokumentēšana un arhivēšana</t>
  </si>
  <si>
    <t>Iespēja arhivēt uz cietā diska un USB</t>
  </si>
  <si>
    <t>Integrēta pacientu datu bāze, arhīvs ar izmeklējumiem</t>
  </si>
  <si>
    <t>Pilna DICOM pakete iekārtas pieslēgšanai pie Slimnīcas PACS arhīva, tai skaitā, Modality Worklist, Archive, Query/Retrieve</t>
  </si>
  <si>
    <t>Datu saņemšana un sūtīšana uz PACS arhīvu, izmantojot DICOM formātu pa TCP/IP tīklu</t>
  </si>
  <si>
    <t>USB rakstītājs ar iespēju ierakstīt gan atsevišķus attēlus, gan kinocilpas apskatei uz pamatiekārtas, kā arī uz datora</t>
  </si>
  <si>
    <t>Iespējams ielasīt pacienta datus no Ārsta biroja</t>
  </si>
  <si>
    <t>Iespējams nosūtīt izmeklējuma rezultātus uz DATAMED sistēmu</t>
  </si>
  <si>
    <t>Melnbalts termoprinteris attēla izdrukai</t>
  </si>
  <si>
    <t>7</t>
  </si>
  <si>
    <t>13</t>
  </si>
  <si>
    <t>14</t>
  </si>
  <si>
    <t>26</t>
  </si>
  <si>
    <t>1.</t>
  </si>
  <si>
    <t>Pretendenta piedāvātās Iekārtas ražošanas dati, (Iekārta ražota ne agrāk kā 6 mēneši pirms piegādes brīža), iekārta ir jauna, iepriekš nelietota un nesatur lietotas vai atjaunotas sastāvdaļas.</t>
  </si>
  <si>
    <t xml:space="preserve">Pretendenta spējas nodrošināt Iekārtas servisu. Pretendenta rīcībā ir ražotāja apmācīts servisa inženieris (jāpievieno ražotāja izsniegts sertifikāts). </t>
  </si>
  <si>
    <t>LCD vai LED vai ekvivalents krāsu monitors ne mazāks kā 21.5 collas, uz artikulējošas rokas (pielāgojams paceļot uz augšu/leju un pagriežams uz visāms četrām pusēm).  Ekrāna izšķirtspēja vismaz 1920x1080;</t>
  </si>
  <si>
    <t>2D (B); 2D DUAL (B); QUAD režīms; M, M- color mode; CD (krāsu doplers); HPRF augstas izšķirtspējas doplers; Power Doppler, t.sk. virziena Power Doppler (enerģētiskais doplers); PW (pulsa doplers); Audu doplers "Tissue Doppler" un CW (continuous Wave Doppler).</t>
  </si>
  <si>
    <t>Skenēšanas kadru frekvence krāsu doplerī vismaz līdz 530 kadri/sek.</t>
  </si>
  <si>
    <t>Vēdera dobuma izmeklējumu programma;</t>
  </si>
  <si>
    <t>Vaskulāro izmeklējumu programmas, tostarp transkraināla doplegrāfija;</t>
  </si>
  <si>
    <t>Deformāciju (Strain) elastogrāfija virspusējo struktūru elasticitātes novērtēšanai</t>
  </si>
  <si>
    <t>Iekārtas vispārējs raksturojums</t>
  </si>
  <si>
    <t>Dinamiskais diapazons vismaz līdz 320 dB</t>
  </si>
  <si>
    <t>Iekārtai atbilstošs UPS (Elektrības nepārtrauktības nodrošināšanas iekārta)</t>
  </si>
  <si>
    <t>Vienkristāla sektorālā zonde diapazonā no 1,0 līdz 5,0 MHz, kardioloģiskiem un TCD izmeklējumiem</t>
  </si>
  <si>
    <t xml:space="preserve">TEHNISKĀ SPECIFIKĀCIJA </t>
  </si>
  <si>
    <t>Iespēja salīdzināt iepriekšējo izmeklējumu attēlus ar reāllaika (patreizējā) izmeklējuma attēlu</t>
  </si>
  <si>
    <t>6.5</t>
  </si>
  <si>
    <t>Citas prasības</t>
  </si>
  <si>
    <t>Maksimālais elektroenerģijas patēriņš, W (Vērtēšanas kritērijs C)</t>
  </si>
  <si>
    <t>Iekārtas cena eur bez PVN (Vērtēšanas kritērijs A):</t>
  </si>
  <si>
    <t>Norāde uz informatīvā materiāla nosaukumu un tā lapas numuru, kurā norādīts vērtējamā kritērija skaitliskā vērtība</t>
  </si>
  <si>
    <t>Pretendenta piedāvātās preces parametri</t>
  </si>
  <si>
    <t>Vismaz 4 000 000 digitālie kanāli;</t>
  </si>
  <si>
    <t>Iekārta atbalsta zonžu frekvences līdz ne mazāk kā 22 MHz (ieskaitot);</t>
  </si>
  <si>
    <t>papildus punkti par katru Mhz. 23Mhz - 1 punkts, 24 Mhz - 2 punkti, 25 Mhz - 3 punkti. Maksimālais punktu skaits - 3 punkti</t>
  </si>
  <si>
    <t>Maksimālais izmeklēšanas dziļums ne mazāk kā 40 cm</t>
  </si>
  <si>
    <t>Iekārtas maksimālais enerģijas patēriņš ne vairāk kā 800 VA;</t>
  </si>
  <si>
    <t>Funkciju parametru kontrole ar ne mazāk kā 12 collu skārienjūtīgu ekrānu, izšķirtspēja ne mazāk kā 1280 X 720 pikseļi. Regulējams spilgtums un kontrasts;</t>
  </si>
  <si>
    <t>Izmeklējuma lauka attēlošana pa visu ekrānu (Fullscreen) vai attēla lieluma regulēšanas iespēja</t>
  </si>
  <si>
    <t>Iekārtas ieslēgšanas laiks no gaidīšanas režīma (Sleep mode) ne vairāk kā 20 sekundes.</t>
  </si>
  <si>
    <t>Viegli pārvietojama un fiksējama, svars bez perifērām ierīcēm ne lielāks par 105 kg</t>
  </si>
  <si>
    <t xml:space="preserve">Gēla pudelīšu sildītājs </t>
  </si>
  <si>
    <t>Skenēšanas kadru frekvence 2D režīmā vismaz līdz 2050 kadri/sek.</t>
  </si>
  <si>
    <t>papildus līdz 3 punktiem, ja ir vairāk par 40 cm</t>
  </si>
  <si>
    <t>Papildus līdz 5 punktiem, ja ir vairāk par 2050 kadri/sek</t>
  </si>
  <si>
    <t>Palielināšanas funkcija (zoom) aktīviem un iesaldētiem attēliem vismaz 20 reizes</t>
  </si>
  <si>
    <t>papildus 3 punkti, ja ir vienkristāla tehnoloģijas zonde</t>
  </si>
  <si>
    <t>Cietā diska ietilpība ne mazāka kā 760 GB</t>
  </si>
  <si>
    <t>Vienkristāla konveksa zonde diapazonā vismaz no 1 līdz 5 MHz vēderdobuma izmeklējumiem;</t>
  </si>
  <si>
    <t>papildus līdz 2 punktiem</t>
  </si>
  <si>
    <t>Universāla pielietojuma ultrasonogrāfijas iekārta</t>
  </si>
  <si>
    <t>Jānorāda iekārtas garantijas laiks (min. 24 mēneši, max 60 mēneši) (Vērtēšanas kritērijs D)</t>
  </si>
  <si>
    <t>papildus līdz 10 punktiem</t>
  </si>
  <si>
    <t>Ierīcei ir jāatbilst medicīnas ierīču regulai 2017/745. Jāiesniedz ES atbildtības deklarācija un CE sertifikāts.</t>
  </si>
  <si>
    <t>Kino atmiņa (cineloop) ne mazāk kā 70 000 kadri vai 950 MB vai 10 minūtes</t>
  </si>
  <si>
    <t>Īpaši augstas izškirtspējas lineārā zonde diapazonā vismaz no 10,0 līdz 22,0 MHz augstas precizitātes virspusēju struktūru izmeklējumiem</t>
  </si>
  <si>
    <t>Lineārā zonde diapazonā vismaz no 5 līdz 14 MHz virspusējo struktūru un muskuloskeletāliem izmeklējumiem, vismaz 50 mm platumā</t>
  </si>
  <si>
    <t>var piedāvāt 1 zondi, ja 6.1. punktā piedāvātā zonde ir vienkristāla tehnoloģijas zonde un tā darbojas frekvenču diapazonā vismaz 5 līdz 22 Mhz (tas ir pārklāj abus diapazonus)</t>
  </si>
  <si>
    <t>Pēdējais aktualizācijas datums:10.10.2024.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</si>
</sst>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sz val="8"/>
      <name val="Calibri"/>
      <family val="2"/>
      <charset val="186"/>
      <scheme val="minor"/>
    </font>
    <font>
      <sz val="12"/>
      <color rgb="FF000000"/>
      <name val="Times New Roman"/>
      <family val="1"/>
      <charset val="186"/>
    </font>
    <font>
      <sz val="11"/>
      <color rgb="FF000000"/>
      <name val="Calibri"/>
      <family val="2"/>
      <charset val="186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</borders>
  <cellStyleXfs count="4">
    <xf numFmtId="0" fontId="0" fillId="0" borderId="0"/>
    <xf numFmtId="0" fontId="12" fillId="0" borderId="0"/>
    <xf numFmtId="0" fontId="1" fillId="0" borderId="0"/>
    <xf numFmtId="0" fontId="14" fillId="0" borderId="0"/>
  </cellStyleXfs>
  <cellXfs count="71">
    <xf numFmtId="0" fontId="0" fillId="0" borderId="0" xfId="0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7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horizontal="right" wrapText="1"/>
    </xf>
    <xf numFmtId="0" fontId="4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6" fillId="0" borderId="1" xfId="0" applyFont="1" applyBorder="1" applyAlignment="1">
      <alignment wrapText="1"/>
    </xf>
    <xf numFmtId="49" fontId="4" fillId="5" borderId="1" xfId="0" applyNumberFormat="1" applyFont="1" applyFill="1" applyBorder="1" applyAlignment="1">
      <alignment horizontal="center" wrapText="1"/>
    </xf>
    <xf numFmtId="0" fontId="4" fillId="5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3" borderId="1" xfId="0" applyFont="1" applyFill="1" applyBorder="1" applyAlignment="1">
      <alignment wrapText="1"/>
    </xf>
    <xf numFmtId="0" fontId="9" fillId="3" borderId="1" xfId="0" applyFont="1" applyFill="1" applyBorder="1" applyAlignment="1">
      <alignment wrapText="1"/>
    </xf>
    <xf numFmtId="0" fontId="11" fillId="0" borderId="0" xfId="0" applyFont="1" applyAlignment="1">
      <alignment wrapText="1"/>
    </xf>
    <xf numFmtId="0" fontId="2" fillId="0" borderId="0" xfId="1" applyFont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49" fontId="2" fillId="0" borderId="1" xfId="0" applyNumberFormat="1" applyFont="1" applyBorder="1" applyAlignment="1">
      <alignment horizontal="right" wrapText="1"/>
    </xf>
    <xf numFmtId="0" fontId="3" fillId="6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2" fontId="8" fillId="3" borderId="1" xfId="0" applyNumberFormat="1" applyFont="1" applyFill="1" applyBorder="1" applyAlignment="1">
      <alignment wrapText="1"/>
    </xf>
    <xf numFmtId="0" fontId="2" fillId="3" borderId="1" xfId="2" applyFont="1" applyFill="1" applyBorder="1" applyAlignment="1">
      <alignment wrapText="1"/>
    </xf>
    <xf numFmtId="0" fontId="15" fillId="3" borderId="1" xfId="0" applyFont="1" applyFill="1" applyBorder="1" applyAlignment="1">
      <alignment wrapText="1"/>
    </xf>
    <xf numFmtId="0" fontId="2" fillId="7" borderId="1" xfId="0" applyFont="1" applyFill="1" applyBorder="1" applyAlignment="1">
      <alignment horizontal="left" wrapText="1"/>
    </xf>
    <xf numFmtId="0" fontId="2" fillId="0" borderId="2" xfId="0" applyFont="1" applyBorder="1" applyAlignment="1">
      <alignment horizontal="right" wrapText="1"/>
    </xf>
    <xf numFmtId="0" fontId="2" fillId="7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wrapText="1"/>
    </xf>
    <xf numFmtId="0" fontId="8" fillId="3" borderId="2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6" xfId="0" applyFont="1" applyBorder="1" applyAlignment="1">
      <alignment horizontal="right" wrapText="1"/>
    </xf>
    <xf numFmtId="0" fontId="2" fillId="7" borderId="6" xfId="0" applyFont="1" applyFill="1" applyBorder="1" applyAlignment="1">
      <alignment horizontal="left" wrapText="1"/>
    </xf>
    <xf numFmtId="0" fontId="2" fillId="3" borderId="6" xfId="0" applyFont="1" applyFill="1" applyBorder="1" applyAlignment="1">
      <alignment wrapText="1"/>
    </xf>
    <xf numFmtId="0" fontId="8" fillId="3" borderId="6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0" fillId="0" borderId="6" xfId="0" applyBorder="1"/>
    <xf numFmtId="0" fontId="4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0" fillId="2" borderId="6" xfId="0" applyFill="1" applyBorder="1"/>
    <xf numFmtId="0" fontId="0" fillId="2" borderId="6" xfId="0" applyFill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vertical="center" wrapText="1"/>
    </xf>
    <xf numFmtId="0" fontId="13" fillId="3" borderId="0" xfId="0" applyFont="1" applyFill="1" applyAlignment="1">
      <alignment wrapText="1"/>
    </xf>
    <xf numFmtId="0" fontId="2" fillId="8" borderId="1" xfId="0" applyFont="1" applyFill="1" applyBorder="1" applyAlignment="1">
      <alignment wrapText="1"/>
    </xf>
    <xf numFmtId="0" fontId="6" fillId="8" borderId="1" xfId="0" applyFont="1" applyFill="1" applyBorder="1" applyAlignment="1">
      <alignment wrapText="1"/>
    </xf>
    <xf numFmtId="0" fontId="8" fillId="8" borderId="1" xfId="0" applyFont="1" applyFill="1" applyBorder="1" applyAlignment="1">
      <alignment wrapText="1"/>
    </xf>
    <xf numFmtId="0" fontId="15" fillId="8" borderId="1" xfId="0" applyFont="1" applyFill="1" applyBorder="1" applyAlignment="1">
      <alignment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49" fontId="4" fillId="2" borderId="3" xfId="0" applyNumberFormat="1" applyFont="1" applyFill="1" applyBorder="1" applyAlignment="1">
      <alignment horizontal="center" wrapText="1"/>
    </xf>
    <xf numFmtId="49" fontId="4" fillId="2" borderId="5" xfId="0" applyNumberFormat="1" applyFont="1" applyFill="1" applyBorder="1" applyAlignment="1">
      <alignment horizontal="center" wrapText="1"/>
    </xf>
    <xf numFmtId="0" fontId="5" fillId="6" borderId="3" xfId="0" applyFont="1" applyFill="1" applyBorder="1" applyAlignment="1">
      <alignment horizontal="center" wrapText="1"/>
    </xf>
    <xf numFmtId="0" fontId="5" fillId="6" borderId="5" xfId="0" applyFont="1" applyFill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Parasts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tabSelected="1" topLeftCell="A2" zoomScaleNormal="100" workbookViewId="0">
      <selection activeCell="C2" sqref="C2"/>
    </sheetView>
  </sheetViews>
  <sheetFormatPr defaultColWidth="9.28515625" defaultRowHeight="15" x14ac:dyDescent="0.25"/>
  <cols>
    <col min="1" max="1" width="5" style="4" customWidth="1"/>
    <col min="2" max="2" width="8.5703125" customWidth="1"/>
    <col min="3" max="4" width="55.7109375" customWidth="1"/>
    <col min="5" max="5" width="35.7109375" customWidth="1"/>
  </cols>
  <sheetData>
    <row r="1" spans="1:9" ht="18.75" customHeight="1" x14ac:dyDescent="0.3">
      <c r="A1" s="56" t="s">
        <v>68</v>
      </c>
      <c r="B1" s="56"/>
      <c r="C1" s="56"/>
      <c r="D1" s="56"/>
      <c r="E1" s="56"/>
    </row>
    <row r="2" spans="1:9" ht="15.75" x14ac:dyDescent="0.25">
      <c r="A2" s="3"/>
      <c r="B2" s="2"/>
      <c r="C2" s="1" t="s">
        <v>102</v>
      </c>
      <c r="D2" s="1"/>
      <c r="E2" s="1"/>
    </row>
    <row r="3" spans="1:9" ht="43.9" customHeight="1" x14ac:dyDescent="0.25">
      <c r="A3" s="67" t="s">
        <v>0</v>
      </c>
      <c r="B3" s="67"/>
      <c r="C3" s="5" t="s">
        <v>6</v>
      </c>
      <c r="D3" s="65" t="s">
        <v>1</v>
      </c>
      <c r="E3" s="66"/>
    </row>
    <row r="4" spans="1:9" ht="47.25" customHeight="1" x14ac:dyDescent="0.25">
      <c r="A4" s="68"/>
      <c r="B4" s="68"/>
      <c r="C4" s="24" t="s">
        <v>94</v>
      </c>
      <c r="D4" s="61"/>
      <c r="E4" s="62"/>
    </row>
    <row r="5" spans="1:9" ht="15.75" x14ac:dyDescent="0.25">
      <c r="A5" s="7"/>
      <c r="B5" s="7"/>
      <c r="C5" s="8" t="s">
        <v>8</v>
      </c>
      <c r="D5" s="63"/>
      <c r="E5" s="64"/>
    </row>
    <row r="6" spans="1:9" ht="15.75" x14ac:dyDescent="0.25">
      <c r="A6" s="7"/>
      <c r="B6" s="7"/>
      <c r="C6" s="8" t="s">
        <v>7</v>
      </c>
      <c r="D6" s="63"/>
      <c r="E6" s="64"/>
    </row>
    <row r="7" spans="1:9" ht="15.75" x14ac:dyDescent="0.25">
      <c r="A7" s="7"/>
      <c r="B7" s="7"/>
      <c r="C7" s="8" t="s">
        <v>73</v>
      </c>
      <c r="D7" s="69"/>
      <c r="E7" s="70"/>
      <c r="F7" s="18"/>
      <c r="G7" s="19"/>
      <c r="H7" s="19"/>
      <c r="I7" s="18"/>
    </row>
    <row r="8" spans="1:9" ht="15.75" x14ac:dyDescent="0.25">
      <c r="A8" s="12"/>
      <c r="B8" s="12"/>
      <c r="C8" s="13"/>
      <c r="D8" s="6"/>
      <c r="E8" s="13"/>
    </row>
    <row r="9" spans="1:9" ht="15.75" x14ac:dyDescent="0.25">
      <c r="A9" s="59" t="s">
        <v>55</v>
      </c>
      <c r="B9" s="60"/>
      <c r="C9" s="9" t="s">
        <v>2</v>
      </c>
      <c r="D9" s="9"/>
      <c r="E9" s="9"/>
    </row>
    <row r="10" spans="1:9" ht="31.5" x14ac:dyDescent="0.25">
      <c r="A10" s="10" t="str">
        <f>$A$9</f>
        <v>1.</v>
      </c>
      <c r="B10" s="29">
        <v>1</v>
      </c>
      <c r="C10" s="14" t="s">
        <v>97</v>
      </c>
      <c r="D10" s="7"/>
      <c r="E10" s="7"/>
    </row>
    <row r="11" spans="1:9" ht="31.5" x14ac:dyDescent="0.25">
      <c r="A11" s="10" t="str">
        <f t="shared" ref="A11:A15" si="0">$A$9</f>
        <v>1.</v>
      </c>
      <c r="B11" s="29">
        <v>2</v>
      </c>
      <c r="C11" s="45" t="s">
        <v>10</v>
      </c>
      <c r="D11" s="11"/>
      <c r="E11" s="7"/>
    </row>
    <row r="12" spans="1:9" ht="48" customHeight="1" x14ac:dyDescent="0.25">
      <c r="A12" s="10" t="str">
        <f t="shared" si="0"/>
        <v>1.</v>
      </c>
      <c r="B12" s="29">
        <v>3</v>
      </c>
      <c r="C12" s="14" t="s">
        <v>57</v>
      </c>
      <c r="D12" s="25"/>
      <c r="E12" s="7"/>
    </row>
    <row r="13" spans="1:9" ht="31.5" x14ac:dyDescent="0.25">
      <c r="A13" s="10" t="str">
        <f t="shared" si="0"/>
        <v>1.</v>
      </c>
      <c r="B13" s="29">
        <v>4</v>
      </c>
      <c r="C13" s="14" t="s">
        <v>3</v>
      </c>
      <c r="D13" s="7"/>
      <c r="E13" s="7"/>
    </row>
    <row r="14" spans="1:9" ht="31.5" x14ac:dyDescent="0.25">
      <c r="A14" s="10" t="str">
        <f t="shared" si="0"/>
        <v>1.</v>
      </c>
      <c r="B14" s="29">
        <v>5</v>
      </c>
      <c r="C14" s="14" t="s">
        <v>4</v>
      </c>
      <c r="D14" s="7"/>
      <c r="E14" s="7"/>
    </row>
    <row r="15" spans="1:9" ht="63" x14ac:dyDescent="0.25">
      <c r="A15" s="10" t="str">
        <f t="shared" si="0"/>
        <v>1.</v>
      </c>
      <c r="B15" s="29">
        <v>6</v>
      </c>
      <c r="C15" s="14" t="s">
        <v>56</v>
      </c>
      <c r="D15" s="7"/>
      <c r="E15" s="7"/>
    </row>
    <row r="16" spans="1:9" ht="15.75" x14ac:dyDescent="0.25">
      <c r="A16" s="57">
        <v>2</v>
      </c>
      <c r="B16" s="58"/>
      <c r="C16" s="46" t="s">
        <v>5</v>
      </c>
      <c r="D16" s="9"/>
      <c r="E16" s="9"/>
    </row>
    <row r="17" spans="1:5" ht="15.75" x14ac:dyDescent="0.25">
      <c r="A17" s="10">
        <f>$A$16</f>
        <v>2</v>
      </c>
      <c r="B17" s="29">
        <v>1</v>
      </c>
      <c r="C17" s="14" t="s">
        <v>11</v>
      </c>
      <c r="D17" s="14"/>
      <c r="E17" s="15"/>
    </row>
    <row r="18" spans="1:5" ht="31.5" x14ac:dyDescent="0.25">
      <c r="A18" s="10">
        <f t="shared" ref="A18:A22" si="1">$A$16</f>
        <v>2</v>
      </c>
      <c r="B18" s="29">
        <v>2</v>
      </c>
      <c r="C18" s="14" t="s">
        <v>15</v>
      </c>
      <c r="D18" s="14"/>
      <c r="E18" s="15"/>
    </row>
    <row r="19" spans="1:5" ht="15.75" x14ac:dyDescent="0.25">
      <c r="A19" s="10">
        <f t="shared" si="1"/>
        <v>2</v>
      </c>
      <c r="B19" s="29">
        <v>3</v>
      </c>
      <c r="C19" s="14" t="s">
        <v>14</v>
      </c>
      <c r="D19" s="14"/>
      <c r="E19" s="15"/>
    </row>
    <row r="20" spans="1:5" ht="15.75" x14ac:dyDescent="0.25">
      <c r="A20" s="10">
        <f t="shared" si="1"/>
        <v>2</v>
      </c>
      <c r="B20" s="29">
        <v>4</v>
      </c>
      <c r="C20" s="14" t="s">
        <v>12</v>
      </c>
      <c r="D20" s="14"/>
      <c r="E20" s="15"/>
    </row>
    <row r="21" spans="1:5" ht="31.5" x14ac:dyDescent="0.25">
      <c r="A21" s="10">
        <f t="shared" si="1"/>
        <v>2</v>
      </c>
      <c r="B21" s="29">
        <v>5</v>
      </c>
      <c r="C21" s="14" t="s">
        <v>16</v>
      </c>
      <c r="D21" s="14"/>
      <c r="E21" s="15"/>
    </row>
    <row r="22" spans="1:5" ht="15.75" x14ac:dyDescent="0.25">
      <c r="A22" s="10">
        <f t="shared" si="1"/>
        <v>2</v>
      </c>
      <c r="B22" s="29">
        <v>6</v>
      </c>
      <c r="C22" s="14" t="s">
        <v>13</v>
      </c>
      <c r="D22" s="14"/>
      <c r="E22" s="15"/>
    </row>
    <row r="23" spans="1:5" ht="47.25" x14ac:dyDescent="0.25">
      <c r="A23" s="54">
        <v>3</v>
      </c>
      <c r="B23" s="55"/>
      <c r="C23" s="47" t="s">
        <v>64</v>
      </c>
      <c r="D23" s="9"/>
      <c r="E23" s="20" t="s">
        <v>9</v>
      </c>
    </row>
    <row r="24" spans="1:5" ht="63" x14ac:dyDescent="0.25">
      <c r="A24" s="10">
        <f>$A$23</f>
        <v>3</v>
      </c>
      <c r="B24" s="29">
        <v>1</v>
      </c>
      <c r="C24" s="14" t="s">
        <v>58</v>
      </c>
      <c r="D24" s="7"/>
      <c r="E24" s="17"/>
    </row>
    <row r="25" spans="1:5" ht="15.75" x14ac:dyDescent="0.25">
      <c r="A25" s="10">
        <f t="shared" ref="A25:A38" si="2">$A$23</f>
        <v>3</v>
      </c>
      <c r="B25" s="29">
        <v>2</v>
      </c>
      <c r="C25" s="14" t="s">
        <v>76</v>
      </c>
      <c r="D25" s="14"/>
      <c r="E25" s="15"/>
    </row>
    <row r="26" spans="1:5" ht="15.75" x14ac:dyDescent="0.25">
      <c r="A26" s="10"/>
      <c r="B26" s="29">
        <v>3</v>
      </c>
      <c r="C26" s="14" t="s">
        <v>65</v>
      </c>
      <c r="D26" s="14"/>
      <c r="E26" s="15"/>
    </row>
    <row r="27" spans="1:5" ht="47.25" x14ac:dyDescent="0.25">
      <c r="A27" s="10">
        <f t="shared" si="2"/>
        <v>3</v>
      </c>
      <c r="B27" s="29">
        <v>4</v>
      </c>
      <c r="C27" s="14" t="s">
        <v>77</v>
      </c>
      <c r="D27" s="14" t="s">
        <v>78</v>
      </c>
      <c r="E27" s="15"/>
    </row>
    <row r="28" spans="1:5" ht="15.75" x14ac:dyDescent="0.25">
      <c r="A28" s="10">
        <f t="shared" si="2"/>
        <v>3</v>
      </c>
      <c r="B28" s="29">
        <v>5</v>
      </c>
      <c r="C28" s="14" t="s">
        <v>79</v>
      </c>
      <c r="D28" s="14" t="s">
        <v>87</v>
      </c>
      <c r="E28" s="15"/>
    </row>
    <row r="29" spans="1:5" ht="15.75" x14ac:dyDescent="0.25">
      <c r="A29" s="10"/>
      <c r="B29" s="29">
        <v>6</v>
      </c>
      <c r="C29" s="45" t="s">
        <v>80</v>
      </c>
      <c r="D29" s="14"/>
      <c r="E29" s="15"/>
    </row>
    <row r="30" spans="1:5" ht="47.25" x14ac:dyDescent="0.25">
      <c r="A30" s="10">
        <f t="shared" si="2"/>
        <v>3</v>
      </c>
      <c r="B30" s="29">
        <v>7</v>
      </c>
      <c r="C30" s="14" t="s">
        <v>81</v>
      </c>
      <c r="D30" s="14"/>
      <c r="E30" s="15"/>
    </row>
    <row r="31" spans="1:5" ht="31.5" x14ac:dyDescent="0.25">
      <c r="A31" s="10">
        <f t="shared" si="2"/>
        <v>3</v>
      </c>
      <c r="B31" s="29">
        <v>8</v>
      </c>
      <c r="C31" s="14" t="s">
        <v>17</v>
      </c>
      <c r="D31" s="7"/>
      <c r="E31" s="15"/>
    </row>
    <row r="32" spans="1:5" ht="31.5" x14ac:dyDescent="0.25">
      <c r="A32" s="10"/>
      <c r="B32" s="29">
        <v>9</v>
      </c>
      <c r="C32" s="14" t="s">
        <v>82</v>
      </c>
      <c r="D32" s="7"/>
      <c r="E32" s="15"/>
    </row>
    <row r="33" spans="1:5" ht="15.75" x14ac:dyDescent="0.25">
      <c r="A33" s="10">
        <f t="shared" si="2"/>
        <v>3</v>
      </c>
      <c r="B33" s="29">
        <v>10</v>
      </c>
      <c r="C33" s="14" t="s">
        <v>18</v>
      </c>
      <c r="D33" s="7"/>
      <c r="E33" s="15"/>
    </row>
    <row r="34" spans="1:5" ht="15.75" x14ac:dyDescent="0.25">
      <c r="A34" s="10">
        <f t="shared" si="2"/>
        <v>3</v>
      </c>
      <c r="B34" s="29">
        <v>11</v>
      </c>
      <c r="C34" s="14" t="s">
        <v>19</v>
      </c>
      <c r="D34" s="7"/>
      <c r="E34" s="15"/>
    </row>
    <row r="35" spans="1:5" ht="17.649999999999999" customHeight="1" x14ac:dyDescent="0.25">
      <c r="A35" s="10">
        <f t="shared" si="2"/>
        <v>3</v>
      </c>
      <c r="B35" s="29">
        <v>12</v>
      </c>
      <c r="C35" s="14" t="s">
        <v>85</v>
      </c>
      <c r="D35" s="14"/>
      <c r="E35" s="15"/>
    </row>
    <row r="36" spans="1:5" ht="15.75" x14ac:dyDescent="0.25">
      <c r="A36" s="10">
        <f t="shared" si="2"/>
        <v>3</v>
      </c>
      <c r="B36" s="29">
        <v>13</v>
      </c>
      <c r="C36" s="14" t="s">
        <v>20</v>
      </c>
      <c r="D36" s="14"/>
      <c r="E36" s="15"/>
    </row>
    <row r="37" spans="1:5" ht="15.75" x14ac:dyDescent="0.25">
      <c r="A37" s="10">
        <f t="shared" si="2"/>
        <v>3</v>
      </c>
      <c r="B37" s="29">
        <v>14</v>
      </c>
      <c r="C37" s="14" t="s">
        <v>21</v>
      </c>
      <c r="D37" s="14"/>
      <c r="E37" s="7"/>
    </row>
    <row r="38" spans="1:5" ht="31.5" x14ac:dyDescent="0.25">
      <c r="A38" s="10">
        <f t="shared" si="2"/>
        <v>3</v>
      </c>
      <c r="B38" s="29">
        <v>15</v>
      </c>
      <c r="C38" s="14" t="s">
        <v>83</v>
      </c>
      <c r="D38" s="14"/>
      <c r="E38" s="7"/>
    </row>
    <row r="39" spans="1:5" ht="30" x14ac:dyDescent="0.25">
      <c r="A39" s="10">
        <v>3</v>
      </c>
      <c r="B39" s="29">
        <v>16</v>
      </c>
      <c r="C39" s="48" t="s">
        <v>84</v>
      </c>
      <c r="D39" s="14"/>
      <c r="E39" s="7"/>
    </row>
    <row r="40" spans="1:5" ht="15.75" x14ac:dyDescent="0.25">
      <c r="A40" s="54">
        <v>4</v>
      </c>
      <c r="B40" s="55" t="s">
        <v>52</v>
      </c>
      <c r="C40" s="16" t="s">
        <v>22</v>
      </c>
      <c r="D40" s="21"/>
      <c r="E40" s="22"/>
    </row>
    <row r="41" spans="1:5" ht="78.75" x14ac:dyDescent="0.25">
      <c r="A41" s="10">
        <v>4</v>
      </c>
      <c r="B41" s="29">
        <v>1</v>
      </c>
      <c r="C41" s="27" t="s">
        <v>59</v>
      </c>
      <c r="D41" s="16"/>
      <c r="E41" s="7"/>
    </row>
    <row r="42" spans="1:5" ht="47.25" x14ac:dyDescent="0.25">
      <c r="A42" s="10">
        <v>4</v>
      </c>
      <c r="B42" s="29">
        <v>2</v>
      </c>
      <c r="C42" s="14" t="s">
        <v>23</v>
      </c>
      <c r="D42" s="16"/>
      <c r="E42" s="7"/>
    </row>
    <row r="43" spans="1:5" ht="31.5" x14ac:dyDescent="0.25">
      <c r="A43" s="10">
        <v>4</v>
      </c>
      <c r="B43" s="29">
        <v>3</v>
      </c>
      <c r="C43" s="14" t="s">
        <v>69</v>
      </c>
      <c r="D43" s="16"/>
      <c r="E43" s="7"/>
    </row>
    <row r="44" spans="1:5" ht="15.75" x14ac:dyDescent="0.25">
      <c r="A44" s="10">
        <v>4</v>
      </c>
      <c r="B44" s="29">
        <v>4</v>
      </c>
      <c r="C44" s="14" t="s">
        <v>24</v>
      </c>
      <c r="D44" s="16"/>
      <c r="E44" s="7"/>
    </row>
    <row r="45" spans="1:5" ht="15.75" x14ac:dyDescent="0.25">
      <c r="A45" s="10">
        <v>4</v>
      </c>
      <c r="B45" s="29">
        <v>5</v>
      </c>
      <c r="C45" s="14" t="s">
        <v>25</v>
      </c>
      <c r="D45" s="16"/>
      <c r="E45" s="7"/>
    </row>
    <row r="46" spans="1:5" ht="15.75" x14ac:dyDescent="0.25">
      <c r="A46" s="10">
        <v>4</v>
      </c>
      <c r="B46" s="29">
        <v>6</v>
      </c>
      <c r="C46" s="14" t="s">
        <v>26</v>
      </c>
      <c r="D46" s="16"/>
      <c r="E46" s="7"/>
    </row>
    <row r="47" spans="1:5" ht="31.5" x14ac:dyDescent="0.25">
      <c r="A47" s="10">
        <v>4</v>
      </c>
      <c r="B47" s="29">
        <v>7</v>
      </c>
      <c r="C47" s="14" t="s">
        <v>27</v>
      </c>
      <c r="D47" s="16"/>
      <c r="E47" s="7"/>
    </row>
    <row r="48" spans="1:5" ht="31.5" x14ac:dyDescent="0.25">
      <c r="A48" s="10">
        <v>4</v>
      </c>
      <c r="B48" s="29">
        <v>8</v>
      </c>
      <c r="C48" s="14" t="s">
        <v>86</v>
      </c>
      <c r="D48" s="16" t="s">
        <v>88</v>
      </c>
      <c r="E48" s="7"/>
    </row>
    <row r="49" spans="1:5" ht="31.5" x14ac:dyDescent="0.25">
      <c r="A49" s="10">
        <v>4</v>
      </c>
      <c r="B49" s="29">
        <v>9</v>
      </c>
      <c r="C49" s="14" t="s">
        <v>60</v>
      </c>
      <c r="D49" s="16"/>
      <c r="E49" s="7"/>
    </row>
    <row r="50" spans="1:5" ht="31.5" x14ac:dyDescent="0.25">
      <c r="A50" s="10">
        <v>4</v>
      </c>
      <c r="B50" s="29">
        <v>10</v>
      </c>
      <c r="C50" s="49" t="s">
        <v>98</v>
      </c>
      <c r="D50" s="16"/>
      <c r="E50" s="7"/>
    </row>
    <row r="51" spans="1:5" ht="15.75" x14ac:dyDescent="0.25">
      <c r="A51" s="10">
        <v>4</v>
      </c>
      <c r="B51" s="29">
        <v>11</v>
      </c>
      <c r="C51" s="14" t="s">
        <v>28</v>
      </c>
      <c r="D51" s="16"/>
      <c r="E51" s="7"/>
    </row>
    <row r="52" spans="1:5" ht="15.75" x14ac:dyDescent="0.25">
      <c r="A52" s="54">
        <v>5</v>
      </c>
      <c r="B52" s="55" t="s">
        <v>53</v>
      </c>
      <c r="C52" s="14" t="s">
        <v>29</v>
      </c>
      <c r="D52" s="21"/>
      <c r="E52" s="22"/>
    </row>
    <row r="53" spans="1:5" ht="15.75" x14ac:dyDescent="0.25">
      <c r="A53" s="10">
        <v>5</v>
      </c>
      <c r="B53" s="29">
        <v>1</v>
      </c>
      <c r="C53" s="27" t="s">
        <v>61</v>
      </c>
      <c r="D53" s="16"/>
      <c r="E53" s="7"/>
    </row>
    <row r="54" spans="1:5" ht="15.75" x14ac:dyDescent="0.25">
      <c r="A54" s="10">
        <v>5</v>
      </c>
      <c r="B54" s="29">
        <v>2</v>
      </c>
      <c r="C54" s="14" t="s">
        <v>30</v>
      </c>
      <c r="D54" s="16"/>
      <c r="E54" s="7"/>
    </row>
    <row r="55" spans="1:5" ht="15.75" x14ac:dyDescent="0.25">
      <c r="A55" s="10">
        <v>5</v>
      </c>
      <c r="B55" s="29">
        <v>3</v>
      </c>
      <c r="C55" s="14" t="s">
        <v>31</v>
      </c>
      <c r="D55" s="16"/>
      <c r="E55" s="7"/>
    </row>
    <row r="56" spans="1:5" ht="31.5" x14ac:dyDescent="0.25">
      <c r="A56" s="10">
        <v>5</v>
      </c>
      <c r="B56" s="29">
        <v>4</v>
      </c>
      <c r="C56" s="14" t="s">
        <v>62</v>
      </c>
      <c r="D56" s="16"/>
      <c r="E56" s="7"/>
    </row>
    <row r="57" spans="1:5" ht="31.5" x14ac:dyDescent="0.25">
      <c r="A57" s="10">
        <v>5</v>
      </c>
      <c r="B57" s="29">
        <v>5</v>
      </c>
      <c r="C57" s="14" t="s">
        <v>32</v>
      </c>
      <c r="D57" s="16"/>
      <c r="E57" s="7"/>
    </row>
    <row r="58" spans="1:5" ht="15.75" x14ac:dyDescent="0.25">
      <c r="A58" s="10">
        <v>5</v>
      </c>
      <c r="B58" s="29">
        <v>6</v>
      </c>
      <c r="C58" s="14" t="s">
        <v>33</v>
      </c>
      <c r="D58" s="16"/>
      <c r="E58" s="7"/>
    </row>
    <row r="59" spans="1:5" ht="31.5" x14ac:dyDescent="0.25">
      <c r="A59" s="10">
        <v>5</v>
      </c>
      <c r="B59" s="29">
        <v>7</v>
      </c>
      <c r="C59" s="14" t="s">
        <v>63</v>
      </c>
      <c r="D59" s="16"/>
      <c r="E59" s="7"/>
    </row>
    <row r="60" spans="1:5" ht="31.5" x14ac:dyDescent="0.25">
      <c r="A60" s="10">
        <v>5</v>
      </c>
      <c r="B60" s="29">
        <v>8</v>
      </c>
      <c r="C60" s="14" t="s">
        <v>34</v>
      </c>
      <c r="D60" s="16"/>
      <c r="E60" s="7"/>
    </row>
    <row r="61" spans="1:5" ht="31.5" x14ac:dyDescent="0.25">
      <c r="A61" s="10">
        <v>5</v>
      </c>
      <c r="B61" s="29">
        <v>9</v>
      </c>
      <c r="C61" s="14" t="s">
        <v>35</v>
      </c>
      <c r="D61" s="16"/>
      <c r="E61" s="7"/>
    </row>
    <row r="62" spans="1:5" ht="31.5" x14ac:dyDescent="0.25">
      <c r="A62" s="10">
        <v>5</v>
      </c>
      <c r="B62" s="29">
        <v>10</v>
      </c>
      <c r="C62" s="14" t="s">
        <v>36</v>
      </c>
      <c r="D62" s="16"/>
      <c r="E62" s="7"/>
    </row>
    <row r="63" spans="1:5" ht="47.25" x14ac:dyDescent="0.25">
      <c r="A63" s="10">
        <v>5</v>
      </c>
      <c r="B63" s="29">
        <v>11</v>
      </c>
      <c r="C63" s="14" t="s">
        <v>37</v>
      </c>
      <c r="D63" s="16"/>
      <c r="E63" s="7"/>
    </row>
    <row r="64" spans="1:5" ht="31.5" x14ac:dyDescent="0.25">
      <c r="A64" s="10">
        <v>5</v>
      </c>
      <c r="B64" s="29">
        <v>12</v>
      </c>
      <c r="C64" s="14" t="s">
        <v>38</v>
      </c>
      <c r="D64" s="16"/>
      <c r="E64" s="7"/>
    </row>
    <row r="65" spans="1:5" ht="31.5" x14ac:dyDescent="0.25">
      <c r="A65" s="10">
        <v>5</v>
      </c>
      <c r="B65" s="29">
        <v>13</v>
      </c>
      <c r="C65" s="14" t="s">
        <v>39</v>
      </c>
      <c r="D65" s="16"/>
      <c r="E65" s="7"/>
    </row>
    <row r="66" spans="1:5" ht="31.5" x14ac:dyDescent="0.25">
      <c r="A66" s="10">
        <v>5</v>
      </c>
      <c r="B66" s="29">
        <v>14</v>
      </c>
      <c r="C66" s="14" t="s">
        <v>89</v>
      </c>
      <c r="D66" s="16"/>
      <c r="E66" s="7"/>
    </row>
    <row r="67" spans="1:5" ht="31.5" x14ac:dyDescent="0.25">
      <c r="A67" s="10">
        <v>5</v>
      </c>
      <c r="B67" s="29">
        <v>15</v>
      </c>
      <c r="C67" s="14" t="s">
        <v>40</v>
      </c>
      <c r="D67" s="16"/>
      <c r="E67" s="7"/>
    </row>
    <row r="68" spans="1:5" ht="15.75" x14ac:dyDescent="0.25">
      <c r="A68" s="54">
        <v>6</v>
      </c>
      <c r="B68" s="55" t="s">
        <v>54</v>
      </c>
      <c r="C68" s="14" t="s">
        <v>41</v>
      </c>
      <c r="D68" s="21"/>
      <c r="E68" s="22"/>
    </row>
    <row r="69" spans="1:5" ht="47.25" x14ac:dyDescent="0.25">
      <c r="A69" s="10">
        <v>6</v>
      </c>
      <c r="B69" s="29">
        <v>1</v>
      </c>
      <c r="C69" s="50" t="s">
        <v>100</v>
      </c>
      <c r="D69" s="16" t="s">
        <v>90</v>
      </c>
      <c r="E69" s="7"/>
    </row>
    <row r="70" spans="1:5" ht="63" x14ac:dyDescent="0.25">
      <c r="A70" s="10">
        <v>6</v>
      </c>
      <c r="B70" s="29">
        <v>2</v>
      </c>
      <c r="C70" s="52" t="s">
        <v>99</v>
      </c>
      <c r="D70" s="51" t="s">
        <v>101</v>
      </c>
      <c r="E70" s="7"/>
    </row>
    <row r="71" spans="1:5" ht="31.5" x14ac:dyDescent="0.25">
      <c r="A71" s="10">
        <v>6</v>
      </c>
      <c r="B71" s="29">
        <v>3</v>
      </c>
      <c r="C71" s="28" t="s">
        <v>92</v>
      </c>
      <c r="D71" s="26"/>
      <c r="E71" s="7"/>
    </row>
    <row r="72" spans="1:5" ht="31.5" x14ac:dyDescent="0.25">
      <c r="A72" s="10">
        <v>6</v>
      </c>
      <c r="B72" s="29">
        <v>4</v>
      </c>
      <c r="C72" s="28" t="s">
        <v>67</v>
      </c>
      <c r="D72" s="26"/>
      <c r="E72" s="7"/>
    </row>
    <row r="73" spans="1:5" ht="15.75" x14ac:dyDescent="0.25">
      <c r="A73" s="54">
        <v>7</v>
      </c>
      <c r="B73" s="55" t="s">
        <v>70</v>
      </c>
      <c r="C73" s="14" t="s">
        <v>42</v>
      </c>
      <c r="D73" s="21"/>
      <c r="E73" s="22"/>
    </row>
    <row r="74" spans="1:5" ht="15.75" x14ac:dyDescent="0.25">
      <c r="A74" s="10">
        <v>7</v>
      </c>
      <c r="B74" s="29">
        <v>1</v>
      </c>
      <c r="C74" s="14" t="s">
        <v>50</v>
      </c>
      <c r="D74" s="7"/>
      <c r="E74" s="15"/>
    </row>
    <row r="75" spans="1:5" ht="15.75" x14ac:dyDescent="0.25">
      <c r="A75" s="10">
        <v>7</v>
      </c>
      <c r="B75" s="29">
        <v>2</v>
      </c>
      <c r="C75" s="14" t="s">
        <v>43</v>
      </c>
      <c r="D75" s="16"/>
      <c r="E75" s="7"/>
    </row>
    <row r="76" spans="1:5" ht="15.75" x14ac:dyDescent="0.25">
      <c r="A76" s="10">
        <v>7</v>
      </c>
      <c r="B76" s="29">
        <v>3</v>
      </c>
      <c r="C76" s="14" t="s">
        <v>91</v>
      </c>
      <c r="D76" s="16"/>
      <c r="E76" s="7"/>
    </row>
    <row r="77" spans="1:5" ht="15.75" x14ac:dyDescent="0.25">
      <c r="A77" s="10">
        <v>7</v>
      </c>
      <c r="B77" s="29">
        <v>4</v>
      </c>
      <c r="C77" s="14" t="s">
        <v>44</v>
      </c>
      <c r="D77" s="16"/>
      <c r="E77" s="7"/>
    </row>
    <row r="78" spans="1:5" ht="47.25" x14ac:dyDescent="0.25">
      <c r="A78" s="23" t="s">
        <v>51</v>
      </c>
      <c r="B78" s="29">
        <v>5</v>
      </c>
      <c r="C78" s="14" t="s">
        <v>45</v>
      </c>
      <c r="D78" s="16"/>
      <c r="E78" s="7"/>
    </row>
    <row r="79" spans="1:5" ht="31.5" x14ac:dyDescent="0.25">
      <c r="A79" s="10">
        <v>7</v>
      </c>
      <c r="B79" s="29">
        <v>6</v>
      </c>
      <c r="C79" s="14" t="s">
        <v>46</v>
      </c>
      <c r="D79" s="16"/>
      <c r="E79" s="7"/>
    </row>
    <row r="80" spans="1:5" ht="31.5" x14ac:dyDescent="0.25">
      <c r="A80" s="10">
        <v>7</v>
      </c>
      <c r="B80" s="29">
        <v>7</v>
      </c>
      <c r="C80" s="14" t="s">
        <v>47</v>
      </c>
      <c r="D80" s="16"/>
      <c r="E80" s="7"/>
    </row>
    <row r="81" spans="1:5" ht="15.75" x14ac:dyDescent="0.25">
      <c r="A81" s="10">
        <v>7</v>
      </c>
      <c r="B81" s="29">
        <v>8</v>
      </c>
      <c r="C81" s="14" t="s">
        <v>48</v>
      </c>
      <c r="D81" s="16"/>
      <c r="E81" s="7"/>
    </row>
    <row r="82" spans="1:5" ht="31.5" x14ac:dyDescent="0.25">
      <c r="A82" s="30">
        <v>7</v>
      </c>
      <c r="B82" s="31">
        <v>9</v>
      </c>
      <c r="C82" s="32" t="s">
        <v>49</v>
      </c>
      <c r="D82" s="33"/>
      <c r="E82" s="34"/>
    </row>
    <row r="83" spans="1:5" ht="31.5" x14ac:dyDescent="0.25">
      <c r="A83" s="35">
        <v>7</v>
      </c>
      <c r="B83" s="36">
        <v>10</v>
      </c>
      <c r="C83" s="37" t="s">
        <v>66</v>
      </c>
      <c r="D83" s="38"/>
      <c r="E83" s="39"/>
    </row>
    <row r="84" spans="1:5" ht="60" x14ac:dyDescent="0.25">
      <c r="A84" s="53">
        <v>8</v>
      </c>
      <c r="B84" s="53" t="s">
        <v>70</v>
      </c>
      <c r="C84" s="37" t="s">
        <v>71</v>
      </c>
      <c r="D84" s="43" t="s">
        <v>75</v>
      </c>
      <c r="E84" s="44" t="s">
        <v>74</v>
      </c>
    </row>
    <row r="85" spans="1:5" ht="31.5" x14ac:dyDescent="0.25">
      <c r="A85" s="41">
        <v>8</v>
      </c>
      <c r="B85" s="36">
        <v>1</v>
      </c>
      <c r="C85" s="37" t="s">
        <v>72</v>
      </c>
      <c r="D85" s="40" t="s">
        <v>93</v>
      </c>
      <c r="E85" s="40"/>
    </row>
    <row r="86" spans="1:5" ht="31.5" x14ac:dyDescent="0.25">
      <c r="A86" s="42">
        <v>8</v>
      </c>
      <c r="B86" s="36">
        <v>2</v>
      </c>
      <c r="C86" s="37" t="s">
        <v>95</v>
      </c>
      <c r="D86" s="40" t="s">
        <v>96</v>
      </c>
      <c r="E86" s="40"/>
    </row>
    <row r="87" spans="1:5" ht="15.75" x14ac:dyDescent="0.25">
      <c r="C87" s="37"/>
    </row>
  </sheetData>
  <mergeCells count="16">
    <mergeCell ref="A1:E1"/>
    <mergeCell ref="A23:B23"/>
    <mergeCell ref="A16:B16"/>
    <mergeCell ref="A9:B9"/>
    <mergeCell ref="D4:E4"/>
    <mergeCell ref="D5:E5"/>
    <mergeCell ref="D6:E6"/>
    <mergeCell ref="D3:E3"/>
    <mergeCell ref="A3:B3"/>
    <mergeCell ref="A4:B4"/>
    <mergeCell ref="D7:E7"/>
    <mergeCell ref="A84:B84"/>
    <mergeCell ref="A40:B40"/>
    <mergeCell ref="A52:B52"/>
    <mergeCell ref="A68:B68"/>
    <mergeCell ref="A73:B73"/>
  </mergeCells>
  <phoneticPr fontId="10" type="noConversion"/>
  <pageMargins left="0.25" right="0.25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Ultrasonografs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Andris Voronins</dc:creator>
  <cp:lastModifiedBy>Kristine Ratfeldere</cp:lastModifiedBy>
  <cp:lastPrinted>2022-07-22T07:29:28Z</cp:lastPrinted>
  <dcterms:created xsi:type="dcterms:W3CDTF">2019-11-04T15:14:30Z</dcterms:created>
  <dcterms:modified xsi:type="dcterms:W3CDTF">2024-10-10T11:59:41Z</dcterms:modified>
</cp:coreProperties>
</file>