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Z:\0_IEPIRKUMI 2024\2024_13K_1_Universālie_lab_piederumi (2024_13K_neizkonkorētās daļas)\Nolikums\"/>
    </mc:Choice>
  </mc:AlternateContent>
  <xr:revisionPtr revIDLastSave="0" documentId="13_ncr:1_{9403519E-392E-4BDB-AE52-082E07CBCA7A}" xr6:coauthVersionLast="36" xr6:coauthVersionMax="36" xr10:uidLastSave="{00000000-0000-0000-0000-000000000000}"/>
  <bookViews>
    <workbookView xWindow="0" yWindow="0" windowWidth="23040" windowHeight="9060" tabRatio="709" xr2:uid="{ABC6D0BD-0188-49A7-BAE8-40B505A416D6}"/>
  </bookViews>
  <sheets>
    <sheet name="Saturs" sheetId="96" r:id="rId1"/>
    <sheet name="1" sheetId="1" r:id="rId2"/>
    <sheet name="2" sheetId="125" r:id="rId3"/>
    <sheet name="3" sheetId="2" r:id="rId4"/>
    <sheet name="4" sheetId="130" r:id="rId5"/>
    <sheet name="5" sheetId="112" r:id="rId6"/>
    <sheet name="6" sheetId="105" r:id="rId7"/>
    <sheet name="7" sheetId="56" r:id="rId8"/>
    <sheet name="8" sheetId="73" r:id="rId9"/>
  </sheets>
  <definedNames>
    <definedName name="_xlnm.Print_Area" localSheetId="1">'1'!$A$1:$L$15</definedName>
    <definedName name="_xlnm.Print_Area" localSheetId="3">'3'!$A$1:$L$28</definedName>
    <definedName name="_xlnm.Print_Area" localSheetId="0">Saturs!$A$1:$B$17</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96" l="1"/>
  <c r="B10" i="96" l="1"/>
  <c r="B9" i="96"/>
  <c r="B8" i="96"/>
  <c r="B11" i="96" l="1"/>
  <c r="B13" i="96" l="1"/>
  <c r="B12" i="96" l="1"/>
  <c r="B14" i="96" l="1"/>
</calcChain>
</file>

<file path=xl/sharedStrings.xml><?xml version="1.0" encoding="utf-8"?>
<sst xmlns="http://schemas.openxmlformats.org/spreadsheetml/2006/main" count="367" uniqueCount="166">
  <si>
    <t>Daļas Nr.</t>
  </si>
  <si>
    <t>Nosaukums</t>
  </si>
  <si>
    <t>Kopā:</t>
  </si>
  <si>
    <t>Tehniskā specifikācija - finanšu piedāvājums</t>
  </si>
  <si>
    <t>Laboratorijas piederumi</t>
  </si>
  <si>
    <t>1. daļa</t>
  </si>
  <si>
    <t>Preces tehniskā specifikācija</t>
  </si>
  <si>
    <t>Pretendenta tehniskais piedāvājums</t>
  </si>
  <si>
    <t>Pretendenta finanšu piedāvājums</t>
  </si>
  <si>
    <t>Daļa, pozīcija</t>
  </si>
  <si>
    <t xml:space="preserve"> Preces nosaukums</t>
  </si>
  <si>
    <r>
      <t xml:space="preserve">Detalizēts preces apraksts 
</t>
    </r>
    <r>
      <rPr>
        <sz val="11"/>
        <rFont val="Arial"/>
        <family val="2"/>
        <charset val="186"/>
      </rPr>
      <t>(saderība, veicamās funkcijas, speciālās prasības un komplektācija u.c. pēc nepieciešamības)</t>
    </r>
  </si>
  <si>
    <t>Vienība</t>
  </si>
  <si>
    <t>Maksimālais vienību skaits iepakojumā</t>
  </si>
  <si>
    <t>Prasību izpilde, piedāvātās preces ražotājs, ražotāja dotais nosaukums</t>
  </si>
  <si>
    <t>Kataloga numurs/ preces kods</t>
  </si>
  <si>
    <r>
      <t>Vienību skaits</t>
    </r>
    <r>
      <rPr>
        <b/>
        <strike/>
        <sz val="11"/>
        <rFont val="Arial"/>
        <family val="2"/>
        <charset val="186"/>
      </rPr>
      <t xml:space="preserve"> </t>
    </r>
    <r>
      <rPr>
        <b/>
        <sz val="11"/>
        <rFont val="Arial"/>
        <family val="2"/>
        <charset val="186"/>
      </rPr>
      <t>iepakojumā</t>
    </r>
  </si>
  <si>
    <t xml:space="preserve">Cena par 1 iepakojumu, EUR bez PVN </t>
  </si>
  <si>
    <t>Cena par vienu vienību EUR bez PVN</t>
  </si>
  <si>
    <t xml:space="preserve">Kopējā cena par prognozēto vienību skaitu EUR, bez PVN </t>
  </si>
  <si>
    <t>1</t>
  </si>
  <si>
    <t>1.1.</t>
  </si>
  <si>
    <t>gab.</t>
  </si>
  <si>
    <t>1.2.</t>
  </si>
  <si>
    <t>1.4.</t>
  </si>
  <si>
    <t>2. daļa</t>
  </si>
  <si>
    <t xml:space="preserve">Uzgaļi universālie, nesterili </t>
  </si>
  <si>
    <r>
      <t xml:space="preserve">Detalizēts preces apraksts 
</t>
    </r>
    <r>
      <rPr>
        <sz val="11"/>
        <color rgb="FF000000"/>
        <rFont val="Arial"/>
        <family val="2"/>
        <charset val="186"/>
      </rPr>
      <t>(saderība, veicamās funkcijas, speciālās prasības un komplektācija u.c. pēc nepieciešamības)</t>
    </r>
  </si>
  <si>
    <r>
      <t xml:space="preserve">Vienību skaits </t>
    </r>
    <r>
      <rPr>
        <b/>
        <strike/>
        <sz val="11"/>
        <rFont val="Arial"/>
        <family val="2"/>
        <charset val="186"/>
      </rPr>
      <t xml:space="preserve"> </t>
    </r>
    <r>
      <rPr>
        <b/>
        <sz val="11"/>
        <rFont val="Arial"/>
        <family val="2"/>
        <charset val="186"/>
      </rPr>
      <t>iepakojumā</t>
    </r>
  </si>
  <si>
    <t>2.1</t>
  </si>
  <si>
    <t>Uzgaļi universālie (tilpumam 5 μl līdz 200 μl)</t>
  </si>
  <si>
    <t>2.2.</t>
  </si>
  <si>
    <t>Uzgaļi universālie (tilpumam 1-200  µl), pagarinātie</t>
  </si>
  <si>
    <t>2.3.</t>
  </si>
  <si>
    <t>2.4.</t>
  </si>
  <si>
    <t>Uzgaļi universālie (tilpumam no 0,1 līdz 10µl)</t>
  </si>
  <si>
    <t>8. daļa</t>
  </si>
  <si>
    <t>gab</t>
  </si>
  <si>
    <r>
      <t xml:space="preserve">Sterili pipešu uzgaļi ar filtru, saderīgi ar </t>
    </r>
    <r>
      <rPr>
        <b/>
        <i/>
        <sz val="11"/>
        <rFont val="Arial"/>
        <family val="2"/>
        <charset val="186"/>
      </rPr>
      <t>Sartorius</t>
    </r>
    <r>
      <rPr>
        <b/>
        <sz val="11"/>
        <rFont val="Arial"/>
        <family val="2"/>
        <charset val="186"/>
      </rPr>
      <t xml:space="preserve"> pipetēm</t>
    </r>
  </si>
  <si>
    <t xml:space="preserve">Uzgaļi ar filtru, 10 µl
</t>
  </si>
  <si>
    <t xml:space="preserve">Uzgaļi ar filtru, 200 µl
</t>
  </si>
  <si>
    <t xml:space="preserve">Uzgaļi ar filtru, 5000 µl
</t>
  </si>
  <si>
    <t>Vienību skaits iepakojumā</t>
  </si>
  <si>
    <t>Kopā</t>
  </si>
  <si>
    <t>Piederumi ūdens filtrācijai mikrobioloģiskā piesārņojuma noteikšanai</t>
  </si>
  <si>
    <t>Ūdens filtrācijas sistēma</t>
  </si>
  <si>
    <t>Piltuves ūdens filtrācijas nodrošinājumam</t>
  </si>
  <si>
    <t>Membrānas ūdens filtrācijas nodrošinājumam</t>
  </si>
  <si>
    <t>Marķieris</t>
  </si>
  <si>
    <t>Marķieris, rakstīšanai uz priekšmetstikliem un teststobriņiem</t>
  </si>
  <si>
    <t>Pincetes un šķēres</t>
  </si>
  <si>
    <t>Pincete, metāla</t>
  </si>
  <si>
    <t>Ar rievojumu,  izturīgas pret koroziju un dezinfekcijas līdzekļiem. Garums ne mazāks par 15 cm</t>
  </si>
  <si>
    <t>Šķēres</t>
  </si>
  <si>
    <t>Metāla, izturīgas pret koroziju un dezinfekcijas līdzekļiem, paredzētas izmeklējamā materiāla sasmalcināšanai, 14 - 15 cm garas, taisnas</t>
  </si>
  <si>
    <t>Termopapīrs</t>
  </si>
  <si>
    <t>Termopapīrs autoklāvam</t>
  </si>
  <si>
    <t>Termopapīrs autoklāvam (rullis, 110 mm x 30 metri)</t>
  </si>
  <si>
    <t>Termopapīrs autoklāvam (rullis, 57 mm x 30 metri)</t>
  </si>
  <si>
    <t>Termopapīrs autoklāvam (rullis, 37 mm x 30 metri)</t>
  </si>
  <si>
    <t>1.3.</t>
  </si>
  <si>
    <t xml:space="preserve">Uzgaļi ar filtru, 0.3 - 3,0  µl
</t>
  </si>
  <si>
    <t>8 kanālu pipete 10 - 100 µl</t>
  </si>
  <si>
    <t>Uzgaļi ar filtru, 300 µl</t>
  </si>
  <si>
    <t xml:space="preserve">Uzgaļi ar filtru,1000 µl </t>
  </si>
  <si>
    <t>Paredzēta ūdens filtrācijai mikrobioloģiskā piesārņojuma noteikšanai. Komplektā: vakuuma sūknis filtrācijas nodrošinājumam, spēja vienlaicīgi filtrēt 1-3 celulozes membrānās, celulozes membrānas diametrs 47mm</t>
  </si>
  <si>
    <t>Plastmasas statīvs krēpu konteineru ievietošanai</t>
  </si>
  <si>
    <r>
      <t xml:space="preserve">Plastmasas statīvs 50 </t>
    </r>
    <r>
      <rPr>
        <i/>
        <sz val="11"/>
        <rFont val="Arial"/>
        <family val="2"/>
        <charset val="186"/>
      </rPr>
      <t>Eppendorf</t>
    </r>
    <r>
      <rPr>
        <sz val="11"/>
        <rFont val="Arial"/>
        <family val="2"/>
        <charset val="186"/>
      </rPr>
      <t xml:space="preserve"> stobriņu   ievietošanai</t>
    </r>
  </si>
  <si>
    <t>Stobriņa ievietošanas vietas diametrs ne vairāk kā 12 mm. Dažādu krāsu. Sarstedt  Rack D12, kat. Nr. 93.854 vai ekvivalents</t>
  </si>
  <si>
    <t>Statīvi stobriņiem, plastmasas</t>
  </si>
  <si>
    <t>Vienkanāla pipete 0,1 - ≤3,0 µl</t>
  </si>
  <si>
    <t>Vienkanāla pipete 500 - 5000 µl</t>
  </si>
  <si>
    <t>Vienkanāla un astoņu kanālu pipetes, sterili pipešu uzgaļi ar filtru un piederumi</t>
  </si>
  <si>
    <t>Vienkanāla pipete 1.0 - 10 µl</t>
  </si>
  <si>
    <t>Vienkanāla pipete 5 - 50 µl</t>
  </si>
  <si>
    <t>Uzgaļi ar filtru, 50 µl</t>
  </si>
  <si>
    <t>Vienkanāla pipete 10 - 100 µl</t>
  </si>
  <si>
    <t>Uzgaļi ar filtru, 100 µl</t>
  </si>
  <si>
    <t>Vienkanāla pipete 20 - 200 µl</t>
  </si>
  <si>
    <t>Uzgaļi ar filtru, 200 µl</t>
  </si>
  <si>
    <t>Vienkanāla pipete 100 - 1000 µl</t>
  </si>
  <si>
    <t>Uzgaļi  ar filtru, pagarināti, 200 µl</t>
  </si>
  <si>
    <t>Uzgaļi ar filtru, 1000 µl</t>
  </si>
  <si>
    <t>Uzgaļi ar filtru, 5000 µl</t>
  </si>
  <si>
    <t>Manuālo pipešu turētājs/statīvs</t>
  </si>
  <si>
    <t xml:space="preserve">Uzgaļi ar filtru, 120 µl
</t>
  </si>
  <si>
    <t xml:space="preserve">Sterili uzgaļi, ar filtru, saderīgi ar Sartorius pipetēm.  Brīvi no DNāzēm un RNāzēm. Ne īsāki par 31,5 mm, universāli. Iepakoti kastītēs ne vairāk kā 96 gab. Kataloga nr. 790011F vai ekvivalents. </t>
  </si>
  <si>
    <t xml:space="preserve">Sterili uzgaļi, ar filtru, saderīgi ar Sartorius pipetēm.  Brīvi no DNāzēm un RNāzēm. Ne īsāki par 51,0 mm, universāli. Iepakoti kastītēs ne vairāk kā 96 gab. Kataloga nr. 790101F  vai ekvivalents. </t>
  </si>
  <si>
    <t xml:space="preserve">Sterili uzgaļi, ar filtru, saderīgi ar Sartorius pipetēm.  Brīvi no DNāzēm un RNāzēm. Ne īsāki par 52,0 mm, universāli. Iepakoti kastītēs ne vairāk kā 96 gab. Kataloga nr. 790301F vai ekvivalents. </t>
  </si>
  <si>
    <t xml:space="preserve">Sterili uzgaļi, ar filtru, saderīgi ar Sartorius pipetēm.  Brīvi no DNāzēm un RNāzēm. Ne īsāki par 52,0 mm, universāli. Iepakoti kastītēs ne vairāk kā 96 gab. Kataloga nr. 790201F vai ekvivalents. </t>
  </si>
  <si>
    <t xml:space="preserve">Sterili uzgaļi, ar filtru, saderīgi ar Sartorius pipetēm.  Brīvi no DNāzēm un RNāzēm. Ne īsāki par 75 mm, universāli. Iepakoti kastītēs ne vairāk kā 96 gab. Kataloga nr. 791001F vai ekvivalents. </t>
  </si>
  <si>
    <t xml:space="preserve">Sterili uzgaļi, ar filtru, saderīgi ar Sartorius pipetēm.  Brīvi no DNāzēm un RNāzēm. Ne īsāki par 90 mm, universāli. Iepakoti kastītēs ne vairāk kā 96 gab. Kataloga nr. 791211F vai ekvivalents. </t>
  </si>
  <si>
    <t xml:space="preserve">Sterili uzgaļi, ar filtru, saderīgi ar Sartorius pipetēm.  Brīvi no DNāzēm un RNāzēm. Ne īsāki par 150 mm, universāli. Iepakoti kastītēs ne vairāk kā 50 gab. Kataloga nr. LH-795001F vai ekvivalents. </t>
  </si>
  <si>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Garums 100-120 mm, gludas, ar "trulu" galu</t>
    </r>
  </si>
  <si>
    <r>
      <t>12 =</t>
    </r>
    <r>
      <rPr>
        <sz val="11"/>
        <rFont val="Arial"/>
        <family val="2"/>
        <charset val="186"/>
      </rPr>
      <t xml:space="preserve"> 5 x 11</t>
    </r>
  </si>
  <si>
    <t>x</t>
  </si>
  <si>
    <t>Plānotais iepirkuma daudzums  (vienības)</t>
  </si>
  <si>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Garums 100-120 mm, gludas, ar "spicu" galu</t>
    </r>
  </si>
  <si>
    <t>Plānotais iepirkuma daudzums 
(vienības)</t>
  </si>
  <si>
    <t>Ergonomiska, autoklavējama, ar maināmu tilpumu, ar uzgaļu noņemšanas pogu. Bez tilpuma bloķēšanas iespējas. Savietojama ar dažādu ražotāju pipešu uzgaļiem, nezaudējot pipetēšanas  precizitāti.</t>
  </si>
  <si>
    <t>Nesterili, saderīgi ar dažādu firmu pipetēm, iepakojumos no 250 līdz 1000 gab. 
Deltalab, kat. Nr. 200009 vai ekvivalents / pēc komisijas pieprasījuma iesniegt izmēģināšanai 20 gab., ja nav iepriekš lietoti</t>
  </si>
  <si>
    <t>Nesterili, saderīgi ar dažādu firmu pipetēm, iepakojumos no  250 līdz 1000 gab.  
Deltalab, kat. Nr. 200012 vai ekvivalents / pēc komisijas pieprasījuma iesniegt izmēģināšanai 20 gab., ja nav iepriekš lietoti</t>
  </si>
  <si>
    <t>Nesterili,  iepakojumos no  250 līdz 1000 gab.  Deltalab, kat. Nr. 200024 vai ekvivalents / pēc komisijas pieprasījuma iesniegt izmēģināšanai 20 gab., ja nav iepriekš lietoti</t>
  </si>
  <si>
    <t xml:space="preserve">Nesterili, saderīgi ar dažādu firmu pipetēm, iepakojumos 250 līdz 1000 gab. Uzgaļu garums 60mm. / pēc komisijas pieprasījuma iesniegt izmēģināšanai 20 gab., ja nav iepriekš lietoti </t>
  </si>
  <si>
    <t>3. daļa</t>
  </si>
  <si>
    <t>3.1</t>
  </si>
  <si>
    <t>3.2</t>
  </si>
  <si>
    <t>3.3</t>
  </si>
  <si>
    <t>3.4</t>
  </si>
  <si>
    <t>3.5</t>
  </si>
  <si>
    <t>3.6</t>
  </si>
  <si>
    <t>3.7</t>
  </si>
  <si>
    <t>3.8</t>
  </si>
  <si>
    <t>3.9</t>
  </si>
  <si>
    <t>3.10</t>
  </si>
  <si>
    <t>3.11</t>
  </si>
  <si>
    <t>3.12</t>
  </si>
  <si>
    <t>3.13</t>
  </si>
  <si>
    <t>3.14</t>
  </si>
  <si>
    <t>3.15</t>
  </si>
  <si>
    <t>3.16</t>
  </si>
  <si>
    <t>3.17</t>
  </si>
  <si>
    <t>Sterili, ar filtru, tilpums no  0,3 līdz 3,0  µl,  universāli. Brīvi no DNāzēm un RNāzēm. Iepakoti kastītēs ne vairāk kā 96 gab. Saderīgi ar pozīciju 3.1.</t>
  </si>
  <si>
    <t>Sterili, ar filtru, tilpums no 1.0 līdz 10  µl,  universāli.  Brīvi no DNāzēm un RNāzēm. Iepakoti kastītēs ne vairāk kā 96 gab. Saderīgi ar pozīciju 3.3.</t>
  </si>
  <si>
    <t>Sterili, ar filtru, tilpums no 5.0 līdz 50 µl, universāli. Brīvi no DNāzēm un RNāzēm. Iepakoti kastītēs ne vairāk kā 96 gab. Saderīgi ar pozīciju 3.5.</t>
  </si>
  <si>
    <t>Sterili, ar filtru, tilpums no 10 līdz 100 µl, universāli. Brīvi no DNāzēm un RNāzēm. Iepakoti kastītēs ne vairāk kā 96 gab. Saderīgi ar pozīcijām 3.7. un 3.16.</t>
  </si>
  <si>
    <t>Sterili, ar filtru, tilpums no 20 līdz 200 µl, universāli.  Brīvi no DNāzēm un RNāzēm. Iepakoti kastītēs ne vairāk kā 96 gab. Saderīgi ar pozīciju 3.9.</t>
  </si>
  <si>
    <t>Sterili, ar filtru, tilpums  20 µl līdz 200  µl, universāli. Iepakoti kastītēs ne vairāk kā 96 gab. Saderīgi ar pozīciju 3.9.</t>
  </si>
  <si>
    <t>Sterili, ar filtru,  tilpums no 100 līdz 1000 µl, universāli.  Brīvi no DNāzēm un RNāzēm. Iepakoti kastītēs ne vairāk kā 96 gab. Saderīgi ar pozīciju 3.12.</t>
  </si>
  <si>
    <t>Sterili, ar filtru,  tilpums no 500 līdz 5000 µl, universāli. Brīvi no DNāzēm un RNāzēm. Iepakoti kastītēs ne vairāk kā 50 gab. Saderīgi ar pozīciju 3.14.</t>
  </si>
  <si>
    <t>4. daļa</t>
  </si>
  <si>
    <t>5. daļa</t>
  </si>
  <si>
    <t>4.1.</t>
  </si>
  <si>
    <t>4.2.</t>
  </si>
  <si>
    <t>4.3.</t>
  </si>
  <si>
    <t>4.4.</t>
  </si>
  <si>
    <t>4.5.</t>
  </si>
  <si>
    <t>4.6.</t>
  </si>
  <si>
    <t>4.7.</t>
  </si>
  <si>
    <t>5.1.</t>
  </si>
  <si>
    <t>5.2.</t>
  </si>
  <si>
    <t>5.3.</t>
  </si>
  <si>
    <t>Piltuves ūdens filtrācijas nodrošinājumam, saderīgas ar iekārtu pozīcijā 5.1.</t>
  </si>
  <si>
    <t>Membrānas ūdens filtrācijai, saderīgas ar pozīciju 5.1. Poru diametrs 0.45 mikrometri</t>
  </si>
  <si>
    <t>X</t>
  </si>
  <si>
    <t>6. daļa</t>
  </si>
  <si>
    <t>6.1.</t>
  </si>
  <si>
    <t>7. daļa</t>
  </si>
  <si>
    <t>7.1.</t>
  </si>
  <si>
    <t>7.2.</t>
  </si>
  <si>
    <t>7.3.</t>
  </si>
  <si>
    <t>7.4.</t>
  </si>
  <si>
    <t>8.1.</t>
  </si>
  <si>
    <t>8.2.</t>
  </si>
  <si>
    <t>8.3.</t>
  </si>
  <si>
    <t>Noturīgs pret ķīmisko reaģentu (metilspirts, etilspirts) iedarbību. Līnijas biezums ne lielāks kā 0,75mm. Pēc komisijas pieprasījuma iesniegt izmēģināšanai 1 gab.</t>
  </si>
  <si>
    <t xml:space="preserve">Plastmasas statīvs 60 - 100 vakuumstobru ievietošanai </t>
  </si>
  <si>
    <t xml:space="preserve">No polipropilēna, 60 - 100 ievietošanas vietas, paredzēts stobriņiem ar diametru 13-16 mm, autoklavējams pie 121*C, iepēja izvēlēties krāsas pēc nepieciešamības. </t>
  </si>
  <si>
    <t xml:space="preserve">Plastmasas statīvs 50 - 60 vakuumstobru ievietošanai </t>
  </si>
  <si>
    <t xml:space="preserve">No polipropilēna, 50 - 60 ievietošanas vietas, paredzēts stobriņiem ar diametru 13-16 mm. Dažādu krāsu. </t>
  </si>
  <si>
    <t>18 - 21 ligzdas, konteinera ievietošanas vietas diametrs  30-35 mm. Sarstedt kat. Nr. 93.1707 vai ekvivalents</t>
  </si>
  <si>
    <t>Uzgaļi universālie (tilpumam 100 - 1000 µl)</t>
  </si>
  <si>
    <t>Pipešu turētājs/statīvs. Paredzēts 6-8 pipetēm. Saderīgs ar pozīcijām 3.1., 3.3., 3.5., 3.7., 3.9., 3.12., 3.14. un 3.16.</t>
  </si>
  <si>
    <t xml:space="preserve">Uzgaļi ar filtru,1200 -1250 µl </t>
  </si>
  <si>
    <t>Tehniskā specifikācija aktualizēta: 29.11.2024.</t>
  </si>
  <si>
    <t xml:space="preserve">Pielikums Nr. 3
Atklāta konkursa
„Universālie laboratorijas piederumi”, 
id. Nr. RAKUS 2024/13K_1, nolikumam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</si>
</sst>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 #,##0.00_-;_-* &quot;-&quot;??_-;_-@_-"/>
    <numFmt numFmtId="165" formatCode="#,##0.00\ &quot;€&quot;"/>
    <numFmt numFmtId="166" formatCode="#,##0.00&quot; €&quot;"/>
    <numFmt numFmtId="167" formatCode="#,##0.0000"/>
    <numFmt numFmtId="168" formatCode="#,##0.00_ ;\-#,##0.00\ "/>
    <numFmt numFmtId="169" formatCode="#,##0.0000_ ;\-#,##0.0000\ "/>
    <numFmt numFmtId="170" formatCode="#,##0_ ;\-#,##0\ "/>
    <numFmt numFmtId="171" formatCode="#,##0.0000\ &quot;€&quot;"/>
  </numFmts>
  <fonts count="30" x14ac:knownFonts="1">
    <font>
      <sz val="11"/>
      <color theme="1"/>
      <name val="Calibri"/>
      <family val="2"/>
      <charset val="186"/>
      <scheme val="minor"/>
    </font>
    <font>
      <i/>
      <sz val="11"/>
      <color rgb="FF7F7F7F"/>
      <name val="Calibri"/>
      <family val="2"/>
      <charset val="186"/>
      <scheme val="minor"/>
    </font>
    <font>
      <b/>
      <sz val="11"/>
      <name val="Arial"/>
      <family val="2"/>
      <charset val="186"/>
    </font>
    <font>
      <sz val="11"/>
      <color rgb="FF000000"/>
      <name val="Arial"/>
      <family val="2"/>
      <charset val="186"/>
    </font>
    <font>
      <sz val="11"/>
      <name val="Arial"/>
      <family val="2"/>
      <charset val="186"/>
    </font>
    <font>
      <sz val="11"/>
      <color theme="1"/>
      <name val="Arial"/>
      <family val="2"/>
      <charset val="186"/>
    </font>
    <font>
      <b/>
      <sz val="11"/>
      <color theme="1"/>
      <name val="Arial"/>
      <family val="2"/>
      <charset val="186"/>
    </font>
    <font>
      <sz val="11"/>
      <color theme="1"/>
      <name val="Calibri"/>
      <family val="2"/>
      <charset val="186"/>
      <scheme val="minor"/>
    </font>
    <font>
      <sz val="11"/>
      <color rgb="FFFF0000"/>
      <name val="Calibri"/>
      <family val="2"/>
      <charset val="186"/>
      <scheme val="minor"/>
    </font>
    <font>
      <b/>
      <sz val="12"/>
      <color theme="1"/>
      <name val="Arial"/>
      <family val="2"/>
      <charset val="186"/>
    </font>
    <font>
      <sz val="10"/>
      <name val="Arial"/>
      <family val="2"/>
      <charset val="186"/>
    </font>
    <font>
      <sz val="11"/>
      <color rgb="FF000000"/>
      <name val="Calibri"/>
      <family val="2"/>
      <charset val="186"/>
      <scheme val="minor"/>
    </font>
    <font>
      <i/>
      <sz val="11"/>
      <name val="Arial"/>
      <family val="2"/>
      <charset val="186"/>
    </font>
    <font>
      <sz val="11"/>
      <color rgb="FFFF0000"/>
      <name val="Arial"/>
      <family val="2"/>
      <charset val="186"/>
    </font>
    <font>
      <sz val="10"/>
      <name val="Arial"/>
      <family val="2"/>
    </font>
    <font>
      <sz val="11"/>
      <color indexed="8"/>
      <name val="Arial"/>
      <family val="2"/>
      <charset val="186"/>
    </font>
    <font>
      <b/>
      <sz val="11"/>
      <color rgb="FFFF0000"/>
      <name val="Arial"/>
      <family val="2"/>
      <charset val="186"/>
    </font>
    <font>
      <sz val="11"/>
      <color theme="1"/>
      <name val="Times New Roman"/>
      <family val="1"/>
      <charset val="186"/>
    </font>
    <font>
      <sz val="10"/>
      <color theme="1"/>
      <name val="Times New Roman"/>
      <family val="1"/>
      <charset val="186"/>
    </font>
    <font>
      <sz val="11"/>
      <color rgb="FF0070C0"/>
      <name val="Arial"/>
      <family val="2"/>
      <charset val="186"/>
    </font>
    <font>
      <b/>
      <sz val="11"/>
      <color rgb="FF0070C0"/>
      <name val="Calibri"/>
      <family val="2"/>
      <charset val="186"/>
      <scheme val="minor"/>
    </font>
    <font>
      <b/>
      <sz val="11"/>
      <color rgb="FF0070C0"/>
      <name val="Arial"/>
      <family val="2"/>
      <charset val="186"/>
    </font>
    <font>
      <b/>
      <strike/>
      <sz val="11"/>
      <name val="Arial"/>
      <family val="2"/>
      <charset val="186"/>
    </font>
    <font>
      <b/>
      <i/>
      <sz val="11"/>
      <color indexed="8"/>
      <name val="Arial"/>
      <family val="2"/>
      <charset val="186"/>
    </font>
    <font>
      <i/>
      <sz val="11"/>
      <color theme="1"/>
      <name val="Arial"/>
      <family val="2"/>
      <charset val="186"/>
    </font>
    <font>
      <b/>
      <sz val="11"/>
      <color indexed="8"/>
      <name val="Arial"/>
      <family val="2"/>
      <charset val="186"/>
    </font>
    <font>
      <b/>
      <i/>
      <sz val="11"/>
      <name val="Arial"/>
      <family val="2"/>
      <charset val="186"/>
    </font>
    <font>
      <b/>
      <sz val="11"/>
      <color rgb="FF000000"/>
      <name val="Arial"/>
      <family val="2"/>
      <charset val="186"/>
    </font>
    <font>
      <i/>
      <sz val="10"/>
      <color theme="1"/>
      <name val="Arial"/>
      <family val="2"/>
      <charset val="186"/>
    </font>
    <font>
      <sz val="10"/>
      <color theme="1"/>
      <name val="Arial"/>
      <family val="2"/>
      <charset val="186"/>
    </font>
  </fonts>
  <fills count="8">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indexed="42"/>
        <bgColor indexed="64"/>
      </patternFill>
    </fill>
    <fill>
      <patternFill patternType="solid">
        <fgColor indexed="9"/>
        <bgColor indexed="64"/>
      </patternFill>
    </fill>
    <fill>
      <patternFill patternType="solid">
        <fgColor theme="8" tint="0.79998168889431442"/>
        <bgColor indexed="64"/>
      </patternFill>
    </fill>
    <fill>
      <patternFill patternType="solid">
        <fgColor rgb="FFFFFFFF"/>
        <bgColor rgb="FFFFFFFF"/>
      </patternFill>
    </fill>
  </fills>
  <borders count="6">
    <border>
      <left/>
      <right/>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s>
  <cellStyleXfs count="6">
    <xf numFmtId="0" fontId="0" fillId="0" borderId="0"/>
    <xf numFmtId="0" fontId="1" fillId="0" borderId="0" applyNumberFormat="0" applyFill="0" applyBorder="0" applyAlignment="0" applyProtection="0"/>
    <xf numFmtId="164" fontId="7" fillId="0" borderId="0" applyFont="0" applyFill="0" applyBorder="0" applyAlignment="0" applyProtection="0"/>
    <xf numFmtId="0" fontId="10" fillId="0" borderId="0"/>
    <xf numFmtId="0" fontId="14" fillId="0" borderId="0"/>
    <xf numFmtId="0" fontId="7" fillId="0" borderId="0"/>
  </cellStyleXfs>
  <cellXfs count="178">
    <xf numFmtId="0" fontId="0" fillId="0" borderId="0" xfId="0"/>
    <xf numFmtId="0" fontId="2" fillId="0" borderId="2" xfId="1" applyFont="1" applyFill="1" applyBorder="1" applyAlignment="1">
      <alignment horizontal="center" vertical="center" wrapText="1"/>
    </xf>
    <xf numFmtId="0" fontId="4" fillId="0" borderId="2" xfId="0" applyFont="1" applyBorder="1" applyAlignment="1">
      <alignment horizontal="center" vertical="center"/>
    </xf>
    <xf numFmtId="49" fontId="5" fillId="0" borderId="0" xfId="0" applyNumberFormat="1" applyFont="1" applyAlignment="1">
      <alignment vertical="top"/>
    </xf>
    <xf numFmtId="0" fontId="5" fillId="0" borderId="0" xfId="0" applyFont="1"/>
    <xf numFmtId="0" fontId="5" fillId="0" borderId="0" xfId="0" applyFont="1" applyAlignment="1">
      <alignment vertical="center"/>
    </xf>
    <xf numFmtId="165" fontId="6" fillId="0" borderId="0" xfId="0" applyNumberFormat="1" applyFont="1"/>
    <xf numFmtId="165" fontId="3" fillId="0" borderId="2" xfId="0" applyNumberFormat="1" applyFont="1" applyBorder="1" applyAlignment="1">
      <alignment horizontal="center" vertical="center"/>
    </xf>
    <xf numFmtId="0" fontId="9" fillId="0" borderId="0" xfId="0" applyFont="1"/>
    <xf numFmtId="0" fontId="5" fillId="0" borderId="2" xfId="0" applyFont="1" applyBorder="1" applyAlignment="1">
      <alignment horizontal="center" vertical="center"/>
    </xf>
    <xf numFmtId="165" fontId="6" fillId="0" borderId="0" xfId="0" applyNumberFormat="1" applyFont="1" applyAlignment="1">
      <alignment horizontal="center"/>
    </xf>
    <xf numFmtId="0" fontId="4" fillId="2" borderId="2" xfId="3" applyFont="1" applyFill="1" applyBorder="1"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4" fillId="0" borderId="2" xfId="3" applyFont="1" applyBorder="1" applyAlignment="1">
      <alignment horizontal="center" vertical="center" wrapText="1"/>
    </xf>
    <xf numFmtId="0" fontId="8" fillId="0" borderId="0" xfId="0" applyFont="1"/>
    <xf numFmtId="0" fontId="4" fillId="2" borderId="2" xfId="4" applyFont="1" applyFill="1" applyBorder="1" applyAlignment="1">
      <alignment horizontal="center" vertical="center" wrapText="1"/>
    </xf>
    <xf numFmtId="0" fontId="4" fillId="2" borderId="2" xfId="4" applyFont="1" applyFill="1" applyBorder="1" applyAlignment="1">
      <alignment horizontal="center" vertical="center"/>
    </xf>
    <xf numFmtId="165" fontId="4"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wrapText="1"/>
    </xf>
    <xf numFmtId="0" fontId="5"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170" fontId="11" fillId="0" borderId="2" xfId="2"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15" fillId="2" borderId="2" xfId="0" applyFont="1" applyFill="1" applyBorder="1" applyAlignment="1">
      <alignment horizontal="center" vertical="center" wrapText="1"/>
    </xf>
    <xf numFmtId="0" fontId="5" fillId="0" borderId="2" xfId="0" applyFont="1" applyBorder="1" applyAlignment="1">
      <alignment horizontal="left" vertical="center"/>
    </xf>
    <xf numFmtId="0" fontId="5" fillId="0" borderId="2" xfId="0" applyFont="1" applyBorder="1"/>
    <xf numFmtId="0" fontId="4" fillId="0" borderId="2" xfId="0" applyFont="1" applyBorder="1"/>
    <xf numFmtId="0" fontId="6" fillId="0" borderId="2" xfId="0" applyFont="1" applyBorder="1" applyAlignment="1">
      <alignment horizontal="center" vertical="center"/>
    </xf>
    <xf numFmtId="0" fontId="17" fillId="0" borderId="0" xfId="0" applyFont="1"/>
    <xf numFmtId="0" fontId="18" fillId="2" borderId="0" xfId="0" applyFont="1" applyFill="1"/>
    <xf numFmtId="0" fontId="19" fillId="0" borderId="0" xfId="0" applyFont="1"/>
    <xf numFmtId="168" fontId="11" fillId="2" borderId="2" xfId="2" applyNumberFormat="1" applyFont="1" applyFill="1" applyBorder="1" applyAlignment="1">
      <alignment horizontal="center" vertical="center" wrapText="1"/>
    </xf>
    <xf numFmtId="0" fontId="20" fillId="0" borderId="0" xfId="0" applyFont="1"/>
    <xf numFmtId="0" fontId="0" fillId="2" borderId="0" xfId="0" applyFill="1"/>
    <xf numFmtId="0" fontId="0" fillId="0" borderId="2" xfId="0" applyBorder="1"/>
    <xf numFmtId="165" fontId="6" fillId="0" borderId="0" xfId="0" applyNumberFormat="1" applyFont="1" applyAlignment="1">
      <alignment horizontal="right"/>
    </xf>
    <xf numFmtId="0" fontId="4" fillId="2" borderId="2" xfId="0" applyFont="1" applyFill="1" applyBorder="1" applyAlignment="1">
      <alignment horizontal="left" vertical="center" wrapText="1"/>
    </xf>
    <xf numFmtId="0" fontId="13" fillId="0" borderId="0" xfId="0" applyFont="1"/>
    <xf numFmtId="170" fontId="3" fillId="0" borderId="2" xfId="2" applyNumberFormat="1" applyFont="1" applyFill="1" applyBorder="1" applyAlignment="1">
      <alignment horizontal="center" vertical="center" wrapText="1"/>
    </xf>
    <xf numFmtId="165" fontId="5" fillId="2" borderId="2" xfId="0" applyNumberFormat="1" applyFont="1" applyFill="1" applyBorder="1" applyAlignment="1">
      <alignment horizontal="center" vertical="center"/>
    </xf>
    <xf numFmtId="165" fontId="21" fillId="0" borderId="2" xfId="0" applyNumberFormat="1" applyFont="1" applyBorder="1" applyAlignment="1">
      <alignment horizontal="center" vertical="center"/>
    </xf>
    <xf numFmtId="0" fontId="5" fillId="2" borderId="2" xfId="0" applyFont="1" applyFill="1" applyBorder="1"/>
    <xf numFmtId="165" fontId="4" fillId="2" borderId="2" xfId="0" applyNumberFormat="1" applyFont="1" applyFill="1" applyBorder="1" applyAlignment="1">
      <alignment horizontal="center" vertical="center"/>
    </xf>
    <xf numFmtId="0" fontId="23" fillId="3" borderId="2" xfId="0" applyFont="1" applyFill="1" applyBorder="1" applyAlignment="1">
      <alignment horizontal="center" vertical="center" wrapText="1"/>
    </xf>
    <xf numFmtId="49" fontId="2" fillId="3" borderId="2" xfId="1"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0" borderId="4" xfId="1"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6" borderId="0" xfId="0" applyFont="1" applyFill="1"/>
    <xf numFmtId="0" fontId="6" fillId="0" borderId="0" xfId="0" applyFont="1"/>
    <xf numFmtId="49" fontId="2" fillId="2" borderId="2" xfId="1"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3" applyFont="1" applyFill="1" applyBorder="1" applyAlignment="1">
      <alignment horizontal="center" vertical="top" wrapText="1"/>
    </xf>
    <xf numFmtId="0" fontId="2" fillId="2" borderId="4"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5" fillId="5" borderId="2" xfId="0" applyFont="1" applyFill="1" applyBorder="1" applyAlignment="1">
      <alignment horizontal="center" vertical="center" wrapText="1"/>
    </xf>
    <xf numFmtId="0" fontId="5" fillId="2" borderId="0" xfId="0" applyFont="1" applyFill="1"/>
    <xf numFmtId="0" fontId="4" fillId="0" borderId="2" xfId="0" applyFont="1" applyBorder="1" applyAlignment="1">
      <alignment horizontal="left" vertical="center" wrapText="1"/>
    </xf>
    <xf numFmtId="165" fontId="4" fillId="0" borderId="2" xfId="0" applyNumberFormat="1" applyFont="1" applyBorder="1" applyAlignment="1">
      <alignment horizontal="center" vertical="center"/>
    </xf>
    <xf numFmtId="166" fontId="4" fillId="2" borderId="2" xfId="0" applyNumberFormat="1" applyFont="1" applyFill="1" applyBorder="1" applyAlignment="1">
      <alignment horizontal="center" vertical="center"/>
    </xf>
    <xf numFmtId="0" fontId="4" fillId="2" borderId="2" xfId="0" applyFont="1" applyFill="1" applyBorder="1" applyAlignment="1">
      <alignment vertical="center" wrapText="1"/>
    </xf>
    <xf numFmtId="0" fontId="4" fillId="2" borderId="2" xfId="0" applyFont="1" applyFill="1" applyBorder="1"/>
    <xf numFmtId="0" fontId="4" fillId="2" borderId="4" xfId="0" applyFont="1" applyFill="1" applyBorder="1" applyAlignment="1">
      <alignment horizontal="left" vertical="center" wrapText="1"/>
    </xf>
    <xf numFmtId="0" fontId="5" fillId="2" borderId="0" xfId="0" applyFont="1" applyFill="1" applyAlignment="1">
      <alignment vertical="center"/>
    </xf>
    <xf numFmtId="49" fontId="4" fillId="2" borderId="2" xfId="0" applyNumberFormat="1" applyFont="1" applyFill="1" applyBorder="1" applyAlignment="1">
      <alignment horizontal="center" vertical="center" wrapText="1"/>
    </xf>
    <xf numFmtId="170" fontId="4" fillId="2" borderId="2" xfId="2" applyNumberFormat="1" applyFont="1" applyFill="1" applyBorder="1" applyAlignment="1">
      <alignment horizontal="center" vertical="center"/>
    </xf>
    <xf numFmtId="0" fontId="3" fillId="2" borderId="2" xfId="0" applyFont="1" applyFill="1" applyBorder="1" applyAlignment="1">
      <alignment horizontal="center" vertical="center"/>
    </xf>
    <xf numFmtId="0" fontId="4" fillId="0" borderId="2" xfId="0" applyFont="1" applyBorder="1" applyAlignment="1">
      <alignment vertical="center" wrapText="1"/>
    </xf>
    <xf numFmtId="0" fontId="4" fillId="2" borderId="2" xfId="1" applyFont="1" applyFill="1" applyBorder="1" applyAlignment="1">
      <alignment horizontal="center" vertical="center" wrapText="1"/>
    </xf>
    <xf numFmtId="167" fontId="3" fillId="2" borderId="2" xfId="0" applyNumberFormat="1" applyFont="1" applyFill="1" applyBorder="1" applyAlignment="1">
      <alignment horizontal="center" vertical="center"/>
    </xf>
    <xf numFmtId="165" fontId="3" fillId="2" borderId="2" xfId="0" applyNumberFormat="1" applyFont="1" applyFill="1" applyBorder="1" applyAlignment="1">
      <alignment horizontal="center" vertical="center"/>
    </xf>
    <xf numFmtId="167" fontId="4" fillId="0" borderId="2" xfId="0" applyNumberFormat="1" applyFont="1" applyBorder="1" applyAlignment="1">
      <alignment horizontal="center" vertical="center"/>
    </xf>
    <xf numFmtId="49" fontId="4" fillId="2" borderId="2" xfId="1" applyNumberFormat="1" applyFont="1" applyFill="1" applyBorder="1" applyAlignment="1">
      <alignment horizontal="center" vertical="center" wrapText="1"/>
    </xf>
    <xf numFmtId="0" fontId="4" fillId="2" borderId="0" xfId="0" applyFont="1" applyFill="1"/>
    <xf numFmtId="0" fontId="4" fillId="0" borderId="0" xfId="0" applyFont="1"/>
    <xf numFmtId="0" fontId="26" fillId="3"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5" fillId="2" borderId="2" xfId="0" applyFont="1" applyFill="1" applyBorder="1" applyAlignment="1">
      <alignment horizontal="left" vertical="center" wrapText="1"/>
    </xf>
    <xf numFmtId="49" fontId="5" fillId="2" borderId="2" xfId="1" applyNumberFormat="1"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6" fillId="2" borderId="2" xfId="1" applyFont="1" applyFill="1" applyBorder="1" applyAlignment="1">
      <alignment horizontal="center" vertical="center" wrapText="1"/>
    </xf>
    <xf numFmtId="170" fontId="3" fillId="2" borderId="2" xfId="2" applyNumberFormat="1" applyFont="1" applyFill="1" applyBorder="1" applyAlignment="1">
      <alignment horizontal="center" vertical="center" wrapText="1"/>
    </xf>
    <xf numFmtId="0" fontId="2" fillId="3" borderId="2" xfId="3" applyFont="1" applyFill="1" applyBorder="1" applyAlignment="1">
      <alignment horizontal="center" vertical="center" wrapText="1"/>
    </xf>
    <xf numFmtId="170" fontId="7" fillId="2" borderId="2" xfId="2" applyNumberFormat="1" applyFont="1" applyFill="1" applyBorder="1" applyAlignment="1">
      <alignment horizontal="center" vertical="center" wrapText="1"/>
    </xf>
    <xf numFmtId="0" fontId="7" fillId="2" borderId="2" xfId="0" applyFont="1" applyFill="1" applyBorder="1"/>
    <xf numFmtId="0" fontId="7" fillId="2" borderId="0" xfId="0" applyFont="1" applyFill="1"/>
    <xf numFmtId="0" fontId="5" fillId="2" borderId="2" xfId="3" applyFont="1" applyFill="1" applyBorder="1" applyAlignment="1">
      <alignment horizontal="center" vertical="center" wrapText="1"/>
    </xf>
    <xf numFmtId="0" fontId="5" fillId="2" borderId="2" xfId="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5" fillId="0" borderId="2" xfId="0" applyFont="1" applyBorder="1" applyAlignment="1">
      <alignment horizontal="center" vertical="center" wrapText="1"/>
    </xf>
    <xf numFmtId="168" fontId="5" fillId="2" borderId="2" xfId="2" applyNumberFormat="1" applyFont="1" applyFill="1" applyBorder="1" applyAlignment="1">
      <alignment horizontal="left" vertical="center" wrapText="1"/>
    </xf>
    <xf numFmtId="0" fontId="4" fillId="0" borderId="2" xfId="1" applyFont="1" applyFill="1" applyBorder="1" applyAlignment="1">
      <alignment horizontal="center" vertical="center" wrapText="1"/>
    </xf>
    <xf numFmtId="0" fontId="5" fillId="2" borderId="2" xfId="0" applyFont="1" applyFill="1" applyBorder="1" applyAlignment="1">
      <alignment vertical="center"/>
    </xf>
    <xf numFmtId="0" fontId="2" fillId="2" borderId="2" xfId="1" applyNumberFormat="1" applyFont="1" applyFill="1" applyBorder="1" applyAlignment="1">
      <alignment horizontal="center" vertical="center" wrapText="1"/>
    </xf>
    <xf numFmtId="0" fontId="4" fillId="2" borderId="2" xfId="0" applyFont="1" applyFill="1" applyBorder="1" applyAlignment="1">
      <alignment horizontal="center"/>
    </xf>
    <xf numFmtId="0" fontId="16" fillId="0" borderId="0" xfId="0" applyFont="1"/>
    <xf numFmtId="0" fontId="2" fillId="2" borderId="2" xfId="1" applyFont="1" applyFill="1" applyBorder="1" applyAlignment="1">
      <alignment horizontal="center" wrapText="1"/>
    </xf>
    <xf numFmtId="0" fontId="3" fillId="2" borderId="2" xfId="0" applyFont="1" applyFill="1" applyBorder="1" applyAlignment="1">
      <alignment vertical="center" wrapText="1"/>
    </xf>
    <xf numFmtId="49" fontId="5" fillId="2" borderId="2" xfId="0" applyNumberFormat="1" applyFont="1" applyFill="1" applyBorder="1" applyAlignment="1">
      <alignment vertical="center" wrapText="1"/>
    </xf>
    <xf numFmtId="49" fontId="4" fillId="0" borderId="2" xfId="0" applyNumberFormat="1" applyFont="1" applyBorder="1" applyAlignment="1">
      <alignment horizontal="center" vertical="center" wrapText="1"/>
    </xf>
    <xf numFmtId="170" fontId="4" fillId="0" borderId="2" xfId="2" applyNumberFormat="1" applyFont="1" applyFill="1" applyBorder="1" applyAlignment="1">
      <alignment horizontal="center" vertical="center"/>
    </xf>
    <xf numFmtId="168" fontId="4" fillId="0" borderId="2" xfId="2" applyNumberFormat="1" applyFont="1" applyFill="1" applyBorder="1" applyAlignment="1">
      <alignment horizontal="center" vertical="center"/>
    </xf>
    <xf numFmtId="0" fontId="5" fillId="0" borderId="2" xfId="0" applyFont="1" applyBorder="1" applyAlignment="1">
      <alignment wrapText="1"/>
    </xf>
    <xf numFmtId="49" fontId="4" fillId="2" borderId="3"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2" borderId="1" xfId="3" applyFont="1" applyFill="1" applyBorder="1" applyAlignment="1">
      <alignment horizontal="center" vertical="center" wrapText="1"/>
    </xf>
    <xf numFmtId="170" fontId="4" fillId="0" borderId="1" xfId="2" applyNumberFormat="1" applyFont="1" applyFill="1" applyBorder="1" applyAlignment="1">
      <alignment horizontal="center" vertical="center"/>
    </xf>
    <xf numFmtId="0" fontId="5" fillId="0" borderId="1" xfId="0" applyFont="1" applyBorder="1" applyAlignment="1">
      <alignment wrapText="1"/>
    </xf>
    <xf numFmtId="168" fontId="4" fillId="0" borderId="1" xfId="2" applyNumberFormat="1" applyFont="1" applyFill="1" applyBorder="1" applyAlignment="1">
      <alignment horizontal="center" vertical="center"/>
    </xf>
    <xf numFmtId="169" fontId="2" fillId="0" borderId="4" xfId="2" applyNumberFormat="1" applyFont="1" applyFill="1" applyBorder="1" applyAlignment="1">
      <alignment horizontal="right" vertical="center"/>
    </xf>
    <xf numFmtId="3" fontId="4" fillId="2" borderId="2" xfId="0" applyNumberFormat="1" applyFont="1" applyFill="1" applyBorder="1" applyAlignment="1">
      <alignment horizontal="center" vertical="center"/>
    </xf>
    <xf numFmtId="168" fontId="4" fillId="0" borderId="2" xfId="2" applyNumberFormat="1" applyFont="1" applyFill="1" applyBorder="1" applyAlignment="1">
      <alignment horizontal="center" vertical="center" wrapText="1"/>
    </xf>
    <xf numFmtId="0" fontId="0" fillId="2" borderId="2" xfId="0" applyFill="1" applyBorder="1"/>
    <xf numFmtId="165" fontId="4" fillId="0" borderId="2" xfId="2" applyNumberFormat="1" applyFont="1" applyFill="1" applyBorder="1" applyAlignment="1">
      <alignment horizontal="center" vertical="center"/>
    </xf>
    <xf numFmtId="49" fontId="4" fillId="2" borderId="5" xfId="1" applyNumberFormat="1" applyFont="1" applyFill="1" applyBorder="1" applyAlignment="1">
      <alignment horizontal="center" vertical="center" wrapText="1"/>
    </xf>
    <xf numFmtId="4" fontId="3" fillId="2" borderId="2" xfId="0" applyNumberFormat="1" applyFont="1" applyFill="1" applyBorder="1" applyAlignment="1">
      <alignment horizontal="center" vertical="center"/>
    </xf>
    <xf numFmtId="0" fontId="4" fillId="2" borderId="2" xfId="4" applyFont="1" applyFill="1" applyBorder="1" applyAlignment="1">
      <alignment horizontal="left" vertical="center" wrapText="1"/>
    </xf>
    <xf numFmtId="0" fontId="4" fillId="0" borderId="2" xfId="4" applyFont="1" applyBorder="1" applyAlignment="1">
      <alignment horizontal="left" vertical="center" wrapText="1"/>
    </xf>
    <xf numFmtId="0" fontId="27" fillId="3" borderId="2" xfId="0" applyFont="1" applyFill="1" applyBorder="1" applyAlignment="1">
      <alignment horizontal="center" vertical="center" wrapText="1"/>
    </xf>
    <xf numFmtId="0" fontId="5" fillId="2" borderId="0" xfId="0" applyFont="1" applyFill="1" applyAlignment="1">
      <alignment vertical="center" wrapText="1"/>
    </xf>
    <xf numFmtId="171" fontId="5" fillId="0" borderId="2" xfId="0" applyNumberFormat="1" applyFont="1" applyBorder="1" applyAlignment="1">
      <alignment horizontal="center" vertical="center"/>
    </xf>
    <xf numFmtId="171" fontId="4" fillId="0" borderId="2" xfId="2" applyNumberFormat="1" applyFont="1" applyFill="1" applyBorder="1" applyAlignment="1">
      <alignment horizontal="center" vertical="center"/>
    </xf>
    <xf numFmtId="0" fontId="9" fillId="2" borderId="0" xfId="0" applyFont="1" applyFill="1"/>
    <xf numFmtId="0" fontId="0" fillId="0" borderId="0" xfId="0" applyAlignment="1">
      <alignment horizontal="center" vertical="center"/>
    </xf>
    <xf numFmtId="165" fontId="6" fillId="0" borderId="0" xfId="0" applyNumberFormat="1" applyFont="1" applyAlignment="1">
      <alignment horizontal="righ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169" fontId="2" fillId="0" borderId="4" xfId="2" applyNumberFormat="1" applyFont="1" applyFill="1" applyBorder="1" applyAlignment="1">
      <alignment horizontal="center" vertical="center"/>
    </xf>
    <xf numFmtId="0" fontId="4" fillId="0" borderId="2" xfId="4" applyFont="1" applyFill="1" applyBorder="1" applyAlignment="1">
      <alignment horizontal="left" vertical="top" wrapText="1"/>
    </xf>
    <xf numFmtId="1"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wrapText="1"/>
    </xf>
    <xf numFmtId="0" fontId="6" fillId="0" borderId="0" xfId="0" applyFont="1" applyAlignment="1">
      <alignment horizontal="center"/>
    </xf>
    <xf numFmtId="0" fontId="17" fillId="0" borderId="0" xfId="0" applyFont="1" applyAlignment="1">
      <alignment horizontal="right" wrapText="1"/>
    </xf>
    <xf numFmtId="0" fontId="17" fillId="0" borderId="0" xfId="0" applyFont="1" applyAlignment="1">
      <alignment wrapText="1"/>
    </xf>
    <xf numFmtId="0" fontId="0"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10" fillId="2" borderId="2" xfId="1" applyFont="1" applyFill="1" applyBorder="1" applyAlignment="1">
      <alignment horizontal="center" vertical="center" wrapText="1"/>
    </xf>
    <xf numFmtId="0" fontId="29" fillId="2" borderId="2" xfId="1" applyFont="1" applyFill="1" applyBorder="1" applyAlignment="1">
      <alignment horizontal="center" vertical="center" wrapText="1"/>
    </xf>
    <xf numFmtId="0" fontId="28" fillId="0" borderId="0" xfId="0" applyFont="1" applyAlignment="1">
      <alignment horizontal="left"/>
    </xf>
    <xf numFmtId="0" fontId="17" fillId="0" borderId="0" xfId="0" applyFont="1" applyAlignment="1">
      <alignment horizontal="right" wrapText="1"/>
    </xf>
    <xf numFmtId="0" fontId="6" fillId="0" borderId="0" xfId="0" applyFont="1" applyAlignment="1">
      <alignment horizontal="center" vertical="center"/>
    </xf>
    <xf numFmtId="0" fontId="6" fillId="0" borderId="0" xfId="0" applyFont="1" applyAlignment="1">
      <alignment horizontal="center"/>
    </xf>
    <xf numFmtId="49" fontId="6" fillId="7" borderId="3" xfId="0" applyNumberFormat="1" applyFont="1" applyFill="1" applyBorder="1" applyAlignment="1">
      <alignment horizontal="right" vertical="center" wrapText="1" indent="1"/>
    </xf>
    <xf numFmtId="49" fontId="6" fillId="7" borderId="1" xfId="0" applyNumberFormat="1" applyFont="1" applyFill="1" applyBorder="1" applyAlignment="1">
      <alignment horizontal="right" vertical="center" wrapText="1" indent="1"/>
    </xf>
    <xf numFmtId="49" fontId="6" fillId="7" borderId="4" xfId="0" applyNumberFormat="1" applyFont="1" applyFill="1" applyBorder="1" applyAlignment="1">
      <alignment horizontal="right" vertical="center" wrapText="1" indent="1"/>
    </xf>
    <xf numFmtId="0" fontId="6" fillId="0" borderId="3" xfId="0" applyFont="1" applyBorder="1" applyAlignment="1">
      <alignment horizontal="center"/>
    </xf>
    <xf numFmtId="0" fontId="6" fillId="0" borderId="1" xfId="0" applyFont="1" applyBorder="1" applyAlignment="1">
      <alignment horizontal="center"/>
    </xf>
    <xf numFmtId="0" fontId="6" fillId="0" borderId="4" xfId="0" applyFont="1" applyBorder="1" applyAlignment="1">
      <alignment horizont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3" fillId="3" borderId="3"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xf>
    <xf numFmtId="0" fontId="6" fillId="0" borderId="2" xfId="0" applyFont="1" applyBorder="1" applyAlignment="1">
      <alignment horizontal="center"/>
    </xf>
    <xf numFmtId="0" fontId="0" fillId="0" borderId="2" xfId="0" applyBorder="1" applyAlignment="1"/>
    <xf numFmtId="0" fontId="26" fillId="3" borderId="3" xfId="0" applyFont="1" applyFill="1" applyBorder="1" applyAlignment="1">
      <alignment horizontal="center" vertical="center" wrapText="1"/>
    </xf>
    <xf numFmtId="0" fontId="26" fillId="3" borderId="1"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26" fillId="4" borderId="2" xfId="0" applyFont="1" applyFill="1" applyBorder="1" applyAlignment="1">
      <alignment horizontal="center" vertical="center" wrapText="1"/>
    </xf>
    <xf numFmtId="0" fontId="26" fillId="4" borderId="3" xfId="0" applyFont="1" applyFill="1" applyBorder="1" applyAlignment="1">
      <alignment horizontal="center" vertical="center" wrapText="1"/>
    </xf>
    <xf numFmtId="0" fontId="26" fillId="4" borderId="1" xfId="0" applyFont="1" applyFill="1" applyBorder="1" applyAlignment="1">
      <alignment horizontal="center" vertical="center" wrapText="1"/>
    </xf>
    <xf numFmtId="0" fontId="26" fillId="4" borderId="4"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2" xfId="0" applyFont="1" applyBorder="1" applyAlignment="1">
      <alignment horizontal="center"/>
    </xf>
    <xf numFmtId="0" fontId="27" fillId="0" borderId="2" xfId="0" applyFont="1" applyBorder="1" applyAlignment="1">
      <alignment horizontal="center" vertical="center"/>
    </xf>
    <xf numFmtId="0" fontId="2" fillId="0" borderId="2" xfId="0" applyFont="1" applyBorder="1" applyAlignment="1">
      <alignment horizontal="center" vertical="center"/>
    </xf>
    <xf numFmtId="0" fontId="6" fillId="0" borderId="2" xfId="0" applyFont="1" applyBorder="1" applyAlignment="1">
      <alignment horizontal="center" vertical="center"/>
    </xf>
  </cellXfs>
  <cellStyles count="6">
    <cellStyle name="Comma" xfId="2" builtinId="3"/>
    <cellStyle name="Explanatory Text" xfId="1" builtinId="53"/>
    <cellStyle name="Normal" xfId="0" builtinId="0"/>
    <cellStyle name="Normal 2" xfId="3" xr:uid="{3FA5EAD8-846B-4A0D-AECB-FCE6A4D3E273}"/>
    <cellStyle name="Normal 4" xfId="4" xr:uid="{3B074901-BDC4-4511-8C80-3C06125E54BA}"/>
    <cellStyle name="Normal 5" xfId="5" xr:uid="{AE156663-50CF-4E98-B52A-B8FB923885E3}"/>
  </cellStyles>
  <dxfs count="0"/>
  <tableStyles count="0" defaultTableStyle="TableStyleMedium2" defaultPivotStyle="PivotStyleLight16"/>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1AE93-FE00-419C-AF6B-EC7475E73D9D}">
  <dimension ref="A1:G17"/>
  <sheetViews>
    <sheetView tabSelected="1" zoomScaleNormal="100" workbookViewId="0">
      <selection activeCell="D6" sqref="D6"/>
    </sheetView>
  </sheetViews>
  <sheetFormatPr defaultColWidth="9.109375" defaultRowHeight="13.8" x14ac:dyDescent="0.25"/>
  <cols>
    <col min="1" max="1" width="9.109375" style="4"/>
    <col min="2" max="2" width="98.88671875" style="4" customWidth="1"/>
    <col min="3" max="3" width="11.21875" style="4" customWidth="1"/>
    <col min="4" max="16384" width="9.109375" style="4"/>
  </cols>
  <sheetData>
    <row r="1" spans="1:7" ht="30.6" customHeight="1" x14ac:dyDescent="0.25">
      <c r="B1" s="142" t="s">
        <v>165</v>
      </c>
      <c r="C1" s="136"/>
    </row>
    <row r="2" spans="1:7" ht="42" customHeight="1" x14ac:dyDescent="0.25">
      <c r="B2" s="142"/>
      <c r="C2" s="136"/>
    </row>
    <row r="3" spans="1:7" ht="16.2" customHeight="1" x14ac:dyDescent="0.25">
      <c r="B3" s="135"/>
      <c r="C3" s="136"/>
    </row>
    <row r="4" spans="1:7" ht="15.6" customHeight="1" x14ac:dyDescent="0.25">
      <c r="B4" s="134" t="s">
        <v>3</v>
      </c>
    </row>
    <row r="5" spans="1:7" ht="14.4" customHeight="1" x14ac:dyDescent="0.25">
      <c r="B5" s="134"/>
    </row>
    <row r="6" spans="1:7" ht="42.6" customHeight="1" x14ac:dyDescent="0.25">
      <c r="A6" s="28" t="s">
        <v>0</v>
      </c>
      <c r="B6" s="28" t="s">
        <v>1</v>
      </c>
    </row>
    <row r="7" spans="1:7" x14ac:dyDescent="0.25">
      <c r="A7" s="9">
        <v>1</v>
      </c>
      <c r="B7" s="25" t="str">
        <f>'1'!A7</f>
        <v>Statīvi stobriņiem, plastmasas</v>
      </c>
      <c r="C7" s="5"/>
      <c r="D7" s="5"/>
      <c r="E7" s="5"/>
      <c r="F7" s="5"/>
      <c r="G7" s="5"/>
    </row>
    <row r="8" spans="1:7" x14ac:dyDescent="0.25">
      <c r="A8" s="9">
        <v>2</v>
      </c>
      <c r="B8" s="25" t="str">
        <f>'2'!A7</f>
        <v xml:space="preserve">Uzgaļi universālie, nesterili </v>
      </c>
      <c r="C8" s="5"/>
      <c r="D8" s="5"/>
      <c r="E8" s="5"/>
      <c r="F8" s="5"/>
      <c r="G8" s="5"/>
    </row>
    <row r="9" spans="1:7" s="74" customFormat="1" ht="14.4" customHeight="1" x14ac:dyDescent="0.25">
      <c r="A9" s="23">
        <v>3</v>
      </c>
      <c r="B9" s="61" t="str">
        <f>'3'!A7</f>
        <v>Vienkanāla un astoņu kanālu pipetes, sterili pipešu uzgaļi ar filtru un piederumi</v>
      </c>
    </row>
    <row r="10" spans="1:7" s="74" customFormat="1" ht="14.4" customHeight="1" x14ac:dyDescent="0.25">
      <c r="A10" s="9">
        <v>4</v>
      </c>
      <c r="B10" s="61" t="str">
        <f>'4'!A7</f>
        <v>Sterili pipešu uzgaļi ar filtru, saderīgi ar Sartorius pipetēm</v>
      </c>
    </row>
    <row r="11" spans="1:7" x14ac:dyDescent="0.25">
      <c r="A11" s="23">
        <v>5</v>
      </c>
      <c r="B11" s="26" t="str">
        <f>'5'!A7</f>
        <v>Piederumi ūdens filtrācijai mikrobioloģiskā piesārņojuma noteikšanai</v>
      </c>
    </row>
    <row r="12" spans="1:7" s="75" customFormat="1" x14ac:dyDescent="0.25">
      <c r="A12" s="23">
        <v>6</v>
      </c>
      <c r="B12" s="62" t="str">
        <f>'6'!A7</f>
        <v>Marķieris</v>
      </c>
    </row>
    <row r="13" spans="1:7" x14ac:dyDescent="0.25">
      <c r="A13" s="9">
        <v>7</v>
      </c>
      <c r="B13" s="26" t="str">
        <f>'7'!A7</f>
        <v>Pincetes un šķēres</v>
      </c>
    </row>
    <row r="14" spans="1:7" s="75" customFormat="1" x14ac:dyDescent="0.25">
      <c r="A14" s="23">
        <v>8</v>
      </c>
      <c r="B14" s="62" t="str">
        <f>'8'!A7</f>
        <v>Termopapīrs</v>
      </c>
    </row>
    <row r="17" spans="1:2" x14ac:dyDescent="0.25">
      <c r="A17" s="141" t="s">
        <v>164</v>
      </c>
      <c r="B17" s="141"/>
    </row>
  </sheetData>
  <mergeCells count="2">
    <mergeCell ref="A17:B17"/>
    <mergeCell ref="B1:B2"/>
  </mergeCells>
  <pageMargins left="0.7" right="0.7" top="0.75" bottom="0.75" header="0.3" footer="0.3"/>
  <pageSetup paperSize="9"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2FCD-6449-4555-80D7-951EA9A56250}">
  <sheetPr>
    <tabColor theme="0"/>
  </sheetPr>
  <dimension ref="A2:BE17"/>
  <sheetViews>
    <sheetView zoomScale="80" zoomScaleNormal="80" zoomScaleSheetLayoutView="80" workbookViewId="0">
      <selection activeCell="C14" sqref="C14"/>
    </sheetView>
  </sheetViews>
  <sheetFormatPr defaultColWidth="9.109375" defaultRowHeight="13.8" x14ac:dyDescent="0.25"/>
  <cols>
    <col min="1" max="1" width="9.109375" style="4"/>
    <col min="2" max="2" width="23.6640625" style="4" customWidth="1"/>
    <col min="3" max="3" width="41.6640625" style="4" customWidth="1"/>
    <col min="4" max="4" width="11.6640625" style="4" customWidth="1"/>
    <col min="5" max="5" width="13" style="4" customWidth="1"/>
    <col min="6" max="6" width="18.5546875" style="4" customWidth="1"/>
    <col min="7" max="7" width="26.33203125" style="4" customWidth="1"/>
    <col min="8" max="8" width="13" style="4" customWidth="1"/>
    <col min="9" max="10" width="16.6640625" style="4" customWidth="1"/>
    <col min="11" max="11" width="17.33203125" style="4" customWidth="1"/>
    <col min="12" max="12" width="22.88671875" style="4" customWidth="1"/>
    <col min="13" max="16384" width="9.109375" style="4"/>
  </cols>
  <sheetData>
    <row r="2" spans="1:57" ht="14.4" customHeight="1" x14ac:dyDescent="0.25">
      <c r="A2" s="143" t="s">
        <v>3</v>
      </c>
      <c r="B2" s="143"/>
      <c r="C2" s="143"/>
      <c r="D2" s="143"/>
      <c r="E2" s="143"/>
      <c r="F2" s="143"/>
      <c r="G2" s="143"/>
      <c r="H2" s="143"/>
      <c r="I2" s="143"/>
      <c r="J2" s="143"/>
      <c r="K2" s="143"/>
      <c r="L2" s="143"/>
    </row>
    <row r="3" spans="1:57" x14ac:dyDescent="0.25">
      <c r="C3" s="50"/>
    </row>
    <row r="4" spans="1:57" ht="14.4" customHeight="1" x14ac:dyDescent="0.25">
      <c r="A4" s="144" t="s">
        <v>4</v>
      </c>
      <c r="B4" s="144"/>
      <c r="C4" s="144"/>
      <c r="D4" s="144"/>
      <c r="E4" s="144"/>
      <c r="F4" s="144"/>
      <c r="G4" s="144"/>
      <c r="H4" s="144"/>
      <c r="I4" s="144"/>
      <c r="J4" s="144"/>
      <c r="K4" s="144"/>
      <c r="L4" s="144"/>
    </row>
    <row r="5" spans="1:57" x14ac:dyDescent="0.25">
      <c r="C5" s="50"/>
    </row>
    <row r="6" spans="1:57" x14ac:dyDescent="0.25">
      <c r="A6" s="148" t="s">
        <v>5</v>
      </c>
      <c r="B6" s="149"/>
      <c r="C6" s="149"/>
      <c r="D6" s="149"/>
      <c r="E6" s="149"/>
      <c r="F6" s="149"/>
      <c r="G6" s="149"/>
      <c r="H6" s="149"/>
      <c r="I6" s="149"/>
      <c r="J6" s="149"/>
      <c r="K6" s="149"/>
      <c r="L6" s="150"/>
    </row>
    <row r="7" spans="1:57" ht="15" customHeight="1" x14ac:dyDescent="0.25">
      <c r="A7" s="151" t="s">
        <v>69</v>
      </c>
      <c r="B7" s="152"/>
      <c r="C7" s="152"/>
      <c r="D7" s="152"/>
      <c r="E7" s="152"/>
      <c r="F7" s="152"/>
      <c r="G7" s="152"/>
      <c r="H7" s="152"/>
      <c r="I7" s="152"/>
      <c r="J7" s="152"/>
      <c r="K7" s="152"/>
      <c r="L7" s="153"/>
    </row>
    <row r="8" spans="1:57" ht="15" customHeight="1" x14ac:dyDescent="0.25">
      <c r="A8" s="154" t="s">
        <v>6</v>
      </c>
      <c r="B8" s="155"/>
      <c r="C8" s="155"/>
      <c r="D8" s="155"/>
      <c r="E8" s="155"/>
      <c r="F8" s="44"/>
      <c r="G8" s="156" t="s">
        <v>7</v>
      </c>
      <c r="H8" s="156"/>
      <c r="I8" s="156"/>
      <c r="J8" s="157" t="s">
        <v>8</v>
      </c>
      <c r="K8" s="158"/>
      <c r="L8" s="159"/>
    </row>
    <row r="9" spans="1:57" ht="86.25" customHeight="1" x14ac:dyDescent="0.25">
      <c r="A9" s="45" t="s">
        <v>9</v>
      </c>
      <c r="B9" s="46" t="s">
        <v>10</v>
      </c>
      <c r="C9" s="46" t="s">
        <v>11</v>
      </c>
      <c r="D9" s="46" t="s">
        <v>12</v>
      </c>
      <c r="E9" s="84" t="s">
        <v>96</v>
      </c>
      <c r="F9" s="46" t="s">
        <v>13</v>
      </c>
      <c r="G9" s="47" t="s">
        <v>14</v>
      </c>
      <c r="H9" s="1" t="s">
        <v>15</v>
      </c>
      <c r="I9" s="1" t="s">
        <v>16</v>
      </c>
      <c r="J9" s="48" t="s">
        <v>17</v>
      </c>
      <c r="K9" s="48" t="s">
        <v>18</v>
      </c>
      <c r="L9" s="48" t="s">
        <v>19</v>
      </c>
    </row>
    <row r="10" spans="1:57" s="57" customFormat="1" ht="15.75" customHeight="1" x14ac:dyDescent="0.25">
      <c r="A10" s="51" t="s">
        <v>20</v>
      </c>
      <c r="B10" s="52">
        <v>2</v>
      </c>
      <c r="C10" s="52">
        <v>3</v>
      </c>
      <c r="D10" s="52">
        <v>4</v>
      </c>
      <c r="E10" s="53">
        <v>5</v>
      </c>
      <c r="F10" s="52">
        <v>6</v>
      </c>
      <c r="G10" s="54">
        <v>7</v>
      </c>
      <c r="H10" s="55">
        <v>8</v>
      </c>
      <c r="I10" s="55">
        <v>9</v>
      </c>
      <c r="J10" s="56">
        <v>10</v>
      </c>
      <c r="K10" s="56">
        <v>11</v>
      </c>
      <c r="L10" s="77" t="s">
        <v>94</v>
      </c>
    </row>
    <row r="11" spans="1:57" ht="82.2" customHeight="1" x14ac:dyDescent="0.25">
      <c r="A11" s="23" t="s">
        <v>21</v>
      </c>
      <c r="B11" s="21" t="s">
        <v>156</v>
      </c>
      <c r="C11" s="21" t="s">
        <v>157</v>
      </c>
      <c r="D11" s="23" t="s">
        <v>22</v>
      </c>
      <c r="E11" s="23">
        <v>270</v>
      </c>
      <c r="F11" s="21">
        <v>1</v>
      </c>
      <c r="G11" s="23"/>
      <c r="H11" s="23"/>
      <c r="I11" s="60"/>
      <c r="J11" s="43"/>
      <c r="K11" s="60"/>
      <c r="L11" s="43"/>
    </row>
    <row r="12" spans="1:57" s="49" customFormat="1" ht="75" customHeight="1" x14ac:dyDescent="0.25">
      <c r="A12" s="23" t="s">
        <v>23</v>
      </c>
      <c r="B12" s="21" t="s">
        <v>158</v>
      </c>
      <c r="C12" s="21" t="s">
        <v>159</v>
      </c>
      <c r="D12" s="23" t="s">
        <v>22</v>
      </c>
      <c r="E12" s="23">
        <v>220</v>
      </c>
      <c r="F12" s="23">
        <v>1</v>
      </c>
      <c r="G12" s="63"/>
      <c r="H12" s="23"/>
      <c r="I12" s="23"/>
      <c r="J12" s="23"/>
      <c r="K12" s="60"/>
      <c r="L12" s="43"/>
      <c r="M12" s="122"/>
      <c r="N12" s="122"/>
      <c r="O12" s="122"/>
      <c r="P12" s="122"/>
      <c r="Q12" s="122"/>
      <c r="R12" s="122"/>
      <c r="S12" s="57"/>
      <c r="T12" s="57"/>
      <c r="U12" s="57"/>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row>
    <row r="13" spans="1:57" s="49" customFormat="1" ht="69" customHeight="1" x14ac:dyDescent="0.25">
      <c r="A13" s="23" t="s">
        <v>60</v>
      </c>
      <c r="B13" s="21" t="s">
        <v>67</v>
      </c>
      <c r="C13" s="21" t="s">
        <v>68</v>
      </c>
      <c r="D13" s="23" t="s">
        <v>22</v>
      </c>
      <c r="E13" s="23">
        <v>50</v>
      </c>
      <c r="F13" s="23">
        <v>1</v>
      </c>
      <c r="G13" s="63"/>
      <c r="H13" s="23"/>
      <c r="I13" s="23"/>
      <c r="J13" s="23"/>
      <c r="K13" s="60"/>
      <c r="L13" s="43"/>
      <c r="M13" s="57"/>
      <c r="N13" s="57"/>
      <c r="O13" s="57"/>
      <c r="P13" s="57"/>
      <c r="Q13" s="57"/>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row>
    <row r="14" spans="1:57" s="49" customFormat="1" ht="49.2" customHeight="1" x14ac:dyDescent="0.25">
      <c r="A14" s="23" t="s">
        <v>24</v>
      </c>
      <c r="B14" s="21" t="s">
        <v>66</v>
      </c>
      <c r="C14" s="21" t="s">
        <v>160</v>
      </c>
      <c r="D14" s="23" t="s">
        <v>22</v>
      </c>
      <c r="E14" s="23">
        <v>60</v>
      </c>
      <c r="F14" s="23">
        <v>1</v>
      </c>
      <c r="G14" s="63"/>
      <c r="H14" s="23"/>
      <c r="I14" s="23"/>
      <c r="J14" s="23"/>
      <c r="K14" s="60"/>
      <c r="L14" s="43"/>
      <c r="M14" s="57"/>
      <c r="N14" s="57"/>
      <c r="O14" s="57"/>
      <c r="P14" s="57"/>
      <c r="Q14" s="57"/>
      <c r="R14" s="57"/>
      <c r="S14" s="57"/>
      <c r="T14" s="57"/>
      <c r="U14" s="57"/>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row>
    <row r="15" spans="1:57" ht="19.95" customHeight="1" x14ac:dyDescent="0.25">
      <c r="A15" s="145" t="s">
        <v>2</v>
      </c>
      <c r="B15" s="146"/>
      <c r="C15" s="146"/>
      <c r="D15" s="146"/>
      <c r="E15" s="146"/>
      <c r="F15" s="146"/>
      <c r="G15" s="146"/>
      <c r="H15" s="146"/>
      <c r="I15" s="146"/>
      <c r="J15" s="146"/>
      <c r="K15" s="147"/>
      <c r="L15" s="41"/>
    </row>
    <row r="16" spans="1:57" x14ac:dyDescent="0.25">
      <c r="A16" s="3"/>
      <c r="D16" s="5"/>
      <c r="E16" s="5"/>
      <c r="F16" s="5"/>
      <c r="G16" s="5"/>
      <c r="K16" s="36"/>
      <c r="L16" s="10"/>
    </row>
    <row r="17" spans="3:7" x14ac:dyDescent="0.25">
      <c r="C17" s="38"/>
      <c r="G17" s="31"/>
    </row>
  </sheetData>
  <mergeCells count="8">
    <mergeCell ref="A2:L2"/>
    <mergeCell ref="A4:L4"/>
    <mergeCell ref="A15:K15"/>
    <mergeCell ref="A6:L6"/>
    <mergeCell ref="A7:L7"/>
    <mergeCell ref="A8:E8"/>
    <mergeCell ref="G8:I8"/>
    <mergeCell ref="J8:L8"/>
  </mergeCells>
  <pageMargins left="0.7" right="0.7" top="0.75" bottom="0.75" header="0.3" footer="0.3"/>
  <pageSetup paperSize="9" scale="37" orientation="portrait" verticalDpi="0" r:id="rId1"/>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71537-B92A-4E32-95A4-3DA3244A3CBD}">
  <sheetPr>
    <tabColor theme="0"/>
  </sheetPr>
  <dimension ref="A1:L15"/>
  <sheetViews>
    <sheetView zoomScale="80" zoomScaleNormal="80" workbookViewId="0">
      <selection activeCell="E21" sqref="E21"/>
    </sheetView>
  </sheetViews>
  <sheetFormatPr defaultColWidth="9.109375" defaultRowHeight="13.8" x14ac:dyDescent="0.25"/>
  <cols>
    <col min="1" max="1" width="9.109375" style="4"/>
    <col min="2" max="2" width="23.6640625" style="4" customWidth="1"/>
    <col min="3" max="3" width="41.6640625" style="4" customWidth="1"/>
    <col min="4" max="4" width="11.6640625" style="4" customWidth="1"/>
    <col min="5" max="5" width="13" style="4" customWidth="1"/>
    <col min="6" max="6" width="18.5546875" style="4" customWidth="1"/>
    <col min="7" max="7" width="26.33203125" style="4" customWidth="1"/>
    <col min="8" max="8" width="13" style="4" customWidth="1"/>
    <col min="9" max="10" width="16.6640625" style="4" customWidth="1"/>
    <col min="11" max="11" width="17.33203125" style="4" customWidth="1"/>
    <col min="12" max="12" width="22.88671875" style="4" customWidth="1"/>
    <col min="13" max="16384" width="9.109375" style="4"/>
  </cols>
  <sheetData>
    <row r="1" spans="1:12" ht="14.4" customHeight="1" x14ac:dyDescent="0.25"/>
    <row r="2" spans="1:12" ht="14.4" customHeight="1" x14ac:dyDescent="0.25">
      <c r="A2" s="143" t="s">
        <v>3</v>
      </c>
      <c r="B2" s="143"/>
      <c r="C2" s="143"/>
      <c r="D2" s="143"/>
      <c r="E2" s="143"/>
      <c r="F2" s="143"/>
      <c r="G2" s="143"/>
      <c r="H2" s="143"/>
      <c r="I2" s="143"/>
      <c r="J2" s="143"/>
      <c r="K2" s="143"/>
      <c r="L2" s="143"/>
    </row>
    <row r="3" spans="1:12" x14ac:dyDescent="0.25">
      <c r="C3" s="50"/>
    </row>
    <row r="4" spans="1:12" ht="14.4" customHeight="1" x14ac:dyDescent="0.25">
      <c r="A4" s="144" t="s">
        <v>4</v>
      </c>
      <c r="B4" s="144"/>
      <c r="C4" s="144"/>
      <c r="D4" s="144"/>
      <c r="E4" s="144"/>
      <c r="F4" s="144"/>
      <c r="G4" s="144"/>
      <c r="H4" s="144"/>
      <c r="I4" s="144"/>
      <c r="J4" s="144"/>
      <c r="K4" s="144"/>
      <c r="L4" s="144"/>
    </row>
    <row r="5" spans="1:12" x14ac:dyDescent="0.25">
      <c r="C5" s="50"/>
    </row>
    <row r="6" spans="1:12" x14ac:dyDescent="0.25">
      <c r="A6" s="148" t="s">
        <v>25</v>
      </c>
      <c r="B6" s="149"/>
      <c r="C6" s="149"/>
      <c r="D6" s="149"/>
      <c r="E6" s="149"/>
      <c r="F6" s="149"/>
      <c r="G6" s="149"/>
      <c r="H6" s="149"/>
      <c r="I6" s="149"/>
      <c r="J6" s="149"/>
      <c r="K6" s="149"/>
      <c r="L6" s="150"/>
    </row>
    <row r="7" spans="1:12" x14ac:dyDescent="0.25">
      <c r="A7" s="149" t="s">
        <v>26</v>
      </c>
      <c r="B7" s="149"/>
      <c r="C7" s="149"/>
      <c r="D7" s="149"/>
      <c r="E7" s="149"/>
      <c r="F7" s="149"/>
      <c r="G7" s="149"/>
      <c r="H7" s="149"/>
      <c r="I7" s="149"/>
      <c r="J7" s="149"/>
      <c r="K7" s="149"/>
      <c r="L7" s="149"/>
    </row>
    <row r="8" spans="1:12" s="29" customFormat="1" ht="15" customHeight="1" x14ac:dyDescent="0.25">
      <c r="A8" s="154" t="s">
        <v>6</v>
      </c>
      <c r="B8" s="155"/>
      <c r="C8" s="155"/>
      <c r="D8" s="155"/>
      <c r="E8" s="155"/>
      <c r="F8" s="44"/>
      <c r="G8" s="156" t="s">
        <v>7</v>
      </c>
      <c r="H8" s="156"/>
      <c r="I8" s="156"/>
      <c r="J8" s="157" t="s">
        <v>8</v>
      </c>
      <c r="K8" s="158"/>
      <c r="L8" s="159"/>
    </row>
    <row r="9" spans="1:12" s="29" customFormat="1" ht="102.75" customHeight="1" x14ac:dyDescent="0.25">
      <c r="A9" s="45" t="s">
        <v>9</v>
      </c>
      <c r="B9" s="46" t="s">
        <v>10</v>
      </c>
      <c r="C9" s="121" t="s">
        <v>27</v>
      </c>
      <c r="D9" s="46" t="s">
        <v>12</v>
      </c>
      <c r="E9" s="84" t="s">
        <v>96</v>
      </c>
      <c r="F9" s="46" t="s">
        <v>13</v>
      </c>
      <c r="G9" s="47" t="s">
        <v>14</v>
      </c>
      <c r="H9" s="1" t="s">
        <v>15</v>
      </c>
      <c r="I9" s="1" t="s">
        <v>28</v>
      </c>
      <c r="J9" s="48" t="s">
        <v>17</v>
      </c>
      <c r="K9" s="48" t="s">
        <v>18</v>
      </c>
      <c r="L9" s="48" t="s">
        <v>19</v>
      </c>
    </row>
    <row r="10" spans="1:12" s="30" customFormat="1" ht="15.75" customHeight="1" x14ac:dyDescent="0.25">
      <c r="A10" s="51" t="s">
        <v>20</v>
      </c>
      <c r="B10" s="52">
        <v>2</v>
      </c>
      <c r="C10" s="52">
        <v>3</v>
      </c>
      <c r="D10" s="52">
        <v>4</v>
      </c>
      <c r="E10" s="53">
        <v>5</v>
      </c>
      <c r="F10" s="52">
        <v>6</v>
      </c>
      <c r="G10" s="54">
        <v>7</v>
      </c>
      <c r="H10" s="55">
        <v>8</v>
      </c>
      <c r="I10" s="55">
        <v>9</v>
      </c>
      <c r="J10" s="56">
        <v>10</v>
      </c>
      <c r="K10" s="56">
        <v>11</v>
      </c>
      <c r="L10" s="77" t="s">
        <v>94</v>
      </c>
    </row>
    <row r="11" spans="1:12" customFormat="1" ht="69" x14ac:dyDescent="0.3">
      <c r="A11" s="101" t="s">
        <v>29</v>
      </c>
      <c r="B11" s="68" t="s">
        <v>30</v>
      </c>
      <c r="C11" s="58" t="s">
        <v>100</v>
      </c>
      <c r="D11" s="11" t="s">
        <v>22</v>
      </c>
      <c r="E11" s="66">
        <v>1275000</v>
      </c>
      <c r="F11" s="102">
        <v>1000</v>
      </c>
      <c r="G11" s="27"/>
      <c r="H11" s="27"/>
      <c r="I11" s="27"/>
      <c r="J11" s="103"/>
      <c r="K11" s="123"/>
      <c r="L11" s="116"/>
    </row>
    <row r="12" spans="1:12" customFormat="1" ht="72.599999999999994" customHeight="1" x14ac:dyDescent="0.3">
      <c r="A12" s="101" t="s">
        <v>31</v>
      </c>
      <c r="B12" s="37" t="s">
        <v>32</v>
      </c>
      <c r="C12" s="37" t="s">
        <v>103</v>
      </c>
      <c r="D12" s="14" t="s">
        <v>22</v>
      </c>
      <c r="E12" s="113">
        <v>25000</v>
      </c>
      <c r="F12" s="13">
        <v>1000</v>
      </c>
      <c r="G12" s="2"/>
      <c r="H12" s="114"/>
      <c r="I12" s="72"/>
      <c r="J12" s="72"/>
      <c r="K12" s="123"/>
      <c r="L12" s="116"/>
    </row>
    <row r="13" spans="1:12" customFormat="1" ht="69" x14ac:dyDescent="0.3">
      <c r="A13" s="101" t="s">
        <v>33</v>
      </c>
      <c r="B13" s="58" t="s">
        <v>161</v>
      </c>
      <c r="C13" s="58" t="s">
        <v>101</v>
      </c>
      <c r="D13" s="11" t="s">
        <v>22</v>
      </c>
      <c r="E13" s="102">
        <v>390000</v>
      </c>
      <c r="F13" s="102">
        <v>1000</v>
      </c>
      <c r="G13" s="104"/>
      <c r="H13" s="104"/>
      <c r="I13" s="104"/>
      <c r="J13" s="103"/>
      <c r="K13" s="124"/>
      <c r="L13" s="116"/>
    </row>
    <row r="14" spans="1:12" customFormat="1" ht="60.6" customHeight="1" x14ac:dyDescent="0.3">
      <c r="A14" s="65" t="s">
        <v>34</v>
      </c>
      <c r="B14" s="58" t="s">
        <v>35</v>
      </c>
      <c r="C14" s="58" t="s">
        <v>102</v>
      </c>
      <c r="D14" s="11" t="s">
        <v>22</v>
      </c>
      <c r="E14" s="102">
        <v>30000</v>
      </c>
      <c r="F14" s="102">
        <v>1000</v>
      </c>
      <c r="G14" s="104"/>
      <c r="H14" s="104"/>
      <c r="I14" s="104"/>
      <c r="J14" s="103"/>
      <c r="K14" s="124"/>
      <c r="L14" s="116"/>
    </row>
    <row r="15" spans="1:12" customFormat="1" ht="14.4" x14ac:dyDescent="0.3">
      <c r="A15" s="105"/>
      <c r="B15" s="106"/>
      <c r="C15" s="107"/>
      <c r="D15" s="108"/>
      <c r="E15" s="109"/>
      <c r="F15" s="109"/>
      <c r="G15" s="110"/>
      <c r="H15" s="110"/>
      <c r="I15" s="110"/>
      <c r="J15" s="111"/>
      <c r="K15" s="112" t="s">
        <v>2</v>
      </c>
      <c r="L15" s="41"/>
    </row>
  </sheetData>
  <mergeCells count="7">
    <mergeCell ref="A2:L2"/>
    <mergeCell ref="A4:L4"/>
    <mergeCell ref="A8:E8"/>
    <mergeCell ref="G8:I8"/>
    <mergeCell ref="J8:L8"/>
    <mergeCell ref="A6:L6"/>
    <mergeCell ref="A7:L7"/>
  </mergeCells>
  <pageMargins left="0.7" right="0.7" top="0.75" bottom="0.75" header="0.3" footer="0.3"/>
  <pageSetup paperSize="9" scale="3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F1026-E57F-4647-8C16-0D41FE036D9B}">
  <sheetPr>
    <tabColor theme="0"/>
  </sheetPr>
  <dimension ref="A2:L31"/>
  <sheetViews>
    <sheetView zoomScale="80" zoomScaleNormal="80" workbookViewId="0">
      <selection activeCell="C13" sqref="C13"/>
    </sheetView>
  </sheetViews>
  <sheetFormatPr defaultRowHeight="14.4" x14ac:dyDescent="0.3"/>
  <cols>
    <col min="2" max="2" width="33.21875" customWidth="1"/>
    <col min="3" max="3" width="68.5546875" customWidth="1"/>
    <col min="4" max="4" width="9.5546875" customWidth="1"/>
    <col min="5" max="5" width="13.6640625" customWidth="1"/>
    <col min="6" max="6" width="15.44140625" customWidth="1"/>
    <col min="7" max="7" width="21.33203125" customWidth="1"/>
    <col min="8" max="8" width="12.33203125" customWidth="1"/>
    <col min="9" max="9" width="14.109375" customWidth="1"/>
    <col min="10" max="10" width="21.44140625" customWidth="1"/>
    <col min="11" max="11" width="15" customWidth="1"/>
    <col min="12" max="12" width="22.33203125" customWidth="1"/>
    <col min="13" max="13" width="33" customWidth="1"/>
  </cols>
  <sheetData>
    <row r="2" spans="1:12" ht="15.6" x14ac:dyDescent="0.3">
      <c r="A2" s="160" t="s">
        <v>3</v>
      </c>
      <c r="B2" s="160"/>
      <c r="C2" s="160"/>
      <c r="D2" s="160"/>
      <c r="E2" s="160"/>
      <c r="F2" s="160"/>
      <c r="G2" s="160"/>
      <c r="H2" s="160"/>
      <c r="I2" s="160"/>
      <c r="J2" s="160"/>
      <c r="K2" s="160"/>
      <c r="L2" s="160"/>
    </row>
    <row r="3" spans="1:12" ht="15.6" x14ac:dyDescent="0.3">
      <c r="A3" s="4"/>
      <c r="B3" s="4"/>
      <c r="C3" s="8"/>
      <c r="D3" s="4"/>
      <c r="E3" s="4"/>
      <c r="F3" s="4"/>
      <c r="G3" s="34"/>
      <c r="H3" s="33"/>
      <c r="I3" s="4"/>
      <c r="J3" s="4"/>
    </row>
    <row r="4" spans="1:12" ht="15.6" x14ac:dyDescent="0.3">
      <c r="A4" s="161" t="s">
        <v>4</v>
      </c>
      <c r="B4" s="161"/>
      <c r="C4" s="161"/>
      <c r="D4" s="161"/>
      <c r="E4" s="161"/>
      <c r="F4" s="161"/>
      <c r="G4" s="161"/>
      <c r="H4" s="161"/>
      <c r="I4" s="161"/>
      <c r="J4" s="161"/>
      <c r="K4" s="161"/>
      <c r="L4" s="161"/>
    </row>
    <row r="5" spans="1:12" ht="15.6" x14ac:dyDescent="0.3">
      <c r="A5" s="4"/>
      <c r="B5" s="4"/>
      <c r="C5" s="8"/>
      <c r="D5" s="4"/>
      <c r="E5" s="4"/>
      <c r="F5" s="4"/>
      <c r="G5" s="4"/>
      <c r="H5" s="4"/>
      <c r="I5" s="4"/>
      <c r="J5" s="4"/>
    </row>
    <row r="6" spans="1:12" x14ac:dyDescent="0.3">
      <c r="A6" s="162" t="s">
        <v>104</v>
      </c>
      <c r="B6" s="162"/>
      <c r="C6" s="162"/>
      <c r="D6" s="162"/>
      <c r="E6" s="162"/>
      <c r="F6" s="162"/>
      <c r="G6" s="162"/>
      <c r="H6" s="162"/>
      <c r="I6" s="162"/>
      <c r="J6" s="162"/>
      <c r="K6" s="163"/>
      <c r="L6" s="163"/>
    </row>
    <row r="7" spans="1:12" ht="14.4" customHeight="1" x14ac:dyDescent="0.3">
      <c r="A7" s="171" t="s">
        <v>72</v>
      </c>
      <c r="B7" s="172"/>
      <c r="C7" s="172"/>
      <c r="D7" s="172"/>
      <c r="E7" s="172"/>
      <c r="F7" s="172"/>
      <c r="G7" s="172"/>
      <c r="H7" s="172"/>
      <c r="I7" s="172"/>
      <c r="J7" s="172"/>
      <c r="K7" s="172"/>
      <c r="L7" s="173"/>
    </row>
    <row r="8" spans="1:12" s="75" customFormat="1" ht="15" customHeight="1" x14ac:dyDescent="0.25">
      <c r="A8" s="164" t="s">
        <v>6</v>
      </c>
      <c r="B8" s="165"/>
      <c r="C8" s="165"/>
      <c r="D8" s="165"/>
      <c r="E8" s="166"/>
      <c r="F8" s="76"/>
      <c r="G8" s="167" t="s">
        <v>7</v>
      </c>
      <c r="H8" s="167"/>
      <c r="I8" s="167"/>
      <c r="J8" s="168" t="s">
        <v>8</v>
      </c>
      <c r="K8" s="169"/>
      <c r="L8" s="170"/>
    </row>
    <row r="9" spans="1:12" ht="61.8" customHeight="1" x14ac:dyDescent="0.3">
      <c r="A9" s="45" t="s">
        <v>9</v>
      </c>
      <c r="B9" s="46" t="s">
        <v>10</v>
      </c>
      <c r="C9" s="46" t="s">
        <v>11</v>
      </c>
      <c r="D9" s="46" t="s">
        <v>12</v>
      </c>
      <c r="E9" s="84" t="s">
        <v>96</v>
      </c>
      <c r="F9" s="46" t="s">
        <v>13</v>
      </c>
      <c r="G9" s="1" t="s">
        <v>14</v>
      </c>
      <c r="H9" s="1" t="s">
        <v>15</v>
      </c>
      <c r="I9" s="1" t="s">
        <v>28</v>
      </c>
      <c r="J9" s="48" t="s">
        <v>17</v>
      </c>
      <c r="K9" s="48" t="s">
        <v>18</v>
      </c>
      <c r="L9" s="48" t="s">
        <v>19</v>
      </c>
    </row>
    <row r="10" spans="1:12" x14ac:dyDescent="0.3">
      <c r="A10" s="51" t="s">
        <v>20</v>
      </c>
      <c r="B10" s="52">
        <v>2</v>
      </c>
      <c r="C10" s="52">
        <v>3</v>
      </c>
      <c r="D10" s="52">
        <v>4</v>
      </c>
      <c r="E10" s="52">
        <v>5</v>
      </c>
      <c r="F10" s="52">
        <v>6</v>
      </c>
      <c r="G10" s="54">
        <v>7</v>
      </c>
      <c r="H10" s="55">
        <v>8</v>
      </c>
      <c r="I10" s="55">
        <v>9</v>
      </c>
      <c r="J10" s="56">
        <v>10</v>
      </c>
      <c r="K10" s="56">
        <v>11</v>
      </c>
      <c r="L10" s="77" t="s">
        <v>94</v>
      </c>
    </row>
    <row r="11" spans="1:12" ht="55.2" customHeight="1" x14ac:dyDescent="0.3">
      <c r="A11" s="19" t="s">
        <v>105</v>
      </c>
      <c r="B11" s="120" t="s">
        <v>70</v>
      </c>
      <c r="C11" s="120" t="s">
        <v>99</v>
      </c>
      <c r="D11" s="13" t="s">
        <v>22</v>
      </c>
      <c r="E11" s="132">
        <v>10</v>
      </c>
      <c r="F11" s="93" t="s">
        <v>95</v>
      </c>
      <c r="G11" s="1"/>
      <c r="H11" s="1"/>
      <c r="I11" s="18"/>
      <c r="J11" s="18"/>
      <c r="K11" s="18"/>
      <c r="L11" s="116"/>
    </row>
    <row r="12" spans="1:12" ht="46.8" customHeight="1" x14ac:dyDescent="0.3">
      <c r="A12" s="19" t="s">
        <v>106</v>
      </c>
      <c r="B12" s="120" t="s">
        <v>61</v>
      </c>
      <c r="C12" s="58" t="s">
        <v>122</v>
      </c>
      <c r="D12" s="13" t="s">
        <v>22</v>
      </c>
      <c r="E12" s="133">
        <v>9600</v>
      </c>
      <c r="F12" s="93">
        <v>96</v>
      </c>
      <c r="G12" s="1"/>
      <c r="H12" s="1"/>
      <c r="I12" s="18"/>
      <c r="J12" s="18"/>
      <c r="K12" s="116"/>
      <c r="L12" s="116"/>
    </row>
    <row r="13" spans="1:12" ht="49.8" customHeight="1" x14ac:dyDescent="0.3">
      <c r="A13" s="19" t="s">
        <v>107</v>
      </c>
      <c r="B13" s="120" t="s">
        <v>73</v>
      </c>
      <c r="C13" s="120" t="s">
        <v>99</v>
      </c>
      <c r="D13" s="13" t="s">
        <v>22</v>
      </c>
      <c r="E13" s="132">
        <v>15</v>
      </c>
      <c r="F13" s="93" t="s">
        <v>95</v>
      </c>
      <c r="G13" s="1"/>
      <c r="H13" s="1"/>
      <c r="I13" s="18"/>
      <c r="J13" s="18"/>
      <c r="K13" s="18"/>
      <c r="L13" s="116"/>
    </row>
    <row r="14" spans="1:12" ht="48" customHeight="1" x14ac:dyDescent="0.3">
      <c r="A14" s="19" t="s">
        <v>108</v>
      </c>
      <c r="B14" s="120" t="s">
        <v>39</v>
      </c>
      <c r="C14" s="58" t="s">
        <v>123</v>
      </c>
      <c r="D14" s="13" t="s">
        <v>22</v>
      </c>
      <c r="E14" s="132">
        <v>52800</v>
      </c>
      <c r="F14" s="93">
        <v>96</v>
      </c>
      <c r="G14" s="1"/>
      <c r="H14" s="1"/>
      <c r="I14" s="59"/>
      <c r="J14" s="59"/>
      <c r="K14" s="116"/>
      <c r="L14" s="116"/>
    </row>
    <row r="15" spans="1:12" ht="58.2" customHeight="1" x14ac:dyDescent="0.3">
      <c r="A15" s="19" t="s">
        <v>109</v>
      </c>
      <c r="B15" s="120" t="s">
        <v>74</v>
      </c>
      <c r="C15" s="120" t="s">
        <v>99</v>
      </c>
      <c r="D15" s="13" t="s">
        <v>22</v>
      </c>
      <c r="E15" s="132">
        <v>15</v>
      </c>
      <c r="F15" s="93" t="s">
        <v>95</v>
      </c>
      <c r="G15" s="1"/>
      <c r="H15" s="1"/>
      <c r="I15" s="18"/>
      <c r="J15" s="18"/>
      <c r="K15" s="18"/>
      <c r="L15" s="116"/>
    </row>
    <row r="16" spans="1:12" ht="53.4" customHeight="1" x14ac:dyDescent="0.3">
      <c r="A16" s="19" t="s">
        <v>110</v>
      </c>
      <c r="B16" s="120" t="s">
        <v>75</v>
      </c>
      <c r="C16" s="58" t="s">
        <v>124</v>
      </c>
      <c r="D16" s="13" t="s">
        <v>22</v>
      </c>
      <c r="E16" s="132">
        <v>38400</v>
      </c>
      <c r="F16" s="93">
        <v>96</v>
      </c>
      <c r="G16" s="1"/>
      <c r="H16" s="1"/>
      <c r="I16" s="18"/>
      <c r="J16" s="18"/>
      <c r="K16" s="18"/>
      <c r="L16" s="116"/>
    </row>
    <row r="17" spans="1:12" ht="55.8" customHeight="1" x14ac:dyDescent="0.3">
      <c r="A17" s="19" t="s">
        <v>111</v>
      </c>
      <c r="B17" s="120" t="s">
        <v>76</v>
      </c>
      <c r="C17" s="120" t="s">
        <v>99</v>
      </c>
      <c r="D17" s="13" t="s">
        <v>22</v>
      </c>
      <c r="E17" s="132">
        <v>15</v>
      </c>
      <c r="F17" s="93" t="s">
        <v>95</v>
      </c>
      <c r="G17" s="1"/>
      <c r="H17" s="1"/>
      <c r="I17" s="18"/>
      <c r="J17" s="18"/>
      <c r="K17" s="18"/>
      <c r="L17" s="116"/>
    </row>
    <row r="18" spans="1:12" ht="55.2" customHeight="1" x14ac:dyDescent="0.3">
      <c r="A18" s="19" t="s">
        <v>112</v>
      </c>
      <c r="B18" s="120" t="s">
        <v>77</v>
      </c>
      <c r="C18" s="58" t="s">
        <v>125</v>
      </c>
      <c r="D18" s="13" t="s">
        <v>22</v>
      </c>
      <c r="E18" s="132">
        <v>144000</v>
      </c>
      <c r="F18" s="93">
        <v>96</v>
      </c>
      <c r="G18" s="1"/>
      <c r="H18" s="1"/>
      <c r="I18" s="59"/>
      <c r="J18" s="59"/>
      <c r="K18" s="116"/>
      <c r="L18" s="116"/>
    </row>
    <row r="19" spans="1:12" ht="61.2" customHeight="1" x14ac:dyDescent="0.3">
      <c r="A19" s="19" t="s">
        <v>113</v>
      </c>
      <c r="B19" s="120" t="s">
        <v>78</v>
      </c>
      <c r="C19" s="120" t="s">
        <v>99</v>
      </c>
      <c r="D19" s="13" t="s">
        <v>22</v>
      </c>
      <c r="E19" s="132">
        <v>15</v>
      </c>
      <c r="F19" s="93" t="s">
        <v>95</v>
      </c>
      <c r="G19" s="1"/>
      <c r="H19" s="1"/>
      <c r="I19" s="18"/>
      <c r="J19" s="18"/>
      <c r="K19" s="18"/>
      <c r="L19" s="116"/>
    </row>
    <row r="20" spans="1:12" ht="42.6" customHeight="1" x14ac:dyDescent="0.3">
      <c r="A20" s="19" t="s">
        <v>114</v>
      </c>
      <c r="B20" s="120" t="s">
        <v>79</v>
      </c>
      <c r="C20" s="58" t="s">
        <v>126</v>
      </c>
      <c r="D20" s="13" t="s">
        <v>22</v>
      </c>
      <c r="E20" s="132">
        <v>48000</v>
      </c>
      <c r="F20" s="93">
        <v>96</v>
      </c>
      <c r="G20" s="1"/>
      <c r="H20" s="1"/>
      <c r="I20" s="59"/>
      <c r="J20" s="59"/>
      <c r="K20" s="116"/>
      <c r="L20" s="116"/>
    </row>
    <row r="21" spans="1:12" ht="42" customHeight="1" x14ac:dyDescent="0.3">
      <c r="A21" s="19" t="s">
        <v>115</v>
      </c>
      <c r="B21" s="120" t="s">
        <v>81</v>
      </c>
      <c r="C21" s="58" t="s">
        <v>127</v>
      </c>
      <c r="D21" s="13" t="s">
        <v>22</v>
      </c>
      <c r="E21" s="132">
        <v>43200</v>
      </c>
      <c r="F21" s="93">
        <v>96</v>
      </c>
      <c r="G21" s="1"/>
      <c r="H21" s="1"/>
      <c r="I21" s="59"/>
      <c r="J21" s="59"/>
      <c r="K21" s="116"/>
      <c r="L21" s="116"/>
    </row>
    <row r="22" spans="1:12" ht="56.4" customHeight="1" x14ac:dyDescent="0.3">
      <c r="A22" s="19" t="s">
        <v>116</v>
      </c>
      <c r="B22" s="120" t="s">
        <v>80</v>
      </c>
      <c r="C22" s="120" t="s">
        <v>99</v>
      </c>
      <c r="D22" s="13" t="s">
        <v>22</v>
      </c>
      <c r="E22" s="132">
        <v>15</v>
      </c>
      <c r="F22" s="13" t="s">
        <v>95</v>
      </c>
      <c r="G22" s="2"/>
      <c r="H22" s="114"/>
      <c r="I22" s="18"/>
      <c r="J22" s="18"/>
      <c r="K22" s="18"/>
      <c r="L22" s="116"/>
    </row>
    <row r="23" spans="1:12" ht="61.95" customHeight="1" x14ac:dyDescent="0.3">
      <c r="A23" s="19" t="s">
        <v>117</v>
      </c>
      <c r="B23" s="120" t="s">
        <v>82</v>
      </c>
      <c r="C23" s="58" t="s">
        <v>128</v>
      </c>
      <c r="D23" s="13" t="s">
        <v>22</v>
      </c>
      <c r="E23" s="132">
        <v>144000</v>
      </c>
      <c r="F23" s="93">
        <v>96</v>
      </c>
      <c r="G23" s="1"/>
      <c r="H23" s="1"/>
      <c r="I23" s="59"/>
      <c r="J23" s="59"/>
      <c r="K23" s="116"/>
      <c r="L23" s="116"/>
    </row>
    <row r="24" spans="1:12" ht="58.2" customHeight="1" x14ac:dyDescent="0.3">
      <c r="A24" s="19" t="s">
        <v>118</v>
      </c>
      <c r="B24" s="120" t="s">
        <v>71</v>
      </c>
      <c r="C24" s="120" t="s">
        <v>99</v>
      </c>
      <c r="D24" s="13" t="s">
        <v>22</v>
      </c>
      <c r="E24" s="132">
        <v>15</v>
      </c>
      <c r="F24" s="13" t="s">
        <v>95</v>
      </c>
      <c r="G24" s="2"/>
      <c r="H24" s="114"/>
      <c r="I24" s="18"/>
      <c r="J24" s="18"/>
      <c r="K24" s="116"/>
      <c r="L24" s="116"/>
    </row>
    <row r="25" spans="1:12" ht="57.75" customHeight="1" x14ac:dyDescent="0.3">
      <c r="A25" s="19" t="s">
        <v>119</v>
      </c>
      <c r="B25" s="120" t="s">
        <v>83</v>
      </c>
      <c r="C25" s="58" t="s">
        <v>129</v>
      </c>
      <c r="D25" s="13" t="s">
        <v>22</v>
      </c>
      <c r="E25" s="132">
        <v>60000</v>
      </c>
      <c r="F25" s="13">
        <v>50</v>
      </c>
      <c r="G25" s="2"/>
      <c r="H25" s="114"/>
      <c r="I25" s="59"/>
      <c r="J25" s="59"/>
      <c r="K25" s="116"/>
      <c r="L25" s="116"/>
    </row>
    <row r="26" spans="1:12" ht="62.4" customHeight="1" x14ac:dyDescent="0.3">
      <c r="A26" s="19" t="s">
        <v>120</v>
      </c>
      <c r="B26" s="120" t="s">
        <v>62</v>
      </c>
      <c r="C26" s="120" t="s">
        <v>99</v>
      </c>
      <c r="D26" s="13" t="s">
        <v>22</v>
      </c>
      <c r="E26" s="132">
        <v>15</v>
      </c>
      <c r="F26" s="13" t="s">
        <v>95</v>
      </c>
      <c r="G26" s="2"/>
      <c r="H26" s="114"/>
      <c r="I26" s="59"/>
      <c r="J26" s="59"/>
      <c r="K26" s="59"/>
      <c r="L26" s="116"/>
    </row>
    <row r="27" spans="1:12" ht="44.4" customHeight="1" x14ac:dyDescent="0.3">
      <c r="A27" s="19" t="s">
        <v>121</v>
      </c>
      <c r="B27" s="120" t="s">
        <v>84</v>
      </c>
      <c r="C27" s="120" t="s">
        <v>162</v>
      </c>
      <c r="D27" s="13" t="s">
        <v>22</v>
      </c>
      <c r="E27" s="132">
        <v>25</v>
      </c>
      <c r="F27" s="13" t="s">
        <v>95</v>
      </c>
      <c r="G27" s="2"/>
      <c r="H27" s="114"/>
      <c r="I27" s="59"/>
      <c r="J27" s="126"/>
      <c r="K27" s="59"/>
      <c r="L27" s="116"/>
    </row>
    <row r="28" spans="1:12" x14ac:dyDescent="0.3">
      <c r="A28" s="105"/>
      <c r="B28" s="128"/>
      <c r="C28" s="128"/>
      <c r="D28" s="108"/>
      <c r="E28" s="109"/>
      <c r="F28" s="109"/>
      <c r="G28" s="129"/>
      <c r="H28" s="129"/>
      <c r="I28" s="129"/>
      <c r="J28" s="111"/>
      <c r="K28" s="130" t="s">
        <v>2</v>
      </c>
      <c r="L28" s="41"/>
    </row>
    <row r="29" spans="1:12" ht="13.8" customHeight="1" x14ac:dyDescent="0.3"/>
    <row r="30" spans="1:12" ht="15.6" x14ac:dyDescent="0.3">
      <c r="A30" s="4"/>
      <c r="B30" s="57"/>
      <c r="C30" s="125"/>
      <c r="D30" s="57"/>
      <c r="E30" s="4"/>
      <c r="F30" s="4"/>
      <c r="G30" s="4"/>
      <c r="H30" s="4"/>
      <c r="I30" s="4"/>
      <c r="J30" s="4"/>
    </row>
    <row r="31" spans="1:12" x14ac:dyDescent="0.3">
      <c r="B31" s="34"/>
      <c r="C31" s="34"/>
      <c r="D31" s="34"/>
    </row>
  </sheetData>
  <mergeCells count="7">
    <mergeCell ref="A2:L2"/>
    <mergeCell ref="A4:L4"/>
    <mergeCell ref="A6:L6"/>
    <mergeCell ref="A8:E8"/>
    <mergeCell ref="G8:I8"/>
    <mergeCell ref="J8:L8"/>
    <mergeCell ref="A7:L7"/>
  </mergeCells>
  <pageMargins left="0.7" right="0.7" top="0.75" bottom="0.75" header="0.3" footer="0.3"/>
  <pageSetup paperSize="9" scale="34"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1E548-4D8F-4843-92A9-6F6B5C9692C7}">
  <sheetPr>
    <tabColor theme="0"/>
  </sheetPr>
  <dimension ref="A2:L18"/>
  <sheetViews>
    <sheetView zoomScale="90" zoomScaleNormal="90" workbookViewId="0">
      <selection activeCell="H24" sqref="H24"/>
    </sheetView>
  </sheetViews>
  <sheetFormatPr defaultRowHeight="14.4" x14ac:dyDescent="0.3"/>
  <cols>
    <col min="2" max="2" width="26.5546875" customWidth="1"/>
    <col min="3" max="3" width="48.6640625" customWidth="1"/>
    <col min="4" max="4" width="11.88671875" customWidth="1"/>
    <col min="5" max="5" width="13" customWidth="1"/>
    <col min="6" max="6" width="13.21875" customWidth="1"/>
    <col min="7" max="7" width="16.5546875" customWidth="1"/>
    <col min="8" max="8" width="13.21875" customWidth="1"/>
    <col min="9" max="9" width="11.88671875" customWidth="1"/>
    <col min="10" max="10" width="16.88671875" customWidth="1"/>
    <col min="11" max="11" width="15" customWidth="1"/>
    <col min="12" max="12" width="22.33203125" customWidth="1"/>
  </cols>
  <sheetData>
    <row r="2" spans="1:12" ht="15.6" x14ac:dyDescent="0.3">
      <c r="A2" s="160" t="s">
        <v>3</v>
      </c>
      <c r="B2" s="160"/>
      <c r="C2" s="160"/>
      <c r="D2" s="160"/>
      <c r="E2" s="160"/>
      <c r="F2" s="160"/>
      <c r="G2" s="160"/>
      <c r="H2" s="160"/>
      <c r="I2" s="160"/>
      <c r="J2" s="160"/>
      <c r="K2" s="160"/>
      <c r="L2" s="160"/>
    </row>
    <row r="3" spans="1:12" ht="15.6" x14ac:dyDescent="0.3">
      <c r="A3" s="4"/>
      <c r="B3" s="4"/>
      <c r="C3" s="8"/>
      <c r="D3" s="4"/>
      <c r="E3" s="4"/>
      <c r="F3" s="4"/>
      <c r="G3" s="34"/>
      <c r="H3" s="33"/>
      <c r="I3" s="4"/>
      <c r="J3" s="4"/>
    </row>
    <row r="4" spans="1:12" ht="15.6" x14ac:dyDescent="0.3">
      <c r="A4" s="161" t="s">
        <v>4</v>
      </c>
      <c r="B4" s="161"/>
      <c r="C4" s="161"/>
      <c r="D4" s="161"/>
      <c r="E4" s="161"/>
      <c r="F4" s="161"/>
      <c r="G4" s="161"/>
      <c r="H4" s="161"/>
      <c r="I4" s="161"/>
      <c r="J4" s="161"/>
      <c r="K4" s="161"/>
      <c r="L4" s="161"/>
    </row>
    <row r="5" spans="1:12" ht="15.6" x14ac:dyDescent="0.3">
      <c r="A5" s="4"/>
      <c r="B5" s="4"/>
      <c r="C5" s="8"/>
      <c r="D5" s="4"/>
      <c r="E5" s="4"/>
      <c r="F5" s="4"/>
      <c r="G5" s="4"/>
      <c r="H5" s="4"/>
      <c r="I5" s="4"/>
      <c r="J5" s="4"/>
    </row>
    <row r="6" spans="1:12" x14ac:dyDescent="0.3">
      <c r="A6" s="162" t="s">
        <v>130</v>
      </c>
      <c r="B6" s="162"/>
      <c r="C6" s="162"/>
      <c r="D6" s="162"/>
      <c r="E6" s="162"/>
      <c r="F6" s="162"/>
      <c r="G6" s="162"/>
      <c r="H6" s="162"/>
      <c r="I6" s="162"/>
      <c r="J6" s="162"/>
      <c r="K6" s="163"/>
      <c r="L6" s="163"/>
    </row>
    <row r="7" spans="1:12" ht="14.4" customHeight="1" x14ac:dyDescent="0.3">
      <c r="A7" s="171" t="s">
        <v>38</v>
      </c>
      <c r="B7" s="172"/>
      <c r="C7" s="172"/>
      <c r="D7" s="172"/>
      <c r="E7" s="172"/>
      <c r="F7" s="172"/>
      <c r="G7" s="172"/>
      <c r="H7" s="172"/>
      <c r="I7" s="172"/>
      <c r="J7" s="172"/>
      <c r="K7" s="172"/>
      <c r="L7" s="173"/>
    </row>
    <row r="8" spans="1:12" s="75" customFormat="1" ht="15" customHeight="1" x14ac:dyDescent="0.25">
      <c r="A8" s="164" t="s">
        <v>6</v>
      </c>
      <c r="B8" s="165"/>
      <c r="C8" s="165"/>
      <c r="D8" s="165"/>
      <c r="E8" s="165"/>
      <c r="F8" s="76"/>
      <c r="G8" s="167" t="s">
        <v>7</v>
      </c>
      <c r="H8" s="167"/>
      <c r="I8" s="167"/>
      <c r="J8" s="168" t="s">
        <v>8</v>
      </c>
      <c r="K8" s="169"/>
      <c r="L8" s="170"/>
    </row>
    <row r="9" spans="1:12" ht="69" x14ac:dyDescent="0.3">
      <c r="A9" s="45" t="s">
        <v>9</v>
      </c>
      <c r="B9" s="46" t="s">
        <v>10</v>
      </c>
      <c r="C9" s="46" t="s">
        <v>11</v>
      </c>
      <c r="D9" s="46" t="s">
        <v>12</v>
      </c>
      <c r="E9" s="84" t="s">
        <v>96</v>
      </c>
      <c r="F9" s="46" t="s">
        <v>13</v>
      </c>
      <c r="G9" s="1" t="s">
        <v>14</v>
      </c>
      <c r="H9" s="1" t="s">
        <v>15</v>
      </c>
      <c r="I9" s="1" t="s">
        <v>28</v>
      </c>
      <c r="J9" s="48" t="s">
        <v>17</v>
      </c>
      <c r="K9" s="48" t="s">
        <v>18</v>
      </c>
      <c r="L9" s="48" t="s">
        <v>19</v>
      </c>
    </row>
    <row r="10" spans="1:12" x14ac:dyDescent="0.3">
      <c r="A10" s="51" t="s">
        <v>20</v>
      </c>
      <c r="B10" s="52">
        <v>2</v>
      </c>
      <c r="C10" s="52">
        <v>3</v>
      </c>
      <c r="D10" s="52">
        <v>4</v>
      </c>
      <c r="E10" s="53">
        <v>5</v>
      </c>
      <c r="F10" s="52">
        <v>6</v>
      </c>
      <c r="G10" s="54">
        <v>7</v>
      </c>
      <c r="H10" s="55">
        <v>8</v>
      </c>
      <c r="I10" s="55">
        <v>9</v>
      </c>
      <c r="J10" s="56">
        <v>10</v>
      </c>
      <c r="K10" s="56">
        <v>11</v>
      </c>
      <c r="L10" s="77" t="s">
        <v>94</v>
      </c>
    </row>
    <row r="11" spans="1:12" s="34" customFormat="1" ht="55.2" x14ac:dyDescent="0.3">
      <c r="A11" s="73" t="s">
        <v>132</v>
      </c>
      <c r="B11" s="119" t="s">
        <v>39</v>
      </c>
      <c r="C11" s="131" t="s">
        <v>86</v>
      </c>
      <c r="D11" s="16" t="s">
        <v>22</v>
      </c>
      <c r="E11" s="20">
        <v>136800</v>
      </c>
      <c r="F11" s="69">
        <v>96</v>
      </c>
      <c r="G11" s="55"/>
      <c r="H11" s="55"/>
      <c r="I11" s="70"/>
      <c r="J11" s="70"/>
      <c r="K11" s="71"/>
      <c r="L11" s="71"/>
    </row>
    <row r="12" spans="1:12" s="34" customFormat="1" ht="55.2" x14ac:dyDescent="0.3">
      <c r="A12" s="73" t="s">
        <v>133</v>
      </c>
      <c r="B12" s="119" t="s">
        <v>85</v>
      </c>
      <c r="C12" s="131" t="s">
        <v>87</v>
      </c>
      <c r="D12" s="16" t="s">
        <v>22</v>
      </c>
      <c r="E12" s="20">
        <v>444000</v>
      </c>
      <c r="F12" s="69">
        <v>96</v>
      </c>
      <c r="G12" s="55"/>
      <c r="H12" s="55"/>
      <c r="I12" s="70"/>
      <c r="J12" s="70"/>
      <c r="K12" s="71"/>
      <c r="L12" s="71"/>
    </row>
    <row r="13" spans="1:12" s="34" customFormat="1" ht="55.2" x14ac:dyDescent="0.3">
      <c r="A13" s="73" t="s">
        <v>134</v>
      </c>
      <c r="B13" s="119" t="s">
        <v>40</v>
      </c>
      <c r="C13" s="131" t="s">
        <v>89</v>
      </c>
      <c r="D13" s="16" t="s">
        <v>22</v>
      </c>
      <c r="E13" s="20">
        <v>96000</v>
      </c>
      <c r="F13" s="69">
        <v>96</v>
      </c>
      <c r="G13" s="55"/>
      <c r="H13" s="55"/>
      <c r="I13" s="70"/>
      <c r="J13" s="70"/>
      <c r="K13" s="71"/>
      <c r="L13" s="71"/>
    </row>
    <row r="14" spans="1:12" s="34" customFormat="1" ht="55.2" x14ac:dyDescent="0.3">
      <c r="A14" s="73" t="s">
        <v>135</v>
      </c>
      <c r="B14" s="119" t="s">
        <v>63</v>
      </c>
      <c r="C14" s="131" t="s">
        <v>88</v>
      </c>
      <c r="D14" s="16" t="s">
        <v>22</v>
      </c>
      <c r="E14" s="20">
        <v>96000</v>
      </c>
      <c r="F14" s="137">
        <v>96</v>
      </c>
      <c r="G14" s="115"/>
      <c r="H14" s="115"/>
      <c r="I14" s="115"/>
      <c r="J14" s="115"/>
      <c r="K14" s="71"/>
      <c r="L14" s="71"/>
    </row>
    <row r="15" spans="1:12" s="34" customFormat="1" ht="55.2" x14ac:dyDescent="0.3">
      <c r="A15" s="73" t="s">
        <v>136</v>
      </c>
      <c r="B15" s="119" t="s">
        <v>64</v>
      </c>
      <c r="C15" s="131" t="s">
        <v>90</v>
      </c>
      <c r="D15" s="16" t="s">
        <v>22</v>
      </c>
      <c r="E15" s="20">
        <v>360000</v>
      </c>
      <c r="F15" s="69">
        <v>96</v>
      </c>
      <c r="G15" s="55"/>
      <c r="H15" s="55"/>
      <c r="I15" s="70"/>
      <c r="J15" s="70"/>
      <c r="K15" s="71"/>
      <c r="L15" s="71"/>
    </row>
    <row r="16" spans="1:12" s="34" customFormat="1" ht="55.2" x14ac:dyDescent="0.3">
      <c r="A16" s="117" t="s">
        <v>137</v>
      </c>
      <c r="B16" s="119" t="s">
        <v>163</v>
      </c>
      <c r="C16" s="131" t="s">
        <v>91</v>
      </c>
      <c r="D16" s="16" t="s">
        <v>22</v>
      </c>
      <c r="E16" s="20">
        <v>360000</v>
      </c>
      <c r="F16" s="69">
        <v>96</v>
      </c>
      <c r="G16" s="55"/>
      <c r="H16" s="55"/>
      <c r="I16" s="70"/>
      <c r="J16" s="70"/>
      <c r="K16" s="71"/>
      <c r="L16" s="71"/>
    </row>
    <row r="17" spans="1:12" s="34" customFormat="1" ht="59.25" customHeight="1" x14ac:dyDescent="0.3">
      <c r="A17" s="65" t="s">
        <v>138</v>
      </c>
      <c r="B17" s="119" t="s">
        <v>41</v>
      </c>
      <c r="C17" s="131" t="s">
        <v>92</v>
      </c>
      <c r="D17" s="16" t="s">
        <v>37</v>
      </c>
      <c r="E17" s="17">
        <v>50000</v>
      </c>
      <c r="F17" s="138">
        <v>50</v>
      </c>
      <c r="G17" s="67"/>
      <c r="H17" s="32"/>
      <c r="I17" s="118"/>
      <c r="J17" s="115"/>
      <c r="K17" s="71"/>
      <c r="L17" s="71"/>
    </row>
    <row r="18" spans="1:12" x14ac:dyDescent="0.3">
      <c r="A18" s="105"/>
      <c r="B18" s="106"/>
      <c r="C18" s="107"/>
      <c r="D18" s="108"/>
      <c r="E18" s="109"/>
      <c r="F18" s="109"/>
      <c r="G18" s="110"/>
      <c r="H18" s="110"/>
      <c r="I18" s="110"/>
      <c r="J18" s="111"/>
      <c r="K18" s="112" t="s">
        <v>2</v>
      </c>
      <c r="L18" s="41"/>
    </row>
  </sheetData>
  <mergeCells count="7">
    <mergeCell ref="A2:L2"/>
    <mergeCell ref="A4:L4"/>
    <mergeCell ref="A6:L6"/>
    <mergeCell ref="A8:E8"/>
    <mergeCell ref="G8:I8"/>
    <mergeCell ref="J8:L8"/>
    <mergeCell ref="A7:L7"/>
  </mergeCells>
  <pageMargins left="0.7" right="0.7" top="0.75" bottom="0.75" header="0.3" footer="0.3"/>
  <pageSetup paperSize="9" scale="4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62C8E-EC86-4D12-AAAC-4C59065670B7}">
  <sheetPr>
    <tabColor theme="0"/>
  </sheetPr>
  <dimension ref="A1:L15"/>
  <sheetViews>
    <sheetView zoomScale="80" zoomScaleNormal="80" workbookViewId="0">
      <selection activeCell="G11" sqref="G11"/>
    </sheetView>
  </sheetViews>
  <sheetFormatPr defaultColWidth="9.109375" defaultRowHeight="13.8" x14ac:dyDescent="0.25"/>
  <cols>
    <col min="1" max="1" width="9.109375" style="4"/>
    <col min="2" max="2" width="25.88671875" style="4" customWidth="1"/>
    <col min="3" max="3" width="50.6640625" style="4" customWidth="1"/>
    <col min="4" max="4" width="9.109375" style="4"/>
    <col min="5" max="5" width="18.5546875" style="4" customWidth="1"/>
    <col min="6" max="6" width="16.44140625" style="4" customWidth="1"/>
    <col min="7" max="7" width="17.88671875" style="4" customWidth="1"/>
    <col min="8" max="8" width="14.109375" style="4" customWidth="1"/>
    <col min="9" max="9" width="17.33203125" style="4" customWidth="1"/>
    <col min="10" max="10" width="14.33203125" style="4" customWidth="1"/>
    <col min="11" max="11" width="15.88671875" style="4" customWidth="1"/>
    <col min="12" max="12" width="23.109375" style="4" customWidth="1"/>
    <col min="13" max="13" width="20" style="4" customWidth="1"/>
    <col min="14" max="16384" width="9.109375" style="4"/>
  </cols>
  <sheetData>
    <row r="1" spans="1:12" x14ac:dyDescent="0.25">
      <c r="B1" s="97"/>
    </row>
    <row r="2" spans="1:12" ht="14.4" customHeight="1" x14ac:dyDescent="0.25">
      <c r="A2" s="143" t="s">
        <v>3</v>
      </c>
      <c r="B2" s="143"/>
      <c r="C2" s="143"/>
      <c r="D2" s="143"/>
      <c r="E2" s="143"/>
      <c r="F2" s="143"/>
      <c r="G2" s="143"/>
      <c r="H2" s="143"/>
      <c r="I2" s="143"/>
      <c r="J2" s="143"/>
      <c r="K2" s="143"/>
      <c r="L2" s="143"/>
    </row>
    <row r="3" spans="1:12" x14ac:dyDescent="0.25">
      <c r="C3" s="50"/>
    </row>
    <row r="4" spans="1:12" ht="14.4" customHeight="1" x14ac:dyDescent="0.25">
      <c r="A4" s="144" t="s">
        <v>4</v>
      </c>
      <c r="B4" s="144"/>
      <c r="C4" s="144"/>
      <c r="D4" s="144"/>
      <c r="E4" s="144"/>
      <c r="F4" s="144"/>
      <c r="G4" s="144"/>
      <c r="H4" s="144"/>
      <c r="I4" s="144"/>
      <c r="J4" s="144"/>
      <c r="K4" s="144"/>
      <c r="L4" s="144"/>
    </row>
    <row r="5" spans="1:12" x14ac:dyDescent="0.25">
      <c r="C5" s="50"/>
    </row>
    <row r="6" spans="1:12" x14ac:dyDescent="0.25">
      <c r="A6" s="174" t="s">
        <v>131</v>
      </c>
      <c r="B6" s="174"/>
      <c r="C6" s="174"/>
      <c r="D6" s="174"/>
      <c r="E6" s="174"/>
      <c r="F6" s="174"/>
      <c r="G6" s="174"/>
      <c r="H6" s="174"/>
      <c r="I6" s="174"/>
      <c r="J6" s="174"/>
      <c r="K6" s="174"/>
      <c r="L6" s="174"/>
    </row>
    <row r="7" spans="1:12" ht="15" customHeight="1" x14ac:dyDescent="0.25">
      <c r="A7" s="175" t="s">
        <v>44</v>
      </c>
      <c r="B7" s="175"/>
      <c r="C7" s="175"/>
      <c r="D7" s="175"/>
      <c r="E7" s="175"/>
      <c r="F7" s="175"/>
      <c r="G7" s="175"/>
      <c r="H7" s="175"/>
      <c r="I7" s="175"/>
      <c r="J7" s="175"/>
      <c r="K7" s="175"/>
      <c r="L7" s="175"/>
    </row>
    <row r="8" spans="1:12" s="75" customFormat="1" ht="15" customHeight="1" x14ac:dyDescent="0.25">
      <c r="A8" s="164" t="s">
        <v>6</v>
      </c>
      <c r="B8" s="165"/>
      <c r="C8" s="165"/>
      <c r="D8" s="165"/>
      <c r="E8" s="166"/>
      <c r="F8" s="76"/>
      <c r="G8" s="167" t="s">
        <v>7</v>
      </c>
      <c r="H8" s="167"/>
      <c r="I8" s="167"/>
      <c r="J8" s="168" t="s">
        <v>8</v>
      </c>
      <c r="K8" s="169"/>
      <c r="L8" s="170"/>
    </row>
    <row r="9" spans="1:12" s="75" customFormat="1" ht="86.25" customHeight="1" x14ac:dyDescent="0.25">
      <c r="A9" s="45" t="s">
        <v>9</v>
      </c>
      <c r="B9" s="46" t="s">
        <v>10</v>
      </c>
      <c r="C9" s="46" t="s">
        <v>11</v>
      </c>
      <c r="D9" s="46" t="s">
        <v>12</v>
      </c>
      <c r="E9" s="84" t="s">
        <v>96</v>
      </c>
      <c r="F9" s="46" t="s">
        <v>13</v>
      </c>
      <c r="G9" s="47" t="s">
        <v>14</v>
      </c>
      <c r="H9" s="1" t="s">
        <v>15</v>
      </c>
      <c r="I9" s="1" t="s">
        <v>42</v>
      </c>
      <c r="J9" s="48" t="s">
        <v>17</v>
      </c>
      <c r="K9" s="48" t="s">
        <v>18</v>
      </c>
      <c r="L9" s="48" t="s">
        <v>19</v>
      </c>
    </row>
    <row r="10" spans="1:12" s="74" customFormat="1" ht="15.75" customHeight="1" x14ac:dyDescent="0.25">
      <c r="A10" s="95">
        <v>1</v>
      </c>
      <c r="B10" s="52">
        <v>2</v>
      </c>
      <c r="C10" s="52">
        <v>3</v>
      </c>
      <c r="D10" s="52">
        <v>4</v>
      </c>
      <c r="E10" s="52">
        <v>5</v>
      </c>
      <c r="F10" s="52">
        <v>6</v>
      </c>
      <c r="G10" s="54">
        <v>7</v>
      </c>
      <c r="H10" s="55">
        <v>8</v>
      </c>
      <c r="I10" s="55">
        <v>9</v>
      </c>
      <c r="J10" s="77">
        <v>10</v>
      </c>
      <c r="K10" s="77">
        <v>11</v>
      </c>
      <c r="L10" s="77" t="s">
        <v>94</v>
      </c>
    </row>
    <row r="11" spans="1:12" s="64" customFormat="1" ht="90" customHeight="1" x14ac:dyDescent="0.3">
      <c r="A11" s="73" t="s">
        <v>139</v>
      </c>
      <c r="B11" s="37" t="s">
        <v>45</v>
      </c>
      <c r="C11" s="99" t="s">
        <v>65</v>
      </c>
      <c r="D11" s="24" t="s">
        <v>22</v>
      </c>
      <c r="E11" s="23">
        <v>1</v>
      </c>
      <c r="F11" s="139" t="s">
        <v>144</v>
      </c>
      <c r="G11" s="55"/>
      <c r="H11" s="83"/>
      <c r="I11" s="94"/>
      <c r="J11" s="94"/>
      <c r="K11" s="43"/>
      <c r="L11" s="71"/>
    </row>
    <row r="12" spans="1:12" s="64" customFormat="1" ht="44.25" customHeight="1" x14ac:dyDescent="0.3">
      <c r="A12" s="73" t="s">
        <v>140</v>
      </c>
      <c r="B12" s="100" t="s">
        <v>46</v>
      </c>
      <c r="C12" s="100" t="s">
        <v>142</v>
      </c>
      <c r="D12" s="24" t="s">
        <v>22</v>
      </c>
      <c r="E12" s="21">
        <v>450</v>
      </c>
      <c r="F12" s="139" t="s">
        <v>144</v>
      </c>
      <c r="G12" s="55"/>
      <c r="H12" s="55"/>
      <c r="I12" s="94"/>
      <c r="J12" s="94"/>
      <c r="K12" s="43"/>
      <c r="L12" s="71"/>
    </row>
    <row r="13" spans="1:12" s="64" customFormat="1" ht="42" customHeight="1" x14ac:dyDescent="0.3">
      <c r="A13" s="20" t="s">
        <v>141</v>
      </c>
      <c r="B13" s="100" t="s">
        <v>47</v>
      </c>
      <c r="C13" s="100" t="s">
        <v>143</v>
      </c>
      <c r="D13" s="24" t="s">
        <v>22</v>
      </c>
      <c r="E13" s="20">
        <v>450</v>
      </c>
      <c r="F13" s="139" t="s">
        <v>144</v>
      </c>
      <c r="G13" s="94"/>
      <c r="H13" s="94"/>
      <c r="I13" s="94"/>
      <c r="J13" s="94"/>
      <c r="K13" s="43"/>
      <c r="L13" s="71"/>
    </row>
    <row r="14" spans="1:12" ht="18.75" customHeight="1" x14ac:dyDescent="0.25">
      <c r="A14" s="145" t="s">
        <v>43</v>
      </c>
      <c r="B14" s="146"/>
      <c r="C14" s="146"/>
      <c r="D14" s="146"/>
      <c r="E14" s="146"/>
      <c r="F14" s="146"/>
      <c r="G14" s="146"/>
      <c r="H14" s="146"/>
      <c r="I14" s="146"/>
      <c r="J14" s="146"/>
      <c r="K14" s="147"/>
      <c r="L14" s="41"/>
    </row>
    <row r="15" spans="1:12" x14ac:dyDescent="0.25">
      <c r="B15" s="3"/>
      <c r="E15" s="5"/>
      <c r="F15" s="5"/>
      <c r="G15" s="5"/>
      <c r="I15" s="6"/>
      <c r="J15" s="10"/>
    </row>
  </sheetData>
  <mergeCells count="8">
    <mergeCell ref="A2:L2"/>
    <mergeCell ref="A14:K14"/>
    <mergeCell ref="A8:E8"/>
    <mergeCell ref="G8:I8"/>
    <mergeCell ref="J8:L8"/>
    <mergeCell ref="A6:L6"/>
    <mergeCell ref="A7:L7"/>
    <mergeCell ref="A4:L4"/>
  </mergeCells>
  <pageMargins left="0.7" right="0.7" top="0.75" bottom="0.75" header="0.3" footer="0.3"/>
  <pageSetup paperSize="9" scale="37"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D3DC1-F34B-4999-A683-AA98E9790786}">
  <sheetPr>
    <tabColor theme="0"/>
  </sheetPr>
  <dimension ref="A1:L14"/>
  <sheetViews>
    <sheetView zoomScale="80" zoomScaleNormal="80" workbookViewId="0">
      <selection activeCell="C11" sqref="C11"/>
    </sheetView>
  </sheetViews>
  <sheetFormatPr defaultColWidth="9.109375" defaultRowHeight="13.8" x14ac:dyDescent="0.25"/>
  <cols>
    <col min="1" max="1" width="9.109375" style="4"/>
    <col min="2" max="2" width="26" style="4" customWidth="1"/>
    <col min="3" max="3" width="47.5546875" style="4" customWidth="1"/>
    <col min="4" max="4" width="11.44140625" style="4" customWidth="1"/>
    <col min="5" max="5" width="13" style="4" customWidth="1"/>
    <col min="6" max="6" width="17" style="4" customWidth="1"/>
    <col min="7" max="7" width="18.33203125" style="4" customWidth="1"/>
    <col min="8" max="8" width="14.109375" style="4" customWidth="1"/>
    <col min="9" max="9" width="17.33203125" style="4" customWidth="1"/>
    <col min="10" max="10" width="14.33203125" style="4" customWidth="1"/>
    <col min="11" max="11" width="15.88671875" style="4" customWidth="1"/>
    <col min="12" max="12" width="18.44140625" style="4" customWidth="1"/>
    <col min="13" max="16384" width="9.109375" style="4"/>
  </cols>
  <sheetData>
    <row r="1" spans="1:12" x14ac:dyDescent="0.25">
      <c r="B1" s="97"/>
    </row>
    <row r="2" spans="1:12" ht="14.4" customHeight="1" x14ac:dyDescent="0.25">
      <c r="A2" s="143" t="s">
        <v>3</v>
      </c>
      <c r="B2" s="143"/>
      <c r="C2" s="143"/>
      <c r="D2" s="143"/>
      <c r="E2" s="143"/>
      <c r="F2" s="143"/>
      <c r="G2" s="143"/>
      <c r="H2" s="143"/>
      <c r="I2" s="143"/>
      <c r="J2" s="143"/>
      <c r="K2" s="143"/>
      <c r="L2" s="143"/>
    </row>
    <row r="3" spans="1:12" x14ac:dyDescent="0.25">
      <c r="C3" s="50"/>
    </row>
    <row r="4" spans="1:12" ht="14.4" customHeight="1" x14ac:dyDescent="0.25">
      <c r="A4" s="144" t="s">
        <v>4</v>
      </c>
      <c r="B4" s="144"/>
      <c r="C4" s="144"/>
      <c r="D4" s="144"/>
      <c r="E4" s="144"/>
      <c r="F4" s="144"/>
      <c r="G4" s="144"/>
      <c r="H4" s="144"/>
      <c r="I4" s="144"/>
      <c r="J4" s="144"/>
      <c r="K4" s="144"/>
      <c r="L4" s="144"/>
    </row>
    <row r="5" spans="1:12" x14ac:dyDescent="0.25">
      <c r="C5" s="50"/>
    </row>
    <row r="6" spans="1:12" x14ac:dyDescent="0.25">
      <c r="A6" s="174" t="s">
        <v>145</v>
      </c>
      <c r="B6" s="174"/>
      <c r="C6" s="174"/>
      <c r="D6" s="174"/>
      <c r="E6" s="174"/>
      <c r="F6" s="174"/>
      <c r="G6" s="174"/>
      <c r="H6" s="174"/>
      <c r="I6" s="174"/>
      <c r="J6" s="174"/>
      <c r="K6" s="174"/>
      <c r="L6" s="174"/>
    </row>
    <row r="7" spans="1:12" ht="15" customHeight="1" x14ac:dyDescent="0.25">
      <c r="A7" s="176" t="s">
        <v>48</v>
      </c>
      <c r="B7" s="176"/>
      <c r="C7" s="176"/>
      <c r="D7" s="176"/>
      <c r="E7" s="176"/>
      <c r="F7" s="176"/>
      <c r="G7" s="176"/>
      <c r="H7" s="176"/>
      <c r="I7" s="176"/>
      <c r="J7" s="176"/>
      <c r="K7" s="176"/>
      <c r="L7" s="176"/>
    </row>
    <row r="8" spans="1:12" s="75" customFormat="1" ht="15" customHeight="1" x14ac:dyDescent="0.25">
      <c r="A8" s="164" t="s">
        <v>6</v>
      </c>
      <c r="B8" s="165"/>
      <c r="C8" s="165"/>
      <c r="D8" s="165"/>
      <c r="E8" s="165"/>
      <c r="F8" s="76"/>
      <c r="G8" s="167" t="s">
        <v>7</v>
      </c>
      <c r="H8" s="167"/>
      <c r="I8" s="167"/>
      <c r="J8" s="168" t="s">
        <v>8</v>
      </c>
      <c r="K8" s="169"/>
      <c r="L8" s="170"/>
    </row>
    <row r="9" spans="1:12" s="75" customFormat="1" ht="86.25" customHeight="1" x14ac:dyDescent="0.25">
      <c r="A9" s="45" t="s">
        <v>9</v>
      </c>
      <c r="B9" s="46" t="s">
        <v>10</v>
      </c>
      <c r="C9" s="46" t="s">
        <v>11</v>
      </c>
      <c r="D9" s="46" t="s">
        <v>12</v>
      </c>
      <c r="E9" s="84" t="s">
        <v>96</v>
      </c>
      <c r="F9" s="46" t="s">
        <v>13</v>
      </c>
      <c r="G9" s="47" t="s">
        <v>14</v>
      </c>
      <c r="H9" s="1" t="s">
        <v>15</v>
      </c>
      <c r="I9" s="1" t="s">
        <v>42</v>
      </c>
      <c r="J9" s="48" t="s">
        <v>17</v>
      </c>
      <c r="K9" s="48" t="s">
        <v>18</v>
      </c>
      <c r="L9" s="48" t="s">
        <v>19</v>
      </c>
    </row>
    <row r="10" spans="1:12" s="74" customFormat="1" ht="15.75" customHeight="1" x14ac:dyDescent="0.25">
      <c r="A10" s="95">
        <v>1</v>
      </c>
      <c r="B10" s="52">
        <v>2</v>
      </c>
      <c r="C10" s="52">
        <v>3</v>
      </c>
      <c r="D10" s="52">
        <v>4</v>
      </c>
      <c r="E10" s="53">
        <v>5</v>
      </c>
      <c r="F10" s="52">
        <v>6</v>
      </c>
      <c r="G10" s="54">
        <v>7</v>
      </c>
      <c r="H10" s="55">
        <v>8</v>
      </c>
      <c r="I10" s="55">
        <v>9</v>
      </c>
      <c r="J10" s="77">
        <v>10</v>
      </c>
      <c r="K10" s="77">
        <v>11</v>
      </c>
      <c r="L10" s="77" t="s">
        <v>94</v>
      </c>
    </row>
    <row r="11" spans="1:12" s="57" customFormat="1" ht="69" customHeight="1" x14ac:dyDescent="0.25">
      <c r="A11" s="73" t="s">
        <v>146</v>
      </c>
      <c r="B11" s="78" t="s">
        <v>49</v>
      </c>
      <c r="C11" s="37" t="s">
        <v>155</v>
      </c>
      <c r="D11" s="23" t="s">
        <v>22</v>
      </c>
      <c r="E11" s="66">
        <v>2800</v>
      </c>
      <c r="F11" s="66">
        <v>20</v>
      </c>
      <c r="G11" s="98"/>
      <c r="H11" s="96"/>
      <c r="I11" s="42"/>
      <c r="J11" s="42"/>
      <c r="K11" s="43"/>
      <c r="L11" s="71"/>
    </row>
    <row r="12" spans="1:12" ht="18.75" customHeight="1" x14ac:dyDescent="0.25">
      <c r="A12" s="145" t="s">
        <v>2</v>
      </c>
      <c r="B12" s="146"/>
      <c r="C12" s="146"/>
      <c r="D12" s="146"/>
      <c r="E12" s="146"/>
      <c r="F12" s="146"/>
      <c r="G12" s="146"/>
      <c r="H12" s="146"/>
      <c r="I12" s="146"/>
      <c r="J12" s="146"/>
      <c r="K12" s="147"/>
      <c r="L12" s="41"/>
    </row>
    <row r="13" spans="1:12" x14ac:dyDescent="0.25">
      <c r="B13" s="3"/>
      <c r="F13" s="5"/>
      <c r="G13" s="5"/>
      <c r="I13" s="6"/>
      <c r="J13" s="10"/>
    </row>
    <row r="14" spans="1:12" x14ac:dyDescent="0.25">
      <c r="C14" s="31"/>
    </row>
  </sheetData>
  <mergeCells count="8">
    <mergeCell ref="A2:L2"/>
    <mergeCell ref="A4:L4"/>
    <mergeCell ref="A12:K12"/>
    <mergeCell ref="A8:E8"/>
    <mergeCell ref="G8:I8"/>
    <mergeCell ref="J8:L8"/>
    <mergeCell ref="A6:L6"/>
    <mergeCell ref="A7:L7"/>
  </mergeCells>
  <pageMargins left="0.7" right="0.7" top="0.75" bottom="0.75" header="0.3" footer="0.3"/>
  <pageSetup paperSize="9" scale="37"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2B59B-67BF-4C03-A146-10A2EA8AA825}">
  <sheetPr>
    <tabColor theme="0"/>
  </sheetPr>
  <dimension ref="A2:L17"/>
  <sheetViews>
    <sheetView zoomScale="90" zoomScaleNormal="90" workbookViewId="0">
      <selection activeCell="G12" sqref="G12"/>
    </sheetView>
  </sheetViews>
  <sheetFormatPr defaultRowHeight="14.4" x14ac:dyDescent="0.3"/>
  <cols>
    <col min="2" max="2" width="16.109375" customWidth="1"/>
    <col min="3" max="3" width="37.109375" customWidth="1"/>
    <col min="5" max="5" width="13" customWidth="1"/>
    <col min="6" max="6" width="17.88671875" customWidth="1"/>
    <col min="7" max="7" width="16.88671875" customWidth="1"/>
    <col min="8" max="8" width="16.6640625" customWidth="1"/>
    <col min="9" max="9" width="17.33203125" customWidth="1"/>
    <col min="10" max="10" width="22.88671875" customWidth="1"/>
    <col min="11" max="11" width="15.109375" customWidth="1"/>
    <col min="12" max="12" width="16.6640625" customWidth="1"/>
  </cols>
  <sheetData>
    <row r="2" spans="1:12" ht="15.6" x14ac:dyDescent="0.3">
      <c r="A2" s="160" t="s">
        <v>3</v>
      </c>
      <c r="B2" s="160"/>
      <c r="C2" s="160"/>
      <c r="D2" s="160"/>
      <c r="E2" s="160"/>
      <c r="F2" s="160"/>
      <c r="G2" s="160"/>
      <c r="H2" s="160"/>
      <c r="I2" s="160"/>
      <c r="J2" s="160"/>
      <c r="K2" s="160"/>
      <c r="L2" s="160"/>
    </row>
    <row r="3" spans="1:12" ht="15.6" x14ac:dyDescent="0.3">
      <c r="A3" s="4"/>
      <c r="B3" s="4"/>
      <c r="C3" s="8"/>
      <c r="D3" s="4"/>
      <c r="E3" s="4"/>
      <c r="F3" s="4"/>
      <c r="G3" s="4"/>
      <c r="H3" s="4"/>
      <c r="I3" s="4"/>
      <c r="J3" s="4"/>
    </row>
    <row r="4" spans="1:12" ht="15.6" x14ac:dyDescent="0.3">
      <c r="A4" s="161" t="s">
        <v>4</v>
      </c>
      <c r="B4" s="161"/>
      <c r="C4" s="161"/>
      <c r="D4" s="161"/>
      <c r="E4" s="161"/>
      <c r="F4" s="161"/>
      <c r="G4" s="161"/>
      <c r="H4" s="161"/>
      <c r="I4" s="161"/>
      <c r="J4" s="161"/>
      <c r="K4" s="161"/>
      <c r="L4" s="161"/>
    </row>
    <row r="5" spans="1:12" ht="15.6" x14ac:dyDescent="0.3">
      <c r="A5" s="4"/>
      <c r="B5" s="4"/>
      <c r="C5" s="8"/>
      <c r="D5" s="4"/>
      <c r="E5" s="4"/>
      <c r="F5" s="4"/>
      <c r="G5" s="4"/>
      <c r="H5" s="4"/>
      <c r="I5" s="4"/>
      <c r="J5" s="4"/>
    </row>
    <row r="6" spans="1:12" x14ac:dyDescent="0.3">
      <c r="A6" s="162" t="s">
        <v>147</v>
      </c>
      <c r="B6" s="162"/>
      <c r="C6" s="162"/>
      <c r="D6" s="162"/>
      <c r="E6" s="162"/>
      <c r="F6" s="162"/>
      <c r="G6" s="162"/>
      <c r="H6" s="162"/>
      <c r="I6" s="162"/>
      <c r="J6" s="162"/>
      <c r="K6" s="162"/>
      <c r="L6" s="162"/>
    </row>
    <row r="7" spans="1:12" ht="15" customHeight="1" x14ac:dyDescent="0.3">
      <c r="A7" s="177" t="s">
        <v>50</v>
      </c>
      <c r="B7" s="177"/>
      <c r="C7" s="177"/>
      <c r="D7" s="177"/>
      <c r="E7" s="177"/>
      <c r="F7" s="177"/>
      <c r="G7" s="177"/>
      <c r="H7" s="177"/>
      <c r="I7" s="177"/>
      <c r="J7" s="177"/>
      <c r="K7" s="177"/>
      <c r="L7" s="177"/>
    </row>
    <row r="8" spans="1:12" s="75" customFormat="1" ht="15" customHeight="1" x14ac:dyDescent="0.25">
      <c r="A8" s="164" t="s">
        <v>6</v>
      </c>
      <c r="B8" s="165"/>
      <c r="C8" s="165"/>
      <c r="D8" s="165"/>
      <c r="E8" s="165"/>
      <c r="F8" s="76"/>
      <c r="G8" s="167" t="s">
        <v>7</v>
      </c>
      <c r="H8" s="167"/>
      <c r="I8" s="167"/>
      <c r="J8" s="168" t="s">
        <v>8</v>
      </c>
      <c r="K8" s="169"/>
      <c r="L8" s="170"/>
    </row>
    <row r="9" spans="1:12" s="75" customFormat="1" ht="86.25" customHeight="1" x14ac:dyDescent="0.25">
      <c r="A9" s="45" t="s">
        <v>9</v>
      </c>
      <c r="B9" s="46" t="s">
        <v>10</v>
      </c>
      <c r="C9" s="46" t="s">
        <v>11</v>
      </c>
      <c r="D9" s="46" t="s">
        <v>12</v>
      </c>
      <c r="E9" s="84" t="s">
        <v>96</v>
      </c>
      <c r="F9" s="46" t="s">
        <v>13</v>
      </c>
      <c r="G9" s="47" t="s">
        <v>14</v>
      </c>
      <c r="H9" s="1" t="s">
        <v>15</v>
      </c>
      <c r="I9" s="1" t="s">
        <v>42</v>
      </c>
      <c r="J9" s="48" t="s">
        <v>17</v>
      </c>
      <c r="K9" s="48" t="s">
        <v>18</v>
      </c>
      <c r="L9" s="48" t="s">
        <v>19</v>
      </c>
    </row>
    <row r="10" spans="1:12" s="74" customFormat="1" ht="15.75" customHeight="1" x14ac:dyDescent="0.25">
      <c r="A10" s="51" t="s">
        <v>20</v>
      </c>
      <c r="B10" s="52">
        <v>2</v>
      </c>
      <c r="C10" s="52">
        <v>3</v>
      </c>
      <c r="D10" s="52">
        <v>4</v>
      </c>
      <c r="E10" s="53">
        <v>5</v>
      </c>
      <c r="F10" s="52">
        <v>6</v>
      </c>
      <c r="G10" s="54">
        <v>7</v>
      </c>
      <c r="H10" s="55">
        <v>8</v>
      </c>
      <c r="I10" s="55">
        <v>9</v>
      </c>
      <c r="J10" s="77">
        <v>10</v>
      </c>
      <c r="K10" s="77">
        <v>11</v>
      </c>
      <c r="L10" s="77" t="s">
        <v>94</v>
      </c>
    </row>
    <row r="11" spans="1:12" s="87" customFormat="1" ht="51" customHeight="1" x14ac:dyDescent="0.3">
      <c r="A11" s="79" t="s">
        <v>148</v>
      </c>
      <c r="B11" s="80" t="s">
        <v>51</v>
      </c>
      <c r="C11" s="80" t="s">
        <v>52</v>
      </c>
      <c r="D11" s="81" t="s">
        <v>22</v>
      </c>
      <c r="E11" s="81">
        <v>5</v>
      </c>
      <c r="F11" s="140" t="s">
        <v>144</v>
      </c>
      <c r="G11" s="82"/>
      <c r="H11" s="85"/>
      <c r="I11" s="86"/>
      <c r="J11" s="86"/>
      <c r="K11" s="40"/>
      <c r="L11" s="40"/>
    </row>
    <row r="12" spans="1:12" s="87" customFormat="1" ht="70.2" customHeight="1" x14ac:dyDescent="0.3">
      <c r="A12" s="79" t="s">
        <v>149</v>
      </c>
      <c r="B12" s="80" t="s">
        <v>51</v>
      </c>
      <c r="C12" s="80" t="s">
        <v>93</v>
      </c>
      <c r="D12" s="81" t="s">
        <v>22</v>
      </c>
      <c r="E12" s="88">
        <v>75</v>
      </c>
      <c r="F12" s="140" t="s">
        <v>144</v>
      </c>
      <c r="G12" s="89"/>
      <c r="H12" s="89"/>
      <c r="I12" s="86"/>
      <c r="J12" s="86"/>
      <c r="K12" s="90"/>
      <c r="L12" s="40"/>
    </row>
    <row r="13" spans="1:12" s="87" customFormat="1" ht="69.599999999999994" customHeight="1" x14ac:dyDescent="0.3">
      <c r="A13" s="79" t="s">
        <v>150</v>
      </c>
      <c r="B13" s="80" t="s">
        <v>51</v>
      </c>
      <c r="C13" s="80" t="s">
        <v>97</v>
      </c>
      <c r="D13" s="81" t="s">
        <v>22</v>
      </c>
      <c r="E13" s="81">
        <v>50</v>
      </c>
      <c r="F13" s="140" t="s">
        <v>144</v>
      </c>
      <c r="G13" s="82"/>
      <c r="H13" s="85"/>
      <c r="I13" s="86"/>
      <c r="J13" s="86"/>
      <c r="K13" s="40"/>
      <c r="L13" s="40"/>
    </row>
    <row r="14" spans="1:12" ht="75" customHeight="1" x14ac:dyDescent="0.3">
      <c r="A14" s="19" t="s">
        <v>151</v>
      </c>
      <c r="B14" s="58" t="s">
        <v>53</v>
      </c>
      <c r="C14" s="12" t="s">
        <v>54</v>
      </c>
      <c r="D14" s="13" t="s">
        <v>22</v>
      </c>
      <c r="E14" s="91">
        <v>50</v>
      </c>
      <c r="F14" s="140" t="s">
        <v>144</v>
      </c>
      <c r="G14" s="1"/>
      <c r="H14" s="22"/>
      <c r="I14" s="35"/>
      <c r="J14" s="35"/>
      <c r="K14" s="7"/>
      <c r="L14" s="40"/>
    </row>
    <row r="15" spans="1:12" x14ac:dyDescent="0.3">
      <c r="A15" s="3"/>
      <c r="B15" s="4"/>
      <c r="C15" s="4"/>
      <c r="D15" s="5"/>
      <c r="E15" s="5"/>
      <c r="F15" s="5"/>
      <c r="G15" s="4"/>
      <c r="H15" s="4"/>
      <c r="K15" s="127" t="s">
        <v>2</v>
      </c>
      <c r="L15" s="41"/>
    </row>
    <row r="16" spans="1:12" x14ac:dyDescent="0.3">
      <c r="B16" s="3"/>
      <c r="C16" s="4"/>
      <c r="D16" s="4"/>
      <c r="E16" s="4"/>
      <c r="F16" s="5"/>
      <c r="G16" s="5"/>
      <c r="H16" s="4"/>
      <c r="I16" s="4"/>
      <c r="J16" s="4"/>
    </row>
    <row r="17" spans="3:3" x14ac:dyDescent="0.3">
      <c r="C17" s="15"/>
    </row>
  </sheetData>
  <mergeCells count="7">
    <mergeCell ref="A2:L2"/>
    <mergeCell ref="A4:L4"/>
    <mergeCell ref="A8:E8"/>
    <mergeCell ref="G8:I8"/>
    <mergeCell ref="J8:L8"/>
    <mergeCell ref="A6:L6"/>
    <mergeCell ref="A7:L7"/>
  </mergeCells>
  <pageMargins left="0.7" right="0.7" top="0.75" bottom="0.75" header="0.3" footer="0.3"/>
  <pageSetup paperSize="9" scale="42"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17A94-AD63-4FAE-81E2-48BB607F576F}">
  <sheetPr>
    <tabColor theme="0"/>
  </sheetPr>
  <dimension ref="A2:L16"/>
  <sheetViews>
    <sheetView zoomScale="80" zoomScaleNormal="80" workbookViewId="0">
      <selection activeCell="G20" sqref="G20"/>
    </sheetView>
  </sheetViews>
  <sheetFormatPr defaultColWidth="9.109375" defaultRowHeight="13.8" x14ac:dyDescent="0.25"/>
  <cols>
    <col min="1" max="1" width="9.109375" style="4"/>
    <col min="2" max="2" width="23.6640625" style="4" customWidth="1"/>
    <col min="3" max="3" width="37.109375" style="4" customWidth="1"/>
    <col min="4" max="4" width="13.109375" style="4" customWidth="1"/>
    <col min="5" max="5" width="18.5546875" style="4" customWidth="1"/>
    <col min="6" max="6" width="20.44140625" style="4" customWidth="1"/>
    <col min="7" max="7" width="18.33203125" style="4" customWidth="1"/>
    <col min="8" max="8" width="16.6640625" style="4" customWidth="1"/>
    <col min="9" max="9" width="17.33203125" style="4" customWidth="1"/>
    <col min="10" max="10" width="17.88671875" style="4" customWidth="1"/>
    <col min="11" max="11" width="21.5546875" style="4" customWidth="1"/>
    <col min="12" max="12" width="21.33203125" style="4" customWidth="1"/>
    <col min="13" max="16384" width="9.109375" style="4"/>
  </cols>
  <sheetData>
    <row r="2" spans="1:12" ht="14.4" customHeight="1" x14ac:dyDescent="0.25">
      <c r="A2" s="143" t="s">
        <v>3</v>
      </c>
      <c r="B2" s="143"/>
      <c r="C2" s="143"/>
      <c r="D2" s="143"/>
      <c r="E2" s="143"/>
      <c r="F2" s="143"/>
      <c r="G2" s="143"/>
      <c r="H2" s="143"/>
      <c r="I2" s="143"/>
      <c r="J2" s="143"/>
      <c r="K2" s="143"/>
      <c r="L2" s="143"/>
    </row>
    <row r="3" spans="1:12" x14ac:dyDescent="0.25">
      <c r="C3" s="50"/>
    </row>
    <row r="4" spans="1:12" ht="14.4" customHeight="1" x14ac:dyDescent="0.25">
      <c r="A4" s="144" t="s">
        <v>4</v>
      </c>
      <c r="B4" s="144"/>
      <c r="C4" s="144"/>
      <c r="D4" s="144"/>
      <c r="E4" s="144"/>
      <c r="F4" s="144"/>
      <c r="G4" s="144"/>
      <c r="H4" s="144"/>
      <c r="I4" s="144"/>
      <c r="J4" s="144"/>
      <c r="K4" s="144"/>
      <c r="L4" s="144"/>
    </row>
    <row r="5" spans="1:12" x14ac:dyDescent="0.25">
      <c r="C5" s="50"/>
    </row>
    <row r="6" spans="1:12" x14ac:dyDescent="0.25">
      <c r="A6" s="162" t="s">
        <v>36</v>
      </c>
      <c r="B6" s="162"/>
      <c r="C6" s="162"/>
      <c r="D6" s="162"/>
      <c r="E6" s="162"/>
      <c r="F6" s="162"/>
      <c r="G6" s="162"/>
      <c r="H6" s="162"/>
      <c r="I6" s="162"/>
      <c r="J6" s="162"/>
      <c r="K6" s="162"/>
      <c r="L6" s="162"/>
    </row>
    <row r="7" spans="1:12" ht="15" customHeight="1" x14ac:dyDescent="0.25">
      <c r="A7" s="177" t="s">
        <v>55</v>
      </c>
      <c r="B7" s="177"/>
      <c r="C7" s="177"/>
      <c r="D7" s="177"/>
      <c r="E7" s="177"/>
      <c r="F7" s="177"/>
      <c r="G7" s="177"/>
      <c r="H7" s="177"/>
      <c r="I7" s="177"/>
      <c r="J7" s="177"/>
      <c r="K7" s="177"/>
      <c r="L7" s="177"/>
    </row>
    <row r="8" spans="1:12" s="75" customFormat="1" ht="15" customHeight="1" x14ac:dyDescent="0.25">
      <c r="A8" s="164" t="s">
        <v>6</v>
      </c>
      <c r="B8" s="165"/>
      <c r="C8" s="165"/>
      <c r="D8" s="165"/>
      <c r="E8" s="166"/>
      <c r="F8" s="76"/>
      <c r="G8" s="167" t="s">
        <v>7</v>
      </c>
      <c r="H8" s="167"/>
      <c r="I8" s="167"/>
      <c r="J8" s="168" t="s">
        <v>8</v>
      </c>
      <c r="K8" s="169"/>
      <c r="L8" s="170"/>
    </row>
    <row r="9" spans="1:12" s="75" customFormat="1" ht="86.25" customHeight="1" x14ac:dyDescent="0.25">
      <c r="A9" s="45" t="s">
        <v>9</v>
      </c>
      <c r="B9" s="46" t="s">
        <v>10</v>
      </c>
      <c r="C9" s="46" t="s">
        <v>11</v>
      </c>
      <c r="D9" s="46" t="s">
        <v>12</v>
      </c>
      <c r="E9" s="46" t="s">
        <v>98</v>
      </c>
      <c r="F9" s="46" t="s">
        <v>13</v>
      </c>
      <c r="G9" s="47" t="s">
        <v>14</v>
      </c>
      <c r="H9" s="1" t="s">
        <v>15</v>
      </c>
      <c r="I9" s="1" t="s">
        <v>42</v>
      </c>
      <c r="J9" s="48" t="s">
        <v>17</v>
      </c>
      <c r="K9" s="48" t="s">
        <v>18</v>
      </c>
      <c r="L9" s="48" t="s">
        <v>19</v>
      </c>
    </row>
    <row r="10" spans="1:12" s="74" customFormat="1" ht="15.75" customHeight="1" x14ac:dyDescent="0.25">
      <c r="A10" s="51" t="s">
        <v>20</v>
      </c>
      <c r="B10" s="52">
        <v>2</v>
      </c>
      <c r="C10" s="52">
        <v>3</v>
      </c>
      <c r="D10" s="52">
        <v>4</v>
      </c>
      <c r="E10" s="52">
        <v>5</v>
      </c>
      <c r="F10" s="52">
        <v>6</v>
      </c>
      <c r="G10" s="54">
        <v>7</v>
      </c>
      <c r="H10" s="55">
        <v>8</v>
      </c>
      <c r="I10" s="55">
        <v>9</v>
      </c>
      <c r="J10" s="77">
        <v>10</v>
      </c>
      <c r="K10" s="77">
        <v>11</v>
      </c>
      <c r="L10" s="77" t="s">
        <v>94</v>
      </c>
    </row>
    <row r="11" spans="1:12" ht="31.95" customHeight="1" x14ac:dyDescent="0.25">
      <c r="A11" s="73" t="s">
        <v>152</v>
      </c>
      <c r="B11" s="37" t="s">
        <v>56</v>
      </c>
      <c r="C11" s="92" t="s">
        <v>57</v>
      </c>
      <c r="D11" s="13" t="s">
        <v>22</v>
      </c>
      <c r="E11" s="2">
        <v>25</v>
      </c>
      <c r="F11" s="93">
        <v>10</v>
      </c>
      <c r="G11" s="1"/>
      <c r="H11" s="39"/>
      <c r="I11" s="26"/>
      <c r="J11" s="26"/>
      <c r="K11" s="59"/>
      <c r="L11" s="7"/>
    </row>
    <row r="12" spans="1:12" ht="28.95" customHeight="1" x14ac:dyDescent="0.25">
      <c r="A12" s="73" t="s">
        <v>153</v>
      </c>
      <c r="B12" s="37" t="s">
        <v>56</v>
      </c>
      <c r="C12" s="92" t="s">
        <v>58</v>
      </c>
      <c r="D12" s="9" t="s">
        <v>22</v>
      </c>
      <c r="E12" s="2">
        <v>50</v>
      </c>
      <c r="F12" s="93">
        <v>10</v>
      </c>
      <c r="G12" s="1"/>
      <c r="H12" s="39"/>
      <c r="I12" s="26"/>
      <c r="J12" s="26"/>
      <c r="K12" s="59"/>
      <c r="L12" s="7"/>
    </row>
    <row r="13" spans="1:12" ht="40.200000000000003" customHeight="1" x14ac:dyDescent="0.25">
      <c r="A13" s="73" t="s">
        <v>154</v>
      </c>
      <c r="B13" s="37" t="s">
        <v>56</v>
      </c>
      <c r="C13" s="92" t="s">
        <v>59</v>
      </c>
      <c r="D13" s="9" t="s">
        <v>22</v>
      </c>
      <c r="E13" s="66">
        <v>50</v>
      </c>
      <c r="F13" s="69">
        <v>10</v>
      </c>
      <c r="G13" s="1"/>
      <c r="H13" s="39"/>
      <c r="I13" s="26"/>
      <c r="J13" s="26"/>
      <c r="K13" s="59"/>
      <c r="L13" s="7"/>
    </row>
    <row r="14" spans="1:12" ht="18.75" customHeight="1" x14ac:dyDescent="0.25">
      <c r="A14" s="145" t="s">
        <v>2</v>
      </c>
      <c r="B14" s="146"/>
      <c r="C14" s="146"/>
      <c r="D14" s="146"/>
      <c r="E14" s="146"/>
      <c r="F14" s="146"/>
      <c r="G14" s="146"/>
      <c r="H14" s="146"/>
      <c r="I14" s="146"/>
      <c r="J14" s="146"/>
      <c r="K14" s="147"/>
      <c r="L14" s="41"/>
    </row>
    <row r="15" spans="1:12" x14ac:dyDescent="0.25">
      <c r="B15" s="3"/>
      <c r="E15" s="5"/>
      <c r="F15" s="5"/>
      <c r="G15" s="5"/>
    </row>
    <row r="16" spans="1:12" x14ac:dyDescent="0.25">
      <c r="C16" s="38"/>
    </row>
  </sheetData>
  <mergeCells count="8">
    <mergeCell ref="A2:L2"/>
    <mergeCell ref="A4:L4"/>
    <mergeCell ref="A14:K14"/>
    <mergeCell ref="A8:E8"/>
    <mergeCell ref="G8:I8"/>
    <mergeCell ref="J8:L8"/>
    <mergeCell ref="A6:L6"/>
    <mergeCell ref="A7:L7"/>
  </mergeCells>
  <pageMargins left="0.7" right="0.7" top="0.75" bottom="0.75" header="0.3" footer="0.3"/>
  <pageSetup paperSize="9" scale="37"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Saturs</vt:lpstr>
      <vt:lpstr>1</vt:lpstr>
      <vt:lpstr>2</vt:lpstr>
      <vt:lpstr>3</vt:lpstr>
      <vt:lpstr>4</vt:lpstr>
      <vt:lpstr>5</vt:lpstr>
      <vt:lpstr>6</vt:lpstr>
      <vt:lpstr>7</vt:lpstr>
      <vt:lpstr>8</vt:lpstr>
      <vt:lpstr>'1'!Print_Area</vt:lpstr>
      <vt:lpstr>'3'!Print_Area</vt:lpstr>
      <vt:lpstr>Saturs!Print_Area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Juris Šteinbergs</dc:creator>
  <cp:keywords/>
  <dc:description/>
  <cp:lastModifiedBy>Edīte Tiltiņa</cp:lastModifiedBy>
  <cp:revision/>
  <dcterms:created xsi:type="dcterms:W3CDTF">2023-11-30T11:51:08Z</dcterms:created>
  <dcterms:modified xsi:type="dcterms:W3CDTF">2024-11-29T11:24:09Z</dcterms:modified>
  <cp:category/>
  <cp:contentStatus/>
</cp:coreProperties>
</file>