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35" documentId="13_ncr:1_{DB8D53F2-F44F-4E73-85F7-2B851C082B8C}" xr6:coauthVersionLast="47" xr6:coauthVersionMax="47" xr10:uidLastSave="{2579D682-8575-432E-B235-163A4F7A6F28}"/>
  <bookViews>
    <workbookView xWindow="-108" yWindow="-108" windowWidth="23256" windowHeight="12456" xr2:uid="{00000000-000D-0000-FFFF-FFFF00000000}"/>
  </bookViews>
  <sheets>
    <sheet name="Visp.prasibas " sheetId="11" r:id="rId1"/>
    <sheet name="VSA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7" i="3" l="1"/>
  <c r="B88" i="3"/>
  <c r="B89" i="3" s="1"/>
  <c r="B82" i="3"/>
  <c r="B83" i="3" s="1"/>
  <c r="G76" i="3"/>
  <c r="B56" i="3"/>
  <c r="B57" i="3" s="1"/>
  <c r="B58" i="3" s="1"/>
  <c r="B59" i="3" s="1"/>
  <c r="B60" i="3" s="1"/>
  <c r="B61" i="3" s="1"/>
  <c r="B62" i="3" s="1"/>
  <c r="B63" i="3" s="1"/>
  <c r="B50" i="3"/>
  <c r="B51" i="3" s="1"/>
  <c r="B52" i="3" s="1"/>
  <c r="B53" i="3" s="1"/>
  <c r="B45" i="3"/>
  <c r="G31" i="3"/>
  <c r="B17" i="3"/>
  <c r="B18" i="3" s="1"/>
  <c r="B19" i="3" s="1"/>
  <c r="B21" i="3" s="1"/>
  <c r="B23" i="3" s="1"/>
  <c r="B24" i="3" s="1"/>
  <c r="B25" i="3" s="1"/>
  <c r="B26" i="3" s="1"/>
  <c r="B28" i="3" s="1"/>
  <c r="B29" i="3" s="1"/>
  <c r="B30" i="3" s="1"/>
</calcChain>
</file>

<file path=xl/sharedStrings.xml><?xml version="1.0" encoding="utf-8"?>
<sst xmlns="http://schemas.openxmlformats.org/spreadsheetml/2006/main" count="389" uniqueCount="243">
  <si>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</si>
  <si>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</si>
  <si>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</si>
  <si>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</si>
  <si>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</si>
  <si>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</si>
  <si>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</si>
  <si>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</si>
  <si>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</si>
  <si>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</si>
  <si>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</si>
  <si>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</si>
  <si>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</si>
  <si>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</si>
  <si>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</si>
  <si>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</si>
  <si>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</si>
  <si>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</si>
  <si>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</si>
  <si>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</si>
  <si>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</si>
  <si>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</si>
  <si>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</si>
  <si>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</si>
  <si>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</si>
  <si>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</si>
  <si>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</si>
  <si>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</si>
  <si>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</si>
  <si>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</si>
  <si>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</si>
  <si>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</si>
  <si>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</si>
  <si>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</si>
  <si>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servera telpa</t>
  </si>
  <si>
    <t>-</t>
  </si>
  <si>
    <t>Kondicionēšanas iekārta LG</t>
  </si>
  <si>
    <t>Brīvības ielā 33, Ogre</t>
  </si>
  <si>
    <t>Kondicionēšanas iekārta  Alpic Air</t>
  </si>
  <si>
    <t>Kopā:</t>
  </si>
  <si>
    <t>2. GRUPA (atrašanās vieta- klientu pieņemšanas zāles, gaiteņi, klientu uzgaidāmās telpas, vestibili, personālas telpas, mācību telpas u.tml.)</t>
  </si>
  <si>
    <t>Telpas Nr. pēc kadastrālās uzmērīšanas lietas</t>
  </si>
  <si>
    <t>kabinets</t>
  </si>
  <si>
    <t>Nr. 6</t>
  </si>
  <si>
    <t>Kondicionēšanas iekārta PANASONIC</t>
  </si>
  <si>
    <t>mācību klase</t>
  </si>
  <si>
    <t>Iekārta, marka, modelis</t>
  </si>
  <si>
    <t>atklātā konkursa “Kondicionieru, gaisa dzesēšanas iekārtu</t>
  </si>
  <si>
    <t>Rīga un Pierīga</t>
  </si>
  <si>
    <t>Ozolu ielā 2a, Gulbene</t>
  </si>
  <si>
    <t>1/13.2</t>
  </si>
  <si>
    <t>Partizānu iela 14, Balvi</t>
  </si>
  <si>
    <t>Rīgas iela 16, Limbaži</t>
  </si>
  <si>
    <t>Nr. 110</t>
  </si>
  <si>
    <t>Meža ielā 7, Valmiera</t>
  </si>
  <si>
    <t>26/16.9</t>
  </si>
  <si>
    <t>Mobilais kondicionieris Argo</t>
  </si>
  <si>
    <t>Vidzeme</t>
  </si>
  <si>
    <t>klientu zāle</t>
  </si>
  <si>
    <t>56/41.5</t>
  </si>
  <si>
    <t>Kondicionēšanas iekārta  AUXasw-h24</t>
  </si>
  <si>
    <t>Kurzeme</t>
  </si>
  <si>
    <t>Graudu iela 50, Liepāja</t>
  </si>
  <si>
    <t>3.st. 16.kab.</t>
  </si>
  <si>
    <t>Avotu iela 12, Saldus</t>
  </si>
  <si>
    <t>107.kab</t>
  </si>
  <si>
    <t>Kareivju iela 7, Talsi</t>
  </si>
  <si>
    <t>1.st. 109.kab.</t>
  </si>
  <si>
    <t>Pilsētas laukums 2, Kuldīga</t>
  </si>
  <si>
    <t>1.st. 9.kab.</t>
  </si>
  <si>
    <t>1.st. 1. kab</t>
  </si>
  <si>
    <t>Kondicionēšanas iekārta  TEKNOPOINT</t>
  </si>
  <si>
    <t>1.st. 7. kab</t>
  </si>
  <si>
    <t>mācību telpa</t>
  </si>
  <si>
    <t>106. kab.</t>
  </si>
  <si>
    <t>1.st. 103ab.</t>
  </si>
  <si>
    <t>Kondicionēšanas iekārta AKIRA</t>
  </si>
  <si>
    <t>1.st. 104.kab.</t>
  </si>
  <si>
    <t>1.st. 13.kab.</t>
  </si>
  <si>
    <t>Latgale</t>
  </si>
  <si>
    <t>Rīgas iela 152, Jēkabpils</t>
  </si>
  <si>
    <t>22. 2.st.</t>
  </si>
  <si>
    <t>Kondicionēšanas iekārta Daewoo</t>
  </si>
  <si>
    <t>Raiņa iela 16, Ludza</t>
  </si>
  <si>
    <t>9. 1.st.</t>
  </si>
  <si>
    <t>Kondicionēšanas iekārtaAlpicAir</t>
  </si>
  <si>
    <t>Ģimnāzijas iela 10, Daugavpils</t>
  </si>
  <si>
    <t>214. 2.st.</t>
  </si>
  <si>
    <t>Kondicionēšanas iekārta Futsju</t>
  </si>
  <si>
    <t>Skolas iela 7, Krāslava</t>
  </si>
  <si>
    <t>4. 1.st.</t>
  </si>
  <si>
    <t>1. 1.st.</t>
  </si>
  <si>
    <t>12. 1.st.</t>
  </si>
  <si>
    <t>klientu uzgaidāmā zāle</t>
  </si>
  <si>
    <t>vestibils</t>
  </si>
  <si>
    <t>11. 1.st.</t>
  </si>
  <si>
    <t>Kondicionēšanas iekārta AUXASW –h18</t>
  </si>
  <si>
    <t>10. 1.st.</t>
  </si>
  <si>
    <t>6. 1.st.</t>
  </si>
  <si>
    <t>Kondicionēšanas iekārta  AUXASW- h12</t>
  </si>
  <si>
    <t>2.st gaitenis</t>
  </si>
  <si>
    <t>20. 2.st.</t>
  </si>
  <si>
    <t>Zemgale</t>
  </si>
  <si>
    <t>Pasta iela 43, Jelgava</t>
  </si>
  <si>
    <t>Nr. 209</t>
  </si>
  <si>
    <t>Raudas ielā 12a, Tukums</t>
  </si>
  <si>
    <t>Nr. 23</t>
  </si>
  <si>
    <t>Kondicionēšanas iekārta ALPICAIR</t>
  </si>
  <si>
    <t>Uzvaras ielā 1, Bauska</t>
  </si>
  <si>
    <t>Nr. 204</t>
  </si>
  <si>
    <t>Nr. 208</t>
  </si>
  <si>
    <t>Nr. 207</t>
  </si>
  <si>
    <t>Nr. 206</t>
  </si>
  <si>
    <t>Nr. 1</t>
  </si>
  <si>
    <t>Nr. 11</t>
  </si>
  <si>
    <t>Kondicionēšanas iekārta  CAM18H</t>
  </si>
  <si>
    <t>Nr. 25</t>
  </si>
  <si>
    <t>Kondicionēšanas iekārta CAM18H</t>
  </si>
  <si>
    <t>Lāčplēša ielā 1, Aizkraukle</t>
  </si>
  <si>
    <t>Nr.1</t>
  </si>
  <si>
    <t>Kondicionēšanas iekārta  AUXASWH09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</si>
  <si>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</si>
  <si>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</si>
  <si>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</si>
  <si>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</si>
  <si>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</si>
  <si>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</si>
  <si>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</si>
  <si>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</si>
  <si>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</si>
  <si>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</si>
  <si>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</si>
  <si>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Nr. 24</t>
  </si>
  <si>
    <t>Kondicionēšanas iekārta TG1094</t>
  </si>
  <si>
    <t>2.3.</t>
  </si>
  <si>
    <t>2.4.</t>
  </si>
  <si>
    <t>2.5.</t>
  </si>
  <si>
    <t>2.6.</t>
  </si>
  <si>
    <t>atklāta konkursa “Kondicionieru, gaisa dzesēšanas iekārtu</t>
  </si>
  <si>
    <t xml:space="preserve"> Iepirkuma 2. daļai- līgumslēdzējs Valsts sociālās apdrošināšanas aģentūra</t>
  </si>
  <si>
    <t>Kondicionieris AUX ASW</t>
  </si>
  <si>
    <t>Kondicionieris EACM 12</t>
  </si>
  <si>
    <t>Mobilais kondicionieris EACM 12</t>
  </si>
  <si>
    <t>Mobilais kondicionēšanas iekārta Argo RELAX</t>
  </si>
  <si>
    <t>Mobilais kondicionieris ARGO Primo8</t>
  </si>
  <si>
    <t>gaitenis 1. stāvs</t>
  </si>
  <si>
    <t>Raiņa iela 3, Madona</t>
  </si>
  <si>
    <t>Kondicionieris LG</t>
  </si>
  <si>
    <t>Mobilais kondicionieris ArgoRelax</t>
  </si>
  <si>
    <t xml:space="preserve">Kondicionieris Splits 38 GL 024  </t>
  </si>
  <si>
    <t>5. GRUPA (mobilās gaisa kondicionēšanas iekārtas)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</si>
  <si>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</si>
  <si>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</si>
  <si>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</si>
  <si>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</si>
  <si>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</si>
  <si>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</si>
  <si>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</si>
  <si>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</si>
  <si>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</si>
  <si>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</si>
  <si>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</si>
  <si>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</si>
  <si>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</si>
  <si>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</si>
  <si>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</si>
  <si>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</si>
  <si>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</si>
  <si>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</si>
  <si>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</si>
  <si>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</si>
  <si>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</si>
  <si>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</si>
  <si>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</si>
  <si>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</si>
  <si>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</si>
  <si>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</si>
  <si>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</si>
  <si>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</si>
  <si>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Reaģēšanas laiks Iekārtu diagnostikas veikšanai ( ierašanās laiks pēc pasūtītāja paziņojuma izdarīšanas brīža)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</si>
  <si>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</si>
  <si>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</si>
  <si>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</si>
  <si>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</si>
  <si>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</si>
  <si>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1., 2. 3. un 5. grupas iekārtu tehniskās apkopes ietvaros veicamie darbi: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</si>
  <si>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</si>
  <si>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</si>
  <si>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</si>
  <si>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</si>
  <si>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</si>
  <si>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</si>
  <si>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</si>
  <si>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</si>
  <si>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</si>
  <si>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</si>
  <si>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</si>
  <si>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</si>
  <si>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</si>
  <si>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</si>
  <si>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Iekārtu demontāža</t>
  </si>
  <si>
    <t>Pretendents nodrošina demontēto iekārtu transportēšanu un nodošanu utilizācijas punktā. Pretendentam jānodrošina utelizācijas akta nodošana pasūtītājam.</t>
  </si>
  <si>
    <t>Mobilais kondicionieris  Elektrolux</t>
  </si>
  <si>
    <t>3.b</t>
  </si>
  <si>
    <t>2.st. 23.kab.</t>
  </si>
  <si>
    <t>Mobilais kondicionēšanas iekārta Elektrolux</t>
  </si>
  <si>
    <t>1</t>
  </si>
  <si>
    <t>arhīvs</t>
  </si>
  <si>
    <t>MA-09NXD0-I/ MA-09N8D0-O</t>
  </si>
  <si>
    <t>Jelgava, Pasta iela 43</t>
  </si>
  <si>
    <t>Mobilais kondicionieris Elektrolux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</si>
  <si>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</si>
  <si>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</si>
  <si>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</si>
  <si>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</si>
  <si>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t>klientu zāle koridors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</si>
  <si>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</si>
  <si>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17.00), vai saskaņojot ar Līgumslēdzēju;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</si>
  <si>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17.00), vai saskaņojot ar Līgumslēdzēju;</t>
    </r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</si>
  <si>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17.00),  vai saskaņojot ar Līgumslēdzēju.</t>
    </r>
  </si>
  <si>
    <t>Iekārtu utilizācija</t>
  </si>
  <si>
    <t>Iepirkuma 2. daļai</t>
  </si>
  <si>
    <t>* Apkopjamo iekārtu skaits līguma izpildes laikā var mainīties (apkopjamo iekārtu skaits var samazināties, ja kāda no iekārtām nav darba kārtībā un netiek izmantota).</t>
  </si>
  <si>
    <t>** Norādītajam Plānotajam apkopes biežumam (Līguma periodā) 1 iekārtai ir informatīvs raksturs, faktisko apkopju skaits var manīties.</t>
  </si>
  <si>
    <t>Plānotais apkopes biežums (reizes gadā)**</t>
  </si>
  <si>
    <t>Iekārtu skaits*</t>
  </si>
  <si>
    <t>Nr. ŠN 2024/7-KA nolikumam</t>
  </si>
  <si>
    <t>(Iepirkuma id. Nr. ŠN 2024/7-KA)</t>
  </si>
  <si>
    <t>Kondicionieris AUX</t>
  </si>
  <si>
    <t>Kondicionēšanas iekārta  Midea Blanc MA 12N</t>
  </si>
  <si>
    <t>Hisense KB50XS1F</t>
  </si>
  <si>
    <t>Kondicionieris Sinclair Vision ASH-12BIR</t>
  </si>
  <si>
    <t>Kondicionieris Sinclair Vision ASH-09BIR</t>
  </si>
  <si>
    <t xml:space="preserve">Kondicionieris Midea Blanc MA 12N    </t>
  </si>
  <si>
    <t>Kondicionieris Midea Blanc MA 12      </t>
  </si>
  <si>
    <t>Kondicionēšanas iekārta MIDEA</t>
  </si>
  <si>
    <t>Hisense KB35YR3F</t>
  </si>
  <si>
    <t>Ventilācijas agregāta tīrīšana</t>
  </si>
  <si>
    <t>Kondicionēšanas iekārta MIDEA MA-12NXDO</t>
  </si>
  <si>
    <t>Lāčplēša ielā 1, Jēkabpils</t>
  </si>
  <si>
    <t>Elektrobarošanas elementu nomaiņa vadības pultij (vismaz vienu reizi gadā);</t>
  </si>
  <si>
    <t>Tālvadības pults bateriju nomaiņa (vismaz vienu reizi gadā)</t>
  </si>
  <si>
    <t>Aukstuma aģenta pārbaudīšana, uzpildīšana vai samazināšana iekārtā ( pēc nepieciešamības);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</si>
</sst>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vertical="center" wrapText="1"/>
    </xf>
    <xf numFmtId="0" fontId="9" fillId="0" borderId="1" xfId="0" applyFont="1" applyBorder="1"/>
    <xf numFmtId="0" fontId="10" fillId="0" borderId="1" xfId="0" applyFont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20" fillId="8" borderId="1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11" xfId="0" applyBorder="1"/>
    <xf numFmtId="0" fontId="7" fillId="9" borderId="6" xfId="0" applyFont="1" applyFill="1" applyBorder="1" applyAlignment="1">
      <alignment horizontal="center" vertical="center" wrapText="1"/>
    </xf>
    <xf numFmtId="0" fontId="16" fillId="10" borderId="6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8" fillId="5" borderId="1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19" fillId="3" borderId="1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horizontal="center" wrapText="1"/>
    </xf>
    <xf numFmtId="0" fontId="15" fillId="8" borderId="2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8" borderId="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4CA5-4789-4F83-801E-BA65A737B554}">
  <dimension ref="B1:F60"/>
  <sheetViews>
    <sheetView showGridLines="0" tabSelected="1" topLeftCell="A18" workbookViewId="0">
      <selection activeCell="C21" sqref="C21"/>
    </sheetView>
  </sheetViews>
  <sheetFormatPr defaultColWidth="8.77734375" defaultRowHeight="14.4" x14ac:dyDescent="0.3"/>
  <cols>
    <col min="1" max="1" width="2.77734375" customWidth="1"/>
    <col min="2" max="2" width="10.21875" bestFit="1" customWidth="1"/>
    <col min="3" max="3" width="83.5546875" customWidth="1"/>
  </cols>
  <sheetData>
    <row r="1" spans="2:6" x14ac:dyDescent="0.3">
      <c r="C1" s="1" t="s">
        <v>211</v>
      </c>
      <c r="F1" s="1"/>
    </row>
    <row r="2" spans="2:6" x14ac:dyDescent="0.3">
      <c r="C2" s="1" t="s">
        <v>138</v>
      </c>
      <c r="F2" s="1"/>
    </row>
    <row r="3" spans="2:6" x14ac:dyDescent="0.3">
      <c r="C3" s="1" t="s">
        <v>0</v>
      </c>
      <c r="F3" s="1"/>
    </row>
    <row r="4" spans="2:6" x14ac:dyDescent="0.3">
      <c r="C4" s="1" t="s">
        <v>226</v>
      </c>
      <c r="F4" s="1"/>
    </row>
    <row r="5" spans="2:6" x14ac:dyDescent="0.3">
      <c r="C5" s="42"/>
      <c r="F5" s="1"/>
    </row>
    <row r="6" spans="2:6" ht="15.6" x14ac:dyDescent="0.3">
      <c r="B6" s="68" t="s">
        <v>1</v>
      </c>
      <c r="C6" s="68"/>
    </row>
    <row r="7" spans="2:6" ht="15.6" x14ac:dyDescent="0.3">
      <c r="B7" s="68" t="s">
        <v>221</v>
      </c>
      <c r="C7" s="68"/>
    </row>
    <row r="8" spans="2:6" ht="30" customHeight="1" x14ac:dyDescent="0.3">
      <c r="B8" s="69" t="s">
        <v>26</v>
      </c>
      <c r="C8" s="69"/>
    </row>
    <row r="9" spans="2:6" ht="15.6" x14ac:dyDescent="0.3">
      <c r="B9" s="70" t="s">
        <v>227</v>
      </c>
      <c r="C9" s="70"/>
    </row>
    <row r="10" spans="2:6" ht="15.6" x14ac:dyDescent="0.3">
      <c r="C10" s="35"/>
    </row>
    <row r="11" spans="2:6" x14ac:dyDescent="0.3">
      <c r="B11" s="38" t="s">
        <v>2</v>
      </c>
      <c r="C11" s="38" t="s">
        <v>3</v>
      </c>
    </row>
    <row r="12" spans="2:6" ht="39.6" x14ac:dyDescent="0.3">
      <c r="B12" s="34" t="s">
        <v>4</v>
      </c>
      <c r="C12" s="39" t="s">
        <v>216</v>
      </c>
    </row>
    <row r="13" spans="2:6" x14ac:dyDescent="0.3">
      <c r="B13" s="40" t="s">
        <v>5</v>
      </c>
      <c r="C13" s="40" t="s">
        <v>185</v>
      </c>
    </row>
    <row r="14" spans="2:6" x14ac:dyDescent="0.3">
      <c r="B14" s="26" t="s">
        <v>156</v>
      </c>
      <c r="C14" s="27" t="s">
        <v>6</v>
      </c>
    </row>
    <row r="15" spans="2:6" x14ac:dyDescent="0.3">
      <c r="B15" s="26" t="s">
        <v>157</v>
      </c>
      <c r="C15" s="27" t="s">
        <v>8</v>
      </c>
    </row>
    <row r="16" spans="2:6" x14ac:dyDescent="0.3">
      <c r="B16" s="26" t="s">
        <v>158</v>
      </c>
      <c r="C16" s="27" t="s">
        <v>10</v>
      </c>
    </row>
    <row r="17" spans="2:3" x14ac:dyDescent="0.3">
      <c r="B17" s="26" t="s">
        <v>159</v>
      </c>
      <c r="C17" s="28" t="s">
        <v>11</v>
      </c>
    </row>
    <row r="18" spans="2:3" x14ac:dyDescent="0.3">
      <c r="B18" s="26" t="s">
        <v>160</v>
      </c>
      <c r="C18" s="28" t="s">
        <v>240</v>
      </c>
    </row>
    <row r="19" spans="2:3" x14ac:dyDescent="0.3">
      <c r="B19" s="26" t="s">
        <v>161</v>
      </c>
      <c r="C19" s="28" t="s">
        <v>12</v>
      </c>
    </row>
    <row r="20" spans="2:3" x14ac:dyDescent="0.3">
      <c r="B20" s="26" t="s">
        <v>162</v>
      </c>
      <c r="C20" s="28" t="s">
        <v>13</v>
      </c>
    </row>
    <row r="21" spans="2:3" x14ac:dyDescent="0.3">
      <c r="B21" s="29" t="s">
        <v>163</v>
      </c>
      <c r="C21" s="28" t="s">
        <v>242</v>
      </c>
    </row>
    <row r="22" spans="2:3" x14ac:dyDescent="0.3">
      <c r="B22" s="29" t="s">
        <v>164</v>
      </c>
      <c r="C22" s="28" t="s">
        <v>14</v>
      </c>
    </row>
    <row r="23" spans="2:3" x14ac:dyDescent="0.3">
      <c r="B23" s="29" t="s">
        <v>165</v>
      </c>
      <c r="C23" s="28" t="s">
        <v>15</v>
      </c>
    </row>
    <row r="24" spans="2:3" x14ac:dyDescent="0.3">
      <c r="B24" s="29" t="s">
        <v>166</v>
      </c>
      <c r="C24" s="27" t="s">
        <v>16</v>
      </c>
    </row>
    <row r="25" spans="2:3" ht="27.6" x14ac:dyDescent="0.3">
      <c r="B25" s="40" t="s">
        <v>7</v>
      </c>
      <c r="C25" s="40" t="s">
        <v>186</v>
      </c>
    </row>
    <row r="26" spans="2:3" x14ac:dyDescent="0.3">
      <c r="B26" s="26" t="s">
        <v>167</v>
      </c>
      <c r="C26" s="28" t="s">
        <v>237</v>
      </c>
    </row>
    <row r="27" spans="2:3" x14ac:dyDescent="0.3">
      <c r="B27" s="26" t="s">
        <v>168</v>
      </c>
      <c r="C27" s="28" t="s">
        <v>20</v>
      </c>
    </row>
    <row r="28" spans="2:3" x14ac:dyDescent="0.3">
      <c r="B28" s="26" t="s">
        <v>169</v>
      </c>
      <c r="C28" s="28" t="s">
        <v>21</v>
      </c>
    </row>
    <row r="29" spans="2:3" x14ac:dyDescent="0.3">
      <c r="B29" s="26" t="s">
        <v>170</v>
      </c>
      <c r="C29" s="28" t="s">
        <v>22</v>
      </c>
    </row>
    <row r="30" spans="2:3" x14ac:dyDescent="0.3">
      <c r="B30" s="26" t="s">
        <v>171</v>
      </c>
      <c r="C30" s="28" t="s">
        <v>23</v>
      </c>
    </row>
    <row r="31" spans="2:3" x14ac:dyDescent="0.3">
      <c r="B31" s="26" t="s">
        <v>172</v>
      </c>
      <c r="C31" s="28" t="s">
        <v>24</v>
      </c>
    </row>
    <row r="32" spans="2:3" x14ac:dyDescent="0.3">
      <c r="B32" s="26" t="s">
        <v>173</v>
      </c>
      <c r="C32" s="28" t="s">
        <v>25</v>
      </c>
    </row>
    <row r="33" spans="2:3" x14ac:dyDescent="0.3">
      <c r="B33" s="26" t="s">
        <v>174</v>
      </c>
      <c r="C33" s="27" t="s">
        <v>16</v>
      </c>
    </row>
    <row r="34" spans="2:3" ht="27.6" x14ac:dyDescent="0.3">
      <c r="B34" s="40" t="s">
        <v>9</v>
      </c>
      <c r="C34" s="40" t="s">
        <v>187</v>
      </c>
    </row>
    <row r="35" spans="2:3" x14ac:dyDescent="0.3">
      <c r="B35" s="26" t="s">
        <v>175</v>
      </c>
      <c r="C35" s="28" t="s">
        <v>151</v>
      </c>
    </row>
    <row r="36" spans="2:3" x14ac:dyDescent="0.3">
      <c r="B36" s="26" t="s">
        <v>176</v>
      </c>
      <c r="C36" s="28" t="s">
        <v>153</v>
      </c>
    </row>
    <row r="37" spans="2:3" x14ac:dyDescent="0.3">
      <c r="B37" s="26" t="s">
        <v>177</v>
      </c>
      <c r="C37" s="28" t="s">
        <v>152</v>
      </c>
    </row>
    <row r="38" spans="2:3" x14ac:dyDescent="0.3">
      <c r="B38" s="26" t="s">
        <v>178</v>
      </c>
      <c r="C38" s="28" t="s">
        <v>241</v>
      </c>
    </row>
    <row r="39" spans="2:3" ht="27.6" x14ac:dyDescent="0.3">
      <c r="B39" s="40" t="s">
        <v>17</v>
      </c>
      <c r="C39" s="40" t="s">
        <v>154</v>
      </c>
    </row>
    <row r="40" spans="2:3" ht="27.6" x14ac:dyDescent="0.3">
      <c r="B40" s="25" t="s">
        <v>18</v>
      </c>
      <c r="C40" s="30" t="s">
        <v>179</v>
      </c>
    </row>
    <row r="41" spans="2:3" ht="27.6" x14ac:dyDescent="0.3">
      <c r="B41" s="29" t="s">
        <v>124</v>
      </c>
      <c r="C41" s="27" t="s">
        <v>217</v>
      </c>
    </row>
    <row r="42" spans="2:3" ht="27.6" x14ac:dyDescent="0.3">
      <c r="B42" s="29" t="s">
        <v>125</v>
      </c>
      <c r="C42" s="28" t="s">
        <v>218</v>
      </c>
    </row>
    <row r="43" spans="2:3" ht="27.6" x14ac:dyDescent="0.3">
      <c r="B43" s="29" t="s">
        <v>126</v>
      </c>
      <c r="C43" s="27" t="s">
        <v>219</v>
      </c>
    </row>
    <row r="44" spans="2:3" ht="69" x14ac:dyDescent="0.3">
      <c r="B44" s="25" t="s">
        <v>19</v>
      </c>
      <c r="C44" s="27" t="s">
        <v>127</v>
      </c>
    </row>
    <row r="45" spans="2:3" ht="27.6" x14ac:dyDescent="0.3">
      <c r="B45" s="25" t="s">
        <v>134</v>
      </c>
      <c r="C45" s="27" t="s">
        <v>128</v>
      </c>
    </row>
    <row r="46" spans="2:3" ht="27.6" x14ac:dyDescent="0.3">
      <c r="B46" s="25" t="s">
        <v>135</v>
      </c>
      <c r="C46" s="28" t="s">
        <v>129</v>
      </c>
    </row>
    <row r="47" spans="2:3" ht="55.2" x14ac:dyDescent="0.3">
      <c r="B47" s="25" t="s">
        <v>136</v>
      </c>
      <c r="C47" s="28" t="s">
        <v>180</v>
      </c>
    </row>
    <row r="48" spans="2:3" x14ac:dyDescent="0.3">
      <c r="B48" s="25" t="s">
        <v>137</v>
      </c>
      <c r="C48" s="30" t="s">
        <v>181</v>
      </c>
    </row>
    <row r="49" spans="2:3" ht="27.6" x14ac:dyDescent="0.3">
      <c r="B49" s="29" t="s">
        <v>182</v>
      </c>
      <c r="C49" s="28" t="s">
        <v>130</v>
      </c>
    </row>
    <row r="50" spans="2:3" ht="27.6" x14ac:dyDescent="0.3">
      <c r="B50" s="29" t="s">
        <v>183</v>
      </c>
      <c r="C50" s="27" t="s">
        <v>184</v>
      </c>
    </row>
    <row r="51" spans="2:3" x14ac:dyDescent="0.3">
      <c r="B51" s="40" t="s">
        <v>121</v>
      </c>
      <c r="C51" s="40" t="s">
        <v>131</v>
      </c>
    </row>
    <row r="52" spans="2:3" ht="27.6" x14ac:dyDescent="0.3">
      <c r="B52" s="25" t="s">
        <v>122</v>
      </c>
      <c r="C52" s="27" t="s">
        <v>196</v>
      </c>
    </row>
    <row r="53" spans="2:3" ht="69" x14ac:dyDescent="0.3">
      <c r="B53" s="25" t="s">
        <v>123</v>
      </c>
      <c r="C53" s="27" t="s">
        <v>155</v>
      </c>
    </row>
    <row r="54" spans="2:3" x14ac:dyDescent="0.3">
      <c r="B54" s="40" t="s">
        <v>188</v>
      </c>
      <c r="C54" s="41" t="s">
        <v>200</v>
      </c>
    </row>
    <row r="55" spans="2:3" ht="41.4" x14ac:dyDescent="0.3">
      <c r="B55" s="25" t="s">
        <v>189</v>
      </c>
      <c r="C55" s="27" t="s">
        <v>197</v>
      </c>
    </row>
    <row r="56" spans="2:3" ht="27.6" x14ac:dyDescent="0.3">
      <c r="B56" s="25" t="s">
        <v>192</v>
      </c>
      <c r="C56" s="27" t="s">
        <v>198</v>
      </c>
    </row>
    <row r="57" spans="2:3" ht="27.6" x14ac:dyDescent="0.3">
      <c r="B57" s="25" t="s">
        <v>193</v>
      </c>
      <c r="C57" s="27" t="s">
        <v>194</v>
      </c>
    </row>
    <row r="58" spans="2:3" x14ac:dyDescent="0.3">
      <c r="B58" s="40" t="s">
        <v>190</v>
      </c>
      <c r="C58" s="41" t="s">
        <v>220</v>
      </c>
    </row>
    <row r="59" spans="2:3" ht="28.2" x14ac:dyDescent="0.3">
      <c r="B59" s="31" t="s">
        <v>191</v>
      </c>
      <c r="C59" s="32" t="s">
        <v>201</v>
      </c>
    </row>
    <row r="60" spans="2:3" x14ac:dyDescent="0.3">
      <c r="B60" s="25" t="s">
        <v>195</v>
      </c>
      <c r="C60" s="27" t="s">
        <v>199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03"/>
  <sheetViews>
    <sheetView showGridLines="0" zoomScale="90" zoomScaleNormal="90" workbookViewId="0">
      <selection activeCell="C91" sqref="C91:J91"/>
    </sheetView>
  </sheetViews>
  <sheetFormatPr defaultRowHeight="14.4" x14ac:dyDescent="0.3"/>
  <cols>
    <col min="1" max="1" width="2.77734375" customWidth="1"/>
    <col min="3" max="3" width="21.44140625" customWidth="1"/>
    <col min="4" max="4" width="15.77734375" customWidth="1"/>
    <col min="5" max="5" width="13.77734375" customWidth="1"/>
    <col min="6" max="6" width="35.21875" customWidth="1"/>
    <col min="7" max="7" width="12.21875" customWidth="1"/>
    <col min="10" max="10" width="11.77734375" customWidth="1"/>
  </cols>
  <sheetData>
    <row r="1" spans="2:11" x14ac:dyDescent="0.3">
      <c r="J1" s="1" t="s">
        <v>211</v>
      </c>
    </row>
    <row r="2" spans="2:11" ht="10.5" customHeight="1" x14ac:dyDescent="0.3">
      <c r="J2" s="1" t="s">
        <v>47</v>
      </c>
    </row>
    <row r="3" spans="2:11" x14ac:dyDescent="0.3">
      <c r="J3" s="1" t="s">
        <v>0</v>
      </c>
    </row>
    <row r="4" spans="2:11" x14ac:dyDescent="0.3">
      <c r="J4" s="1" t="s">
        <v>226</v>
      </c>
    </row>
    <row r="5" spans="2:11" ht="14.55" customHeight="1" x14ac:dyDescent="0.3">
      <c r="B5" s="68" t="s">
        <v>1</v>
      </c>
      <c r="C5" s="68"/>
      <c r="D5" s="68"/>
      <c r="E5" s="68"/>
      <c r="F5" s="68"/>
      <c r="G5" s="68"/>
      <c r="H5" s="68"/>
      <c r="I5" s="68"/>
      <c r="J5" s="68"/>
    </row>
    <row r="6" spans="2:11" ht="14.55" customHeight="1" x14ac:dyDescent="0.3">
      <c r="B6" s="68" t="s">
        <v>139</v>
      </c>
      <c r="C6" s="68"/>
      <c r="D6" s="68"/>
      <c r="E6" s="68"/>
      <c r="F6" s="68"/>
      <c r="G6" s="68"/>
      <c r="H6" s="68"/>
      <c r="I6" s="68"/>
      <c r="J6" s="68"/>
    </row>
    <row r="7" spans="2:11" ht="14.55" customHeight="1" x14ac:dyDescent="0.3">
      <c r="B7" s="70" t="s">
        <v>26</v>
      </c>
      <c r="C7" s="70"/>
      <c r="D7" s="70"/>
      <c r="E7" s="70"/>
      <c r="F7" s="70"/>
      <c r="G7" s="70"/>
      <c r="H7" s="70"/>
      <c r="I7" s="70"/>
      <c r="J7" s="70"/>
    </row>
    <row r="8" spans="2:11" ht="14.55" customHeight="1" x14ac:dyDescent="0.3">
      <c r="B8" s="70" t="s">
        <v>227</v>
      </c>
      <c r="C8" s="70"/>
      <c r="D8" s="70"/>
      <c r="E8" s="70"/>
      <c r="F8" s="70"/>
      <c r="G8" s="70"/>
      <c r="H8" s="70"/>
      <c r="I8" s="70"/>
      <c r="J8" s="70"/>
    </row>
    <row r="9" spans="2:11" x14ac:dyDescent="0.3">
      <c r="B9" s="97" t="s">
        <v>27</v>
      </c>
      <c r="C9" s="97"/>
      <c r="D9" s="97"/>
      <c r="E9" s="97"/>
      <c r="F9" s="97"/>
      <c r="G9" s="97"/>
      <c r="H9" s="97"/>
      <c r="I9" s="97"/>
      <c r="J9" s="97"/>
    </row>
    <row r="10" spans="2:11" x14ac:dyDescent="0.3">
      <c r="B10" s="2"/>
      <c r="C10" s="52"/>
      <c r="D10" s="3"/>
      <c r="E10" s="3"/>
      <c r="F10" s="4"/>
      <c r="G10" s="98"/>
      <c r="H10" s="98"/>
      <c r="I10" s="52"/>
      <c r="J10" s="52"/>
    </row>
    <row r="11" spans="2:11" ht="15.75" customHeight="1" x14ac:dyDescent="0.3">
      <c r="B11" s="99" t="s">
        <v>28</v>
      </c>
      <c r="C11" s="85"/>
      <c r="D11" s="85"/>
      <c r="E11" s="85"/>
      <c r="F11" s="85"/>
      <c r="G11" s="85"/>
      <c r="H11" s="85"/>
      <c r="I11" s="85"/>
      <c r="J11" s="86"/>
      <c r="K11" s="53"/>
    </row>
    <row r="12" spans="2:11" ht="45.6" x14ac:dyDescent="0.3">
      <c r="B12" s="34" t="s">
        <v>33</v>
      </c>
      <c r="C12" s="34" t="s">
        <v>29</v>
      </c>
      <c r="D12" s="34" t="s">
        <v>30</v>
      </c>
      <c r="E12" s="34" t="s">
        <v>31</v>
      </c>
      <c r="F12" s="34" t="s">
        <v>46</v>
      </c>
      <c r="G12" s="34" t="s">
        <v>225</v>
      </c>
      <c r="H12" s="92" t="s">
        <v>32</v>
      </c>
      <c r="I12" s="92"/>
      <c r="J12" s="54" t="s">
        <v>224</v>
      </c>
      <c r="K12" s="53"/>
    </row>
    <row r="13" spans="2:11" ht="14.1" customHeight="1" x14ac:dyDescent="0.3">
      <c r="B13" s="46">
        <v>1</v>
      </c>
      <c r="C13" s="46">
        <v>2</v>
      </c>
      <c r="D13" s="46">
        <v>3</v>
      </c>
      <c r="E13" s="46">
        <v>4</v>
      </c>
      <c r="F13" s="46">
        <v>5</v>
      </c>
      <c r="G13" s="46">
        <v>6</v>
      </c>
      <c r="H13" s="94">
        <v>7</v>
      </c>
      <c r="I13" s="94"/>
      <c r="J13" s="55">
        <v>8</v>
      </c>
      <c r="K13" s="53"/>
    </row>
    <row r="14" spans="2:11" ht="12" customHeight="1" x14ac:dyDescent="0.3">
      <c r="B14" s="101" t="s">
        <v>48</v>
      </c>
      <c r="C14" s="100"/>
      <c r="D14" s="100"/>
      <c r="E14" s="100"/>
      <c r="F14" s="100"/>
      <c r="G14" s="100"/>
      <c r="H14" s="100"/>
      <c r="I14" s="100"/>
      <c r="J14" s="102"/>
      <c r="K14" s="53"/>
    </row>
    <row r="15" spans="2:11" ht="21.75" customHeight="1" x14ac:dyDescent="0.3">
      <c r="B15" s="5">
        <v>1</v>
      </c>
      <c r="C15" s="8" t="s">
        <v>37</v>
      </c>
      <c r="D15" s="49" t="s">
        <v>34</v>
      </c>
      <c r="E15" s="49" t="s">
        <v>35</v>
      </c>
      <c r="F15" s="49" t="s">
        <v>38</v>
      </c>
      <c r="G15" s="49">
        <v>1</v>
      </c>
      <c r="H15" s="87">
        <v>2014</v>
      </c>
      <c r="I15" s="87"/>
      <c r="J15" s="50">
        <v>1</v>
      </c>
      <c r="K15" s="53"/>
    </row>
    <row r="16" spans="2:11" ht="12" customHeight="1" x14ac:dyDescent="0.3">
      <c r="B16" s="104" t="s">
        <v>57</v>
      </c>
      <c r="C16" s="103"/>
      <c r="D16" s="103"/>
      <c r="E16" s="103"/>
      <c r="F16" s="103"/>
      <c r="G16" s="103"/>
      <c r="H16" s="103"/>
      <c r="I16" s="103"/>
      <c r="J16" s="105"/>
      <c r="K16" s="53"/>
    </row>
    <row r="17" spans="2:11" ht="24" customHeight="1" x14ac:dyDescent="0.3">
      <c r="B17" s="18">
        <f>B15+1</f>
        <v>2</v>
      </c>
      <c r="C17" s="17" t="s">
        <v>49</v>
      </c>
      <c r="D17" s="43" t="s">
        <v>34</v>
      </c>
      <c r="E17" s="18" t="s">
        <v>50</v>
      </c>
      <c r="F17" s="43" t="s">
        <v>140</v>
      </c>
      <c r="G17" s="43">
        <v>1</v>
      </c>
      <c r="H17" s="91">
        <v>2017</v>
      </c>
      <c r="I17" s="91"/>
      <c r="J17" s="44">
        <v>1</v>
      </c>
      <c r="K17" s="53"/>
    </row>
    <row r="18" spans="2:11" ht="22.5" customHeight="1" x14ac:dyDescent="0.3">
      <c r="B18" s="23">
        <f>B17+1</f>
        <v>3</v>
      </c>
      <c r="C18" s="9" t="s">
        <v>51</v>
      </c>
      <c r="D18" s="48" t="s">
        <v>34</v>
      </c>
      <c r="E18" s="19">
        <v>1</v>
      </c>
      <c r="F18" s="48" t="s">
        <v>228</v>
      </c>
      <c r="G18" s="48">
        <v>1</v>
      </c>
      <c r="H18" s="96">
        <v>2020</v>
      </c>
      <c r="I18" s="96"/>
      <c r="J18" s="56">
        <v>1</v>
      </c>
      <c r="K18" s="53"/>
    </row>
    <row r="19" spans="2:11" ht="22.5" customHeight="1" x14ac:dyDescent="0.3">
      <c r="B19" s="18">
        <f>B18+1</f>
        <v>4</v>
      </c>
      <c r="C19" s="49" t="s">
        <v>52</v>
      </c>
      <c r="D19" s="43" t="s">
        <v>34</v>
      </c>
      <c r="E19" s="43" t="s">
        <v>53</v>
      </c>
      <c r="F19" s="43" t="s">
        <v>141</v>
      </c>
      <c r="G19" s="43">
        <v>1</v>
      </c>
      <c r="H19" s="91">
        <v>2018</v>
      </c>
      <c r="I19" s="91"/>
      <c r="J19" s="44">
        <v>1</v>
      </c>
      <c r="K19" s="53"/>
    </row>
    <row r="20" spans="2:11" ht="13.5" customHeight="1" x14ac:dyDescent="0.3">
      <c r="B20" s="101" t="s">
        <v>61</v>
      </c>
      <c r="C20" s="100"/>
      <c r="D20" s="100"/>
      <c r="E20" s="100"/>
      <c r="F20" s="100"/>
      <c r="G20" s="100"/>
      <c r="H20" s="100"/>
      <c r="I20" s="100"/>
      <c r="J20" s="102"/>
      <c r="K20" s="53"/>
    </row>
    <row r="21" spans="2:11" ht="22.5" customHeight="1" x14ac:dyDescent="0.3">
      <c r="B21" s="18">
        <f>B19+1</f>
        <v>5</v>
      </c>
      <c r="C21" s="17" t="s">
        <v>62</v>
      </c>
      <c r="D21" s="49" t="s">
        <v>34</v>
      </c>
      <c r="E21" s="49" t="s">
        <v>63</v>
      </c>
      <c r="F21" s="49" t="s">
        <v>229</v>
      </c>
      <c r="G21" s="49">
        <v>1</v>
      </c>
      <c r="H21" s="87">
        <v>2019</v>
      </c>
      <c r="I21" s="87"/>
      <c r="J21" s="57">
        <v>1</v>
      </c>
      <c r="K21" s="53"/>
    </row>
    <row r="22" spans="2:11" ht="12" customHeight="1" x14ac:dyDescent="0.3">
      <c r="B22" s="101" t="s">
        <v>79</v>
      </c>
      <c r="C22" s="100"/>
      <c r="D22" s="100"/>
      <c r="E22" s="100"/>
      <c r="F22" s="100"/>
      <c r="G22" s="100"/>
      <c r="H22" s="100"/>
      <c r="I22" s="100"/>
      <c r="J22" s="102"/>
      <c r="K22" s="53"/>
    </row>
    <row r="23" spans="2:11" ht="22.5" customHeight="1" x14ac:dyDescent="0.3">
      <c r="B23" s="18">
        <f>B21+1</f>
        <v>6</v>
      </c>
      <c r="C23" s="17" t="s">
        <v>80</v>
      </c>
      <c r="D23" s="43" t="s">
        <v>34</v>
      </c>
      <c r="E23" s="15" t="s">
        <v>81</v>
      </c>
      <c r="F23" s="43" t="s">
        <v>82</v>
      </c>
      <c r="G23" s="43">
        <v>1</v>
      </c>
      <c r="H23" s="80">
        <v>2004</v>
      </c>
      <c r="I23" s="81"/>
      <c r="J23" s="58">
        <v>1</v>
      </c>
      <c r="K23" s="53"/>
    </row>
    <row r="24" spans="2:11" ht="22.5" customHeight="1" x14ac:dyDescent="0.3">
      <c r="B24" s="18">
        <f>B23+1</f>
        <v>7</v>
      </c>
      <c r="C24" s="17" t="s">
        <v>83</v>
      </c>
      <c r="D24" s="43" t="s">
        <v>34</v>
      </c>
      <c r="E24" s="18" t="s">
        <v>84</v>
      </c>
      <c r="F24" s="43" t="s">
        <v>85</v>
      </c>
      <c r="G24" s="43">
        <v>1</v>
      </c>
      <c r="H24" s="80">
        <v>2014</v>
      </c>
      <c r="I24" s="81"/>
      <c r="J24" s="58">
        <v>1</v>
      </c>
      <c r="K24" s="53"/>
    </row>
    <row r="25" spans="2:11" ht="22.5" customHeight="1" x14ac:dyDescent="0.3">
      <c r="B25" s="18">
        <f>B24+1</f>
        <v>8</v>
      </c>
      <c r="C25" s="17" t="s">
        <v>86</v>
      </c>
      <c r="D25" s="43" t="s">
        <v>34</v>
      </c>
      <c r="E25" s="18" t="s">
        <v>87</v>
      </c>
      <c r="F25" s="18" t="s">
        <v>88</v>
      </c>
      <c r="G25" s="43">
        <v>1</v>
      </c>
      <c r="H25" s="80">
        <v>2007</v>
      </c>
      <c r="I25" s="81"/>
      <c r="J25" s="58">
        <v>1</v>
      </c>
      <c r="K25" s="53"/>
    </row>
    <row r="26" spans="2:11" ht="22.5" customHeight="1" x14ac:dyDescent="0.3">
      <c r="B26" s="18">
        <f>B25+1</f>
        <v>9</v>
      </c>
      <c r="C26" s="17" t="s">
        <v>89</v>
      </c>
      <c r="D26" s="43" t="s">
        <v>34</v>
      </c>
      <c r="E26" s="15" t="s">
        <v>90</v>
      </c>
      <c r="F26" s="43" t="s">
        <v>36</v>
      </c>
      <c r="G26" s="43">
        <v>1</v>
      </c>
      <c r="H26" s="80">
        <v>2012</v>
      </c>
      <c r="I26" s="81"/>
      <c r="J26" s="58">
        <v>1</v>
      </c>
      <c r="K26" s="53"/>
    </row>
    <row r="27" spans="2:11" ht="15" customHeight="1" x14ac:dyDescent="0.3">
      <c r="B27" s="101" t="s">
        <v>102</v>
      </c>
      <c r="C27" s="100"/>
      <c r="D27" s="100"/>
      <c r="E27" s="100"/>
      <c r="F27" s="100"/>
      <c r="G27" s="100"/>
      <c r="H27" s="100"/>
      <c r="I27" s="100"/>
      <c r="J27" s="102"/>
      <c r="K27" s="53"/>
    </row>
    <row r="28" spans="2:11" ht="22.5" customHeight="1" x14ac:dyDescent="0.3">
      <c r="B28" s="43">
        <f>B26+1</f>
        <v>10</v>
      </c>
      <c r="C28" s="49" t="s">
        <v>105</v>
      </c>
      <c r="D28" s="49" t="s">
        <v>34</v>
      </c>
      <c r="E28" s="49" t="s">
        <v>106</v>
      </c>
      <c r="F28" s="24" t="s">
        <v>107</v>
      </c>
      <c r="G28" s="49">
        <v>1</v>
      </c>
      <c r="H28" s="93">
        <v>2016</v>
      </c>
      <c r="I28" s="93"/>
      <c r="J28" s="50">
        <v>1</v>
      </c>
      <c r="K28" s="53"/>
    </row>
    <row r="29" spans="2:11" ht="22.5" customHeight="1" x14ac:dyDescent="0.3">
      <c r="B29" s="43">
        <f>B28+1</f>
        <v>11</v>
      </c>
      <c r="C29" s="49" t="s">
        <v>105</v>
      </c>
      <c r="D29" s="49" t="s">
        <v>34</v>
      </c>
      <c r="E29" s="49" t="s">
        <v>132</v>
      </c>
      <c r="F29" s="59" t="s">
        <v>133</v>
      </c>
      <c r="G29" s="49">
        <v>1</v>
      </c>
      <c r="H29" s="93">
        <v>2004</v>
      </c>
      <c r="I29" s="93"/>
      <c r="J29" s="50">
        <v>1</v>
      </c>
      <c r="K29" s="53"/>
    </row>
    <row r="30" spans="2:11" ht="22.5" customHeight="1" x14ac:dyDescent="0.3">
      <c r="B30" s="43">
        <f>B29+1</f>
        <v>12</v>
      </c>
      <c r="C30" s="49" t="s">
        <v>103</v>
      </c>
      <c r="D30" s="49" t="s">
        <v>34</v>
      </c>
      <c r="E30" s="49" t="s">
        <v>104</v>
      </c>
      <c r="F30" s="8" t="s">
        <v>140</v>
      </c>
      <c r="G30" s="8">
        <v>1</v>
      </c>
      <c r="H30" s="89">
        <v>2018</v>
      </c>
      <c r="I30" s="90"/>
      <c r="J30" s="57">
        <v>1</v>
      </c>
      <c r="K30" s="53"/>
    </row>
    <row r="31" spans="2:11" x14ac:dyDescent="0.3">
      <c r="B31" s="47"/>
      <c r="C31" s="47"/>
      <c r="D31" s="47"/>
      <c r="E31" s="47"/>
      <c r="F31" s="33" t="s">
        <v>39</v>
      </c>
      <c r="G31" s="33">
        <f>SUM(G15:G30)</f>
        <v>12</v>
      </c>
      <c r="H31" s="79"/>
      <c r="I31" s="79"/>
      <c r="J31" s="47"/>
      <c r="K31" s="53"/>
    </row>
    <row r="32" spans="2:11" x14ac:dyDescent="0.3">
      <c r="B32" s="6"/>
      <c r="C32" s="6"/>
      <c r="D32" s="6"/>
      <c r="E32" s="6"/>
      <c r="F32" s="7"/>
      <c r="G32" s="7"/>
      <c r="H32" s="6"/>
      <c r="I32" s="6"/>
      <c r="J32" s="6"/>
      <c r="K32" s="53"/>
    </row>
    <row r="33" spans="2:11" ht="15.75" customHeight="1" x14ac:dyDescent="0.3">
      <c r="B33" s="84" t="s">
        <v>40</v>
      </c>
      <c r="C33" s="85"/>
      <c r="D33" s="85"/>
      <c r="E33" s="85"/>
      <c r="F33" s="85"/>
      <c r="G33" s="85"/>
      <c r="H33" s="85"/>
      <c r="I33" s="85"/>
      <c r="J33" s="86"/>
      <c r="K33" s="53"/>
    </row>
    <row r="34" spans="2:11" ht="45.6" x14ac:dyDescent="0.3">
      <c r="B34" s="34" t="s">
        <v>33</v>
      </c>
      <c r="C34" s="34" t="s">
        <v>29</v>
      </c>
      <c r="D34" s="34" t="s">
        <v>30</v>
      </c>
      <c r="E34" s="34" t="s">
        <v>41</v>
      </c>
      <c r="F34" s="34" t="s">
        <v>46</v>
      </c>
      <c r="G34" s="34" t="s">
        <v>225</v>
      </c>
      <c r="H34" s="92" t="s">
        <v>32</v>
      </c>
      <c r="I34" s="92"/>
      <c r="J34" s="54" t="s">
        <v>224</v>
      </c>
      <c r="K34" s="53"/>
    </row>
    <row r="35" spans="2:11" x14ac:dyDescent="0.3">
      <c r="B35" s="46">
        <v>1</v>
      </c>
      <c r="C35" s="46">
        <v>2</v>
      </c>
      <c r="D35" s="46">
        <v>3</v>
      </c>
      <c r="E35" s="46">
        <v>4</v>
      </c>
      <c r="F35" s="46">
        <v>5</v>
      </c>
      <c r="G35" s="46">
        <v>6</v>
      </c>
      <c r="H35" s="94">
        <v>7</v>
      </c>
      <c r="I35" s="94"/>
      <c r="J35" s="55">
        <v>8</v>
      </c>
      <c r="K35" s="53"/>
    </row>
    <row r="36" spans="2:11" x14ac:dyDescent="0.3">
      <c r="B36" s="104" t="s">
        <v>57</v>
      </c>
      <c r="C36" s="103"/>
      <c r="D36" s="103"/>
      <c r="E36" s="103"/>
      <c r="F36" s="103"/>
      <c r="G36" s="103"/>
      <c r="H36" s="103"/>
      <c r="I36" s="103"/>
      <c r="J36" s="105"/>
      <c r="K36" s="53"/>
    </row>
    <row r="37" spans="2:11" x14ac:dyDescent="0.3">
      <c r="B37" s="14">
        <v>1</v>
      </c>
      <c r="C37" s="8" t="s">
        <v>239</v>
      </c>
      <c r="D37" s="51" t="s">
        <v>145</v>
      </c>
      <c r="E37" s="51"/>
      <c r="F37" s="37" t="s">
        <v>230</v>
      </c>
      <c r="G37" s="51">
        <v>1</v>
      </c>
      <c r="H37" s="80">
        <v>2022</v>
      </c>
      <c r="I37" s="81"/>
      <c r="J37" s="60">
        <v>1</v>
      </c>
      <c r="K37" s="53"/>
    </row>
    <row r="38" spans="2:11" x14ac:dyDescent="0.3">
      <c r="B38" s="14">
        <v>2</v>
      </c>
      <c r="C38" s="17" t="s">
        <v>49</v>
      </c>
      <c r="D38" s="51" t="s">
        <v>58</v>
      </c>
      <c r="E38" s="51"/>
      <c r="F38" s="37" t="s">
        <v>230</v>
      </c>
      <c r="G38" s="51">
        <v>1</v>
      </c>
      <c r="H38" s="80">
        <v>2022</v>
      </c>
      <c r="I38" s="81"/>
      <c r="J38" s="60">
        <v>1</v>
      </c>
      <c r="K38" s="53"/>
    </row>
    <row r="39" spans="2:11" x14ac:dyDescent="0.3">
      <c r="B39" s="14">
        <v>3</v>
      </c>
      <c r="C39" s="49" t="s">
        <v>54</v>
      </c>
      <c r="D39" s="43" t="s">
        <v>58</v>
      </c>
      <c r="E39" s="43" t="s">
        <v>59</v>
      </c>
      <c r="F39" s="43" t="s">
        <v>60</v>
      </c>
      <c r="G39" s="43">
        <v>1</v>
      </c>
      <c r="H39" s="91">
        <v>2018</v>
      </c>
      <c r="I39" s="91"/>
      <c r="J39" s="58">
        <v>1</v>
      </c>
      <c r="K39" s="53"/>
    </row>
    <row r="40" spans="2:11" x14ac:dyDescent="0.3">
      <c r="B40" s="14">
        <v>4</v>
      </c>
      <c r="C40" s="20" t="s">
        <v>51</v>
      </c>
      <c r="D40" s="48" t="s">
        <v>42</v>
      </c>
      <c r="E40" s="19" t="s">
        <v>206</v>
      </c>
      <c r="F40" s="61" t="s">
        <v>231</v>
      </c>
      <c r="G40" s="48">
        <v>1</v>
      </c>
      <c r="H40" s="95">
        <v>2019</v>
      </c>
      <c r="I40" s="95"/>
      <c r="J40" s="56">
        <v>1</v>
      </c>
      <c r="K40" s="53"/>
    </row>
    <row r="41" spans="2:11" x14ac:dyDescent="0.3">
      <c r="B41" s="14">
        <v>5</v>
      </c>
      <c r="C41" s="13" t="s">
        <v>146</v>
      </c>
      <c r="D41" s="51" t="s">
        <v>42</v>
      </c>
      <c r="E41" s="51"/>
      <c r="F41" s="43" t="s">
        <v>140</v>
      </c>
      <c r="G41" s="51">
        <v>1</v>
      </c>
      <c r="H41" s="80">
        <v>2017</v>
      </c>
      <c r="I41" s="81"/>
      <c r="J41" s="60">
        <v>1</v>
      </c>
      <c r="K41" s="53"/>
    </row>
    <row r="42" spans="2:11" x14ac:dyDescent="0.3">
      <c r="B42" s="14">
        <v>6</v>
      </c>
      <c r="C42" s="14" t="s">
        <v>146</v>
      </c>
      <c r="D42" s="51" t="s">
        <v>42</v>
      </c>
      <c r="E42" s="51"/>
      <c r="F42" s="61" t="s">
        <v>232</v>
      </c>
      <c r="G42" s="51">
        <v>1</v>
      </c>
      <c r="H42" s="89">
        <v>2019</v>
      </c>
      <c r="I42" s="90"/>
      <c r="J42" s="60">
        <v>1</v>
      </c>
      <c r="K42" s="53"/>
    </row>
    <row r="43" spans="2:11" x14ac:dyDescent="0.3">
      <c r="B43" s="101" t="s">
        <v>61</v>
      </c>
      <c r="C43" s="100"/>
      <c r="D43" s="100"/>
      <c r="E43" s="100"/>
      <c r="F43" s="100"/>
      <c r="G43" s="100"/>
      <c r="H43" s="100"/>
      <c r="I43" s="100"/>
      <c r="J43" s="102"/>
      <c r="K43" s="53"/>
    </row>
    <row r="44" spans="2:11" x14ac:dyDescent="0.3">
      <c r="B44" s="18">
        <v>1</v>
      </c>
      <c r="C44" s="49" t="s">
        <v>62</v>
      </c>
      <c r="D44" s="49" t="s">
        <v>58</v>
      </c>
      <c r="E44" s="49" t="s">
        <v>70</v>
      </c>
      <c r="F44" s="49" t="s">
        <v>71</v>
      </c>
      <c r="G44" s="49">
        <v>1</v>
      </c>
      <c r="H44" s="87">
        <v>2004</v>
      </c>
      <c r="I44" s="87"/>
      <c r="J44" s="57">
        <v>1</v>
      </c>
      <c r="K44" s="53"/>
    </row>
    <row r="45" spans="2:11" x14ac:dyDescent="0.3">
      <c r="B45" s="18">
        <f t="shared" ref="B45:B53" si="0">B44+1</f>
        <v>2</v>
      </c>
      <c r="C45" s="49" t="s">
        <v>62</v>
      </c>
      <c r="D45" s="49" t="s">
        <v>58</v>
      </c>
      <c r="E45" s="49" t="s">
        <v>72</v>
      </c>
      <c r="F45" s="49" t="s">
        <v>71</v>
      </c>
      <c r="G45" s="49">
        <v>1</v>
      </c>
      <c r="H45" s="87">
        <v>2004</v>
      </c>
      <c r="I45" s="87"/>
      <c r="J45" s="57">
        <v>1</v>
      </c>
      <c r="K45" s="53"/>
    </row>
    <row r="46" spans="2:11" x14ac:dyDescent="0.3">
      <c r="B46" s="18">
        <v>3</v>
      </c>
      <c r="C46" s="49" t="s">
        <v>62</v>
      </c>
      <c r="D46" s="49" t="s">
        <v>94</v>
      </c>
      <c r="E46" s="49" t="s">
        <v>203</v>
      </c>
      <c r="F46" s="62" t="s">
        <v>233</v>
      </c>
      <c r="G46" s="49">
        <v>1</v>
      </c>
      <c r="H46" s="87">
        <v>2020</v>
      </c>
      <c r="I46" s="87"/>
      <c r="J46" s="57">
        <v>1</v>
      </c>
      <c r="K46" s="53"/>
    </row>
    <row r="47" spans="2:11" x14ac:dyDescent="0.3">
      <c r="B47" s="18">
        <v>4</v>
      </c>
      <c r="C47" s="49" t="s">
        <v>62</v>
      </c>
      <c r="D47" s="49" t="s">
        <v>73</v>
      </c>
      <c r="E47" s="49" t="s">
        <v>203</v>
      </c>
      <c r="F47" s="62" t="s">
        <v>234</v>
      </c>
      <c r="G47" s="49">
        <v>1</v>
      </c>
      <c r="H47" s="87">
        <v>2019</v>
      </c>
      <c r="I47" s="87"/>
      <c r="J47" s="57">
        <v>1</v>
      </c>
      <c r="K47" s="53"/>
    </row>
    <row r="48" spans="2:11" x14ac:dyDescent="0.3">
      <c r="B48" s="18">
        <v>5</v>
      </c>
      <c r="C48" s="49" t="s">
        <v>64</v>
      </c>
      <c r="D48" s="49" t="s">
        <v>58</v>
      </c>
      <c r="E48" s="49" t="s">
        <v>74</v>
      </c>
      <c r="F48" s="49" t="s">
        <v>44</v>
      </c>
      <c r="G48" s="49">
        <v>1</v>
      </c>
      <c r="H48" s="89">
        <v>2003</v>
      </c>
      <c r="I48" s="90"/>
      <c r="J48" s="57">
        <v>1</v>
      </c>
      <c r="K48" s="53"/>
    </row>
    <row r="49" spans="2:11" x14ac:dyDescent="0.3">
      <c r="B49" s="18">
        <v>6</v>
      </c>
      <c r="C49" s="49" t="s">
        <v>64</v>
      </c>
      <c r="D49" s="49" t="s">
        <v>58</v>
      </c>
      <c r="E49" s="49" t="s">
        <v>74</v>
      </c>
      <c r="F49" s="49" t="s">
        <v>44</v>
      </c>
      <c r="G49" s="49">
        <v>1</v>
      </c>
      <c r="H49" s="87">
        <v>2003</v>
      </c>
      <c r="I49" s="87"/>
      <c r="J49" s="57">
        <v>1</v>
      </c>
      <c r="K49" s="53"/>
    </row>
    <row r="50" spans="2:11" x14ac:dyDescent="0.3">
      <c r="B50" s="18">
        <f t="shared" si="0"/>
        <v>7</v>
      </c>
      <c r="C50" s="49" t="s">
        <v>66</v>
      </c>
      <c r="D50" s="49" t="s">
        <v>58</v>
      </c>
      <c r="E50" s="49" t="s">
        <v>75</v>
      </c>
      <c r="F50" s="49" t="s">
        <v>76</v>
      </c>
      <c r="G50" s="49">
        <v>1</v>
      </c>
      <c r="H50" s="87">
        <v>2003</v>
      </c>
      <c r="I50" s="87"/>
      <c r="J50" s="57">
        <v>1</v>
      </c>
      <c r="K50" s="53"/>
    </row>
    <row r="51" spans="2:11" x14ac:dyDescent="0.3">
      <c r="B51" s="18">
        <f t="shared" si="0"/>
        <v>8</v>
      </c>
      <c r="C51" s="49" t="s">
        <v>66</v>
      </c>
      <c r="D51" s="49" t="s">
        <v>42</v>
      </c>
      <c r="E51" s="49"/>
      <c r="F51" s="49" t="s">
        <v>76</v>
      </c>
      <c r="G51" s="49">
        <v>1</v>
      </c>
      <c r="H51" s="89">
        <v>2003</v>
      </c>
      <c r="I51" s="90"/>
      <c r="J51" s="57">
        <v>1</v>
      </c>
      <c r="K51" s="53"/>
    </row>
    <row r="52" spans="2:11" x14ac:dyDescent="0.3">
      <c r="B52" s="18">
        <f t="shared" si="0"/>
        <v>9</v>
      </c>
      <c r="C52" s="49" t="s">
        <v>66</v>
      </c>
      <c r="D52" s="49" t="s">
        <v>45</v>
      </c>
      <c r="E52" s="49" t="s">
        <v>77</v>
      </c>
      <c r="F52" s="49" t="s">
        <v>76</v>
      </c>
      <c r="G52" s="49">
        <v>1</v>
      </c>
      <c r="H52" s="87">
        <v>2003</v>
      </c>
      <c r="I52" s="87"/>
      <c r="J52" s="57">
        <v>1</v>
      </c>
      <c r="K52" s="53"/>
    </row>
    <row r="53" spans="2:11" x14ac:dyDescent="0.3">
      <c r="B53" s="18">
        <f t="shared" si="0"/>
        <v>10</v>
      </c>
      <c r="C53" s="49" t="s">
        <v>68</v>
      </c>
      <c r="D53" s="49" t="s">
        <v>58</v>
      </c>
      <c r="E53" s="49" t="s">
        <v>78</v>
      </c>
      <c r="F53" s="49" t="s">
        <v>235</v>
      </c>
      <c r="G53" s="49">
        <v>1</v>
      </c>
      <c r="H53" s="87">
        <v>2022</v>
      </c>
      <c r="I53" s="87"/>
      <c r="J53" s="57">
        <v>1</v>
      </c>
      <c r="K53" s="53"/>
    </row>
    <row r="54" spans="2:11" x14ac:dyDescent="0.3">
      <c r="B54" s="101" t="s">
        <v>79</v>
      </c>
      <c r="C54" s="100"/>
      <c r="D54" s="100"/>
      <c r="E54" s="100"/>
      <c r="F54" s="100"/>
      <c r="G54" s="100"/>
      <c r="H54" s="100"/>
      <c r="I54" s="100"/>
      <c r="J54" s="102"/>
      <c r="K54" s="53"/>
    </row>
    <row r="55" spans="2:11" x14ac:dyDescent="0.3">
      <c r="B55" s="18">
        <v>1</v>
      </c>
      <c r="C55" s="49" t="s">
        <v>86</v>
      </c>
      <c r="D55" s="43" t="s">
        <v>58</v>
      </c>
      <c r="E55" s="43" t="s">
        <v>92</v>
      </c>
      <c r="F55" s="43" t="s">
        <v>88</v>
      </c>
      <c r="G55" s="43">
        <v>1</v>
      </c>
      <c r="H55" s="91">
        <v>2007</v>
      </c>
      <c r="I55" s="91"/>
      <c r="J55" s="58">
        <v>1</v>
      </c>
      <c r="K55" s="53"/>
    </row>
    <row r="56" spans="2:11" x14ac:dyDescent="0.3">
      <c r="B56" s="18">
        <f>B55+1</f>
        <v>2</v>
      </c>
      <c r="C56" s="49" t="s">
        <v>86</v>
      </c>
      <c r="D56" s="43" t="s">
        <v>93</v>
      </c>
      <c r="E56" s="43" t="s">
        <v>91</v>
      </c>
      <c r="F56" s="43" t="s">
        <v>88</v>
      </c>
      <c r="G56" s="43">
        <v>1</v>
      </c>
      <c r="H56" s="91">
        <v>2007</v>
      </c>
      <c r="I56" s="91"/>
      <c r="J56" s="58">
        <v>1</v>
      </c>
      <c r="K56" s="53"/>
    </row>
    <row r="57" spans="2:11" x14ac:dyDescent="0.3">
      <c r="B57" s="18">
        <f t="shared" ref="B57:B63" si="1">B56+1</f>
        <v>3</v>
      </c>
      <c r="C57" s="49" t="s">
        <v>89</v>
      </c>
      <c r="D57" s="43" t="s">
        <v>94</v>
      </c>
      <c r="E57" s="16" t="s">
        <v>95</v>
      </c>
      <c r="F57" s="43" t="s">
        <v>96</v>
      </c>
      <c r="G57" s="43">
        <v>1</v>
      </c>
      <c r="H57" s="91">
        <v>2006</v>
      </c>
      <c r="I57" s="91"/>
      <c r="J57" s="58">
        <v>1</v>
      </c>
      <c r="K57" s="53"/>
    </row>
    <row r="58" spans="2:11" x14ac:dyDescent="0.3">
      <c r="B58" s="18">
        <f t="shared" si="1"/>
        <v>4</v>
      </c>
      <c r="C58" s="49" t="s">
        <v>89</v>
      </c>
      <c r="D58" s="43" t="s">
        <v>58</v>
      </c>
      <c r="E58" s="16" t="s">
        <v>97</v>
      </c>
      <c r="F58" s="43" t="s">
        <v>208</v>
      </c>
      <c r="G58" s="43">
        <v>2</v>
      </c>
      <c r="H58" s="91">
        <v>2021</v>
      </c>
      <c r="I58" s="91"/>
      <c r="J58" s="58">
        <v>1</v>
      </c>
      <c r="K58" s="53"/>
    </row>
    <row r="59" spans="2:11" x14ac:dyDescent="0.3">
      <c r="B59" s="18">
        <f t="shared" si="1"/>
        <v>5</v>
      </c>
      <c r="C59" s="49" t="s">
        <v>89</v>
      </c>
      <c r="D59" s="43" t="s">
        <v>215</v>
      </c>
      <c r="E59" s="16" t="s">
        <v>97</v>
      </c>
      <c r="F59" s="43" t="s">
        <v>208</v>
      </c>
      <c r="G59" s="43">
        <v>2</v>
      </c>
      <c r="H59" s="91">
        <v>2021</v>
      </c>
      <c r="I59" s="91"/>
      <c r="J59" s="58">
        <v>1</v>
      </c>
      <c r="K59" s="53"/>
    </row>
    <row r="60" spans="2:11" x14ac:dyDescent="0.3">
      <c r="B60" s="18">
        <f t="shared" si="1"/>
        <v>6</v>
      </c>
      <c r="C60" s="49" t="s">
        <v>89</v>
      </c>
      <c r="D60" s="43" t="s">
        <v>42</v>
      </c>
      <c r="E60" s="16" t="s">
        <v>98</v>
      </c>
      <c r="F60" s="43" t="s">
        <v>99</v>
      </c>
      <c r="G60" s="43">
        <v>1</v>
      </c>
      <c r="H60" s="91">
        <v>2006</v>
      </c>
      <c r="I60" s="91"/>
      <c r="J60" s="58">
        <v>1</v>
      </c>
      <c r="K60" s="53"/>
    </row>
    <row r="61" spans="2:11" x14ac:dyDescent="0.3">
      <c r="B61" s="18">
        <f t="shared" si="1"/>
        <v>7</v>
      </c>
      <c r="C61" s="49" t="s">
        <v>80</v>
      </c>
      <c r="D61" s="43" t="s">
        <v>58</v>
      </c>
      <c r="E61" s="43" t="s">
        <v>92</v>
      </c>
      <c r="F61" s="43" t="s">
        <v>82</v>
      </c>
      <c r="G61" s="43">
        <v>1</v>
      </c>
      <c r="H61" s="91">
        <v>2004</v>
      </c>
      <c r="I61" s="91"/>
      <c r="J61" s="58">
        <v>1</v>
      </c>
      <c r="K61" s="53"/>
    </row>
    <row r="62" spans="2:11" x14ac:dyDescent="0.3">
      <c r="B62" s="18">
        <f t="shared" si="1"/>
        <v>8</v>
      </c>
      <c r="C62" s="49" t="s">
        <v>80</v>
      </c>
      <c r="D62" s="43" t="s">
        <v>58</v>
      </c>
      <c r="E62" s="43"/>
      <c r="F62" s="43" t="s">
        <v>147</v>
      </c>
      <c r="G62" s="43">
        <v>1</v>
      </c>
      <c r="H62" s="80">
        <v>2012</v>
      </c>
      <c r="I62" s="81"/>
      <c r="J62" s="58">
        <v>1</v>
      </c>
      <c r="K62" s="53"/>
    </row>
    <row r="63" spans="2:11" x14ac:dyDescent="0.3">
      <c r="B63" s="18">
        <f t="shared" si="1"/>
        <v>9</v>
      </c>
      <c r="C63" s="49" t="s">
        <v>80</v>
      </c>
      <c r="D63" s="43" t="s">
        <v>100</v>
      </c>
      <c r="E63" s="43" t="s">
        <v>101</v>
      </c>
      <c r="F63" s="43" t="s">
        <v>99</v>
      </c>
      <c r="G63" s="43">
        <v>2</v>
      </c>
      <c r="H63" s="91">
        <v>2008</v>
      </c>
      <c r="I63" s="91"/>
      <c r="J63" s="58">
        <v>1</v>
      </c>
      <c r="K63" s="53"/>
    </row>
    <row r="64" spans="2:11" x14ac:dyDescent="0.3">
      <c r="B64" s="101" t="s">
        <v>102</v>
      </c>
      <c r="C64" s="100"/>
      <c r="D64" s="100"/>
      <c r="E64" s="100"/>
      <c r="F64" s="100"/>
      <c r="G64" s="100"/>
      <c r="H64" s="100"/>
      <c r="I64" s="100"/>
      <c r="J64" s="102"/>
      <c r="K64" s="53"/>
    </row>
    <row r="65" spans="2:11" x14ac:dyDescent="0.3">
      <c r="B65" s="18">
        <v>1</v>
      </c>
      <c r="C65" s="49" t="s">
        <v>103</v>
      </c>
      <c r="D65" s="49" t="s">
        <v>42</v>
      </c>
      <c r="E65" s="49" t="s">
        <v>109</v>
      </c>
      <c r="F65" s="62" t="s">
        <v>236</v>
      </c>
      <c r="G65" s="49">
        <v>1</v>
      </c>
      <c r="H65" s="87">
        <v>2022</v>
      </c>
      <c r="I65" s="87"/>
      <c r="J65" s="57">
        <v>1</v>
      </c>
      <c r="K65" s="53"/>
    </row>
    <row r="66" spans="2:11" x14ac:dyDescent="0.3">
      <c r="B66" s="18">
        <v>2</v>
      </c>
      <c r="C66" s="49" t="s">
        <v>103</v>
      </c>
      <c r="D66" s="49" t="s">
        <v>42</v>
      </c>
      <c r="E66" s="49" t="s">
        <v>111</v>
      </c>
      <c r="F66" s="62" t="s">
        <v>149</v>
      </c>
      <c r="G66" s="49">
        <v>1</v>
      </c>
      <c r="H66" s="87">
        <v>2004</v>
      </c>
      <c r="I66" s="87"/>
      <c r="J66" s="57">
        <v>1</v>
      </c>
      <c r="K66" s="53"/>
    </row>
    <row r="67" spans="2:11" x14ac:dyDescent="0.3">
      <c r="B67" s="18">
        <v>3</v>
      </c>
      <c r="C67" s="49" t="s">
        <v>103</v>
      </c>
      <c r="D67" s="49" t="s">
        <v>42</v>
      </c>
      <c r="E67" s="49" t="s">
        <v>112</v>
      </c>
      <c r="F67" s="62" t="s">
        <v>236</v>
      </c>
      <c r="G67" s="49">
        <v>1</v>
      </c>
      <c r="H67" s="87">
        <v>2022</v>
      </c>
      <c r="I67" s="87"/>
      <c r="J67" s="57">
        <v>1</v>
      </c>
      <c r="K67" s="53"/>
    </row>
    <row r="68" spans="2:11" x14ac:dyDescent="0.3">
      <c r="B68" s="18">
        <v>4</v>
      </c>
      <c r="C68" s="49" t="s">
        <v>103</v>
      </c>
      <c r="D68" s="49" t="s">
        <v>42</v>
      </c>
      <c r="E68" s="49" t="s">
        <v>110</v>
      </c>
      <c r="F68" s="62" t="s">
        <v>149</v>
      </c>
      <c r="G68" s="49">
        <v>1</v>
      </c>
      <c r="H68" s="89">
        <v>2004</v>
      </c>
      <c r="I68" s="90"/>
      <c r="J68" s="57">
        <v>1</v>
      </c>
      <c r="K68" s="53"/>
    </row>
    <row r="69" spans="2:11" x14ac:dyDescent="0.3">
      <c r="B69" s="18">
        <v>5</v>
      </c>
      <c r="C69" s="49" t="s">
        <v>103</v>
      </c>
      <c r="D69" s="49" t="s">
        <v>58</v>
      </c>
      <c r="E69" s="49" t="s">
        <v>113</v>
      </c>
      <c r="F69" s="62" t="s">
        <v>236</v>
      </c>
      <c r="G69" s="49">
        <v>1</v>
      </c>
      <c r="H69" s="87">
        <v>2022</v>
      </c>
      <c r="I69" s="87"/>
      <c r="J69" s="57">
        <v>1</v>
      </c>
      <c r="K69" s="53"/>
    </row>
    <row r="70" spans="2:11" x14ac:dyDescent="0.3">
      <c r="B70" s="18">
        <v>6</v>
      </c>
      <c r="C70" s="49" t="s">
        <v>103</v>
      </c>
      <c r="D70" s="49" t="s">
        <v>42</v>
      </c>
      <c r="E70" s="49" t="s">
        <v>111</v>
      </c>
      <c r="F70" s="43" t="s">
        <v>238</v>
      </c>
      <c r="G70" s="43">
        <v>1</v>
      </c>
      <c r="H70" s="91">
        <v>2014</v>
      </c>
      <c r="I70" s="91"/>
      <c r="J70" s="43">
        <v>2</v>
      </c>
      <c r="K70" s="53"/>
    </row>
    <row r="71" spans="2:11" x14ac:dyDescent="0.3">
      <c r="B71" s="18">
        <v>7</v>
      </c>
      <c r="C71" s="49" t="s">
        <v>105</v>
      </c>
      <c r="D71" s="49" t="s">
        <v>58</v>
      </c>
      <c r="E71" s="49" t="s">
        <v>114</v>
      </c>
      <c r="F71" s="49" t="s">
        <v>115</v>
      </c>
      <c r="G71" s="49">
        <v>1</v>
      </c>
      <c r="H71" s="87">
        <v>2004</v>
      </c>
      <c r="I71" s="87"/>
      <c r="J71" s="50">
        <v>1</v>
      </c>
      <c r="K71" s="53"/>
    </row>
    <row r="72" spans="2:11" x14ac:dyDescent="0.3">
      <c r="B72" s="18">
        <v>8</v>
      </c>
      <c r="C72" s="49" t="s">
        <v>105</v>
      </c>
      <c r="D72" s="49" t="s">
        <v>73</v>
      </c>
      <c r="E72" s="49" t="s">
        <v>116</v>
      </c>
      <c r="F72" s="49" t="s">
        <v>117</v>
      </c>
      <c r="G72" s="49">
        <v>1</v>
      </c>
      <c r="H72" s="87">
        <v>2004</v>
      </c>
      <c r="I72" s="87"/>
      <c r="J72" s="50">
        <v>1</v>
      </c>
      <c r="K72" s="53"/>
    </row>
    <row r="73" spans="2:11" x14ac:dyDescent="0.3">
      <c r="B73" s="18">
        <v>9</v>
      </c>
      <c r="C73" s="49" t="s">
        <v>105</v>
      </c>
      <c r="D73" s="8" t="s">
        <v>42</v>
      </c>
      <c r="E73" s="8"/>
      <c r="F73" s="8" t="s">
        <v>140</v>
      </c>
      <c r="G73" s="8">
        <v>1</v>
      </c>
      <c r="H73" s="89">
        <v>2017</v>
      </c>
      <c r="I73" s="90"/>
      <c r="J73" s="63">
        <v>1</v>
      </c>
      <c r="K73" s="53"/>
    </row>
    <row r="74" spans="2:11" x14ac:dyDescent="0.3">
      <c r="B74" s="18">
        <v>10</v>
      </c>
      <c r="C74" s="49" t="s">
        <v>105</v>
      </c>
      <c r="D74" s="8" t="s">
        <v>42</v>
      </c>
      <c r="E74" s="8"/>
      <c r="F74" s="8" t="s">
        <v>140</v>
      </c>
      <c r="G74" s="8">
        <v>1</v>
      </c>
      <c r="H74" s="89">
        <v>2017</v>
      </c>
      <c r="I74" s="90"/>
      <c r="J74" s="63">
        <v>1</v>
      </c>
      <c r="K74" s="53"/>
    </row>
    <row r="75" spans="2:11" x14ac:dyDescent="0.3">
      <c r="B75" s="18">
        <v>11</v>
      </c>
      <c r="C75" s="8" t="s">
        <v>118</v>
      </c>
      <c r="D75" s="51" t="s">
        <v>58</v>
      </c>
      <c r="E75" s="51" t="s">
        <v>119</v>
      </c>
      <c r="F75" s="51" t="s">
        <v>120</v>
      </c>
      <c r="G75" s="51">
        <v>1</v>
      </c>
      <c r="H75" s="78">
        <v>2008</v>
      </c>
      <c r="I75" s="78"/>
      <c r="J75" s="60">
        <v>1</v>
      </c>
      <c r="K75" s="53"/>
    </row>
    <row r="76" spans="2:11" x14ac:dyDescent="0.3">
      <c r="B76" s="47"/>
      <c r="C76" s="47"/>
      <c r="D76" s="47"/>
      <c r="E76" s="47"/>
      <c r="F76" s="5" t="s">
        <v>39</v>
      </c>
      <c r="G76" s="33">
        <f>SUM(G36:G75)</f>
        <v>39</v>
      </c>
      <c r="H76" s="79"/>
      <c r="I76" s="79"/>
      <c r="J76" s="47"/>
      <c r="K76" s="53"/>
    </row>
    <row r="77" spans="2:11" x14ac:dyDescent="0.3">
      <c r="B77" s="6"/>
      <c r="C77" s="6"/>
      <c r="D77" s="6"/>
      <c r="E77" s="6"/>
      <c r="F77" s="6"/>
      <c r="G77" s="7"/>
      <c r="H77" s="6"/>
      <c r="I77" s="6"/>
      <c r="J77" s="6"/>
      <c r="K77" s="53"/>
    </row>
    <row r="78" spans="2:11" ht="15" customHeight="1" x14ac:dyDescent="0.3">
      <c r="B78" s="84" t="s">
        <v>150</v>
      </c>
      <c r="C78" s="85"/>
      <c r="D78" s="85"/>
      <c r="E78" s="85"/>
      <c r="F78" s="85"/>
      <c r="G78" s="85"/>
      <c r="H78" s="85"/>
      <c r="I78" s="85"/>
      <c r="J78" s="86"/>
      <c r="K78" s="53"/>
    </row>
    <row r="79" spans="2:11" ht="45.6" x14ac:dyDescent="0.3">
      <c r="B79" s="34" t="s">
        <v>33</v>
      </c>
      <c r="C79" s="34" t="s">
        <v>29</v>
      </c>
      <c r="D79" s="34" t="s">
        <v>30</v>
      </c>
      <c r="E79" s="34" t="s">
        <v>31</v>
      </c>
      <c r="F79" s="34" t="s">
        <v>46</v>
      </c>
      <c r="G79" s="34" t="s">
        <v>225</v>
      </c>
      <c r="H79" s="92" t="s">
        <v>32</v>
      </c>
      <c r="I79" s="92"/>
      <c r="J79" s="54" t="s">
        <v>224</v>
      </c>
      <c r="K79" s="53"/>
    </row>
    <row r="80" spans="2:11" x14ac:dyDescent="0.3">
      <c r="B80" s="46">
        <v>1</v>
      </c>
      <c r="C80" s="46">
        <v>2</v>
      </c>
      <c r="D80" s="46">
        <v>3</v>
      </c>
      <c r="E80" s="46">
        <v>4</v>
      </c>
      <c r="F80" s="46">
        <v>5</v>
      </c>
      <c r="G80" s="46">
        <v>6</v>
      </c>
      <c r="H80" s="94">
        <v>7</v>
      </c>
      <c r="I80" s="94"/>
      <c r="J80" s="55">
        <v>8</v>
      </c>
      <c r="K80" s="53"/>
    </row>
    <row r="81" spans="2:11" x14ac:dyDescent="0.3">
      <c r="B81" s="10"/>
      <c r="C81" s="106" t="s">
        <v>57</v>
      </c>
      <c r="D81" s="106"/>
      <c r="E81" s="106"/>
      <c r="F81" s="106"/>
      <c r="G81" s="106"/>
      <c r="H81" s="106"/>
      <c r="I81" s="106"/>
      <c r="J81" s="107"/>
      <c r="K81" s="53"/>
    </row>
    <row r="82" spans="2:11" x14ac:dyDescent="0.3">
      <c r="B82" s="18">
        <f>B81+1</f>
        <v>1</v>
      </c>
      <c r="C82" s="17" t="s">
        <v>54</v>
      </c>
      <c r="D82" s="43" t="s">
        <v>34</v>
      </c>
      <c r="E82" s="18" t="s">
        <v>55</v>
      </c>
      <c r="F82" s="49" t="s">
        <v>56</v>
      </c>
      <c r="G82" s="43">
        <v>1</v>
      </c>
      <c r="H82" s="91">
        <v>2016</v>
      </c>
      <c r="I82" s="91"/>
      <c r="J82" s="58">
        <v>1</v>
      </c>
      <c r="K82" s="53"/>
    </row>
    <row r="83" spans="2:11" x14ac:dyDescent="0.3">
      <c r="B83" s="14">
        <f>B82+1</f>
        <v>2</v>
      </c>
      <c r="C83" s="43" t="s">
        <v>52</v>
      </c>
      <c r="D83" s="51" t="s">
        <v>34</v>
      </c>
      <c r="E83" s="51"/>
      <c r="F83" s="43" t="s">
        <v>210</v>
      </c>
      <c r="G83" s="51">
        <v>1</v>
      </c>
      <c r="H83" s="80">
        <v>2018</v>
      </c>
      <c r="I83" s="81"/>
      <c r="J83" s="60">
        <v>1</v>
      </c>
      <c r="K83" s="53"/>
    </row>
    <row r="84" spans="2:11" x14ac:dyDescent="0.3">
      <c r="B84" s="18">
        <v>3</v>
      </c>
      <c r="C84" s="43" t="s">
        <v>52</v>
      </c>
      <c r="D84" s="43" t="s">
        <v>207</v>
      </c>
      <c r="E84" s="18"/>
      <c r="F84" s="43" t="s">
        <v>210</v>
      </c>
      <c r="G84" s="43">
        <v>1</v>
      </c>
      <c r="H84" s="91">
        <v>2019</v>
      </c>
      <c r="I84" s="91"/>
      <c r="J84" s="58">
        <v>1</v>
      </c>
      <c r="K84" s="53"/>
    </row>
    <row r="85" spans="2:11" x14ac:dyDescent="0.3">
      <c r="B85" s="18">
        <v>4</v>
      </c>
      <c r="C85" s="14" t="s">
        <v>146</v>
      </c>
      <c r="D85" s="43" t="s">
        <v>207</v>
      </c>
      <c r="E85" s="18"/>
      <c r="F85" s="43" t="s">
        <v>210</v>
      </c>
      <c r="G85" s="43">
        <v>1</v>
      </c>
      <c r="H85" s="91">
        <v>2019</v>
      </c>
      <c r="I85" s="91"/>
      <c r="J85" s="58">
        <v>1</v>
      </c>
      <c r="K85" s="53"/>
    </row>
    <row r="86" spans="2:11" x14ac:dyDescent="0.3">
      <c r="B86" s="12"/>
      <c r="C86" s="100" t="s">
        <v>61</v>
      </c>
      <c r="D86" s="100"/>
      <c r="E86" s="100"/>
      <c r="F86" s="100"/>
      <c r="G86" s="100"/>
      <c r="H86" s="100"/>
      <c r="I86" s="100"/>
      <c r="J86" s="102"/>
      <c r="K86" s="53"/>
    </row>
    <row r="87" spans="2:11" x14ac:dyDescent="0.3">
      <c r="B87" s="18">
        <v>5</v>
      </c>
      <c r="C87" s="17" t="s">
        <v>64</v>
      </c>
      <c r="D87" s="49" t="s">
        <v>34</v>
      </c>
      <c r="E87" s="49" t="s">
        <v>65</v>
      </c>
      <c r="F87" s="49" t="s">
        <v>205</v>
      </c>
      <c r="G87" s="49">
        <v>1</v>
      </c>
      <c r="H87" s="87">
        <v>2020</v>
      </c>
      <c r="I87" s="87"/>
      <c r="J87" s="57">
        <v>1</v>
      </c>
      <c r="K87" s="53"/>
    </row>
    <row r="88" spans="2:11" x14ac:dyDescent="0.3">
      <c r="B88" s="18">
        <f>B87+1</f>
        <v>6</v>
      </c>
      <c r="C88" s="17" t="s">
        <v>66</v>
      </c>
      <c r="D88" s="49" t="s">
        <v>34</v>
      </c>
      <c r="E88" s="49" t="s">
        <v>67</v>
      </c>
      <c r="F88" s="49" t="s">
        <v>143</v>
      </c>
      <c r="G88" s="49">
        <v>1</v>
      </c>
      <c r="H88" s="87">
        <v>2016</v>
      </c>
      <c r="I88" s="87"/>
      <c r="J88" s="57">
        <v>1</v>
      </c>
      <c r="K88" s="53"/>
    </row>
    <row r="89" spans="2:11" x14ac:dyDescent="0.3">
      <c r="B89" s="18">
        <f>B88+1</f>
        <v>7</v>
      </c>
      <c r="C89" s="17" t="s">
        <v>68</v>
      </c>
      <c r="D89" s="49" t="s">
        <v>34</v>
      </c>
      <c r="E89" s="49" t="s">
        <v>69</v>
      </c>
      <c r="F89" s="49" t="s">
        <v>205</v>
      </c>
      <c r="G89" s="49">
        <v>1</v>
      </c>
      <c r="H89" s="87">
        <v>2020</v>
      </c>
      <c r="I89" s="87"/>
      <c r="J89" s="57">
        <v>1</v>
      </c>
      <c r="K89" s="53"/>
    </row>
    <row r="90" spans="2:11" x14ac:dyDescent="0.3">
      <c r="B90" s="18">
        <v>8</v>
      </c>
      <c r="C90" s="49" t="s">
        <v>105</v>
      </c>
      <c r="D90" s="49" t="s">
        <v>34</v>
      </c>
      <c r="E90" s="49" t="s">
        <v>204</v>
      </c>
      <c r="F90" s="49" t="s">
        <v>205</v>
      </c>
      <c r="G90" s="49">
        <v>1</v>
      </c>
      <c r="H90" s="87">
        <v>2019</v>
      </c>
      <c r="I90" s="87"/>
      <c r="J90" s="57">
        <v>1</v>
      </c>
      <c r="K90" s="53"/>
    </row>
    <row r="91" spans="2:11" x14ac:dyDescent="0.3">
      <c r="B91" s="11"/>
      <c r="C91" s="100" t="s">
        <v>102</v>
      </c>
      <c r="D91" s="100"/>
      <c r="E91" s="100"/>
      <c r="F91" s="100"/>
      <c r="G91" s="100"/>
      <c r="H91" s="100"/>
      <c r="I91" s="100"/>
      <c r="J91" s="102"/>
      <c r="K91" s="53"/>
    </row>
    <row r="92" spans="2:11" x14ac:dyDescent="0.3">
      <c r="B92" s="43">
        <v>9</v>
      </c>
      <c r="C92" s="21" t="s">
        <v>108</v>
      </c>
      <c r="D92" s="45" t="s">
        <v>34</v>
      </c>
      <c r="E92" s="45" t="s">
        <v>43</v>
      </c>
      <c r="F92" s="24" t="s">
        <v>144</v>
      </c>
      <c r="G92" s="45">
        <v>1</v>
      </c>
      <c r="H92" s="88">
        <v>2018</v>
      </c>
      <c r="I92" s="88"/>
      <c r="J92" s="64">
        <v>1</v>
      </c>
      <c r="K92" s="53"/>
    </row>
    <row r="93" spans="2:11" x14ac:dyDescent="0.3">
      <c r="B93" s="43">
        <v>10</v>
      </c>
      <c r="C93" s="17" t="s">
        <v>209</v>
      </c>
      <c r="D93" s="65" t="s">
        <v>34</v>
      </c>
      <c r="E93" s="66"/>
      <c r="F93" s="24" t="s">
        <v>202</v>
      </c>
      <c r="G93" s="65">
        <v>1</v>
      </c>
      <c r="H93" s="82">
        <v>2019</v>
      </c>
      <c r="I93" s="83"/>
      <c r="J93" s="67">
        <v>1</v>
      </c>
      <c r="K93" s="53"/>
    </row>
    <row r="94" spans="2:11" x14ac:dyDescent="0.3">
      <c r="B94" s="22"/>
      <c r="C94" s="101" t="s">
        <v>79</v>
      </c>
      <c r="D94" s="100"/>
      <c r="E94" s="100"/>
      <c r="F94" s="100"/>
      <c r="G94" s="100"/>
      <c r="H94" s="100"/>
      <c r="I94" s="100"/>
      <c r="J94" s="102"/>
      <c r="K94" s="53"/>
    </row>
    <row r="95" spans="2:11" ht="27.6" customHeight="1" x14ac:dyDescent="0.3">
      <c r="B95" s="18">
        <v>11</v>
      </c>
      <c r="C95" s="49" t="s">
        <v>86</v>
      </c>
      <c r="D95" s="43" t="s">
        <v>45</v>
      </c>
      <c r="E95" s="43"/>
      <c r="F95" s="49" t="s">
        <v>142</v>
      </c>
      <c r="G95" s="43">
        <v>1</v>
      </c>
      <c r="H95" s="80">
        <v>2018</v>
      </c>
      <c r="I95" s="81"/>
      <c r="J95" s="58">
        <v>1</v>
      </c>
      <c r="K95" s="53"/>
    </row>
    <row r="96" spans="2:11" x14ac:dyDescent="0.3">
      <c r="B96" s="18">
        <v>12</v>
      </c>
      <c r="C96" s="49" t="s">
        <v>80</v>
      </c>
      <c r="D96" s="43"/>
      <c r="E96" s="43"/>
      <c r="F96" s="8" t="s">
        <v>148</v>
      </c>
      <c r="G96" s="51">
        <v>1</v>
      </c>
      <c r="H96" s="80">
        <v>2016</v>
      </c>
      <c r="I96" s="81"/>
      <c r="J96" s="58">
        <v>1</v>
      </c>
      <c r="K96" s="53"/>
    </row>
    <row r="97" spans="2:10" x14ac:dyDescent="0.3">
      <c r="F97" s="5" t="s">
        <v>39</v>
      </c>
      <c r="G97" s="33">
        <f>SUM(G82:G96)</f>
        <v>12</v>
      </c>
    </row>
    <row r="99" spans="2:10" x14ac:dyDescent="0.3">
      <c r="B99" s="36"/>
      <c r="C99" s="36" t="s">
        <v>222</v>
      </c>
      <c r="D99" s="36"/>
      <c r="E99" s="36"/>
      <c r="F99" s="36"/>
      <c r="G99" s="36"/>
      <c r="H99" s="36"/>
      <c r="I99" s="36"/>
      <c r="J99" s="36"/>
    </row>
    <row r="100" spans="2:10" x14ac:dyDescent="0.3">
      <c r="B100" s="36"/>
      <c r="C100" s="36" t="s">
        <v>223</v>
      </c>
      <c r="D100" s="36"/>
      <c r="E100" s="36"/>
      <c r="F100" s="36"/>
      <c r="G100" s="36"/>
      <c r="H100" s="36"/>
      <c r="I100" s="36"/>
      <c r="J100" s="36"/>
    </row>
    <row r="102" spans="2:10" ht="24.75" customHeight="1" x14ac:dyDescent="0.3">
      <c r="B102" s="71" t="s">
        <v>212</v>
      </c>
      <c r="C102" s="71"/>
      <c r="D102" s="71"/>
      <c r="E102" s="72"/>
      <c r="F102" s="73"/>
      <c r="G102" s="73"/>
      <c r="H102" s="73"/>
      <c r="I102" s="73"/>
      <c r="J102" s="74"/>
    </row>
    <row r="103" spans="2:10" ht="21" customHeight="1" x14ac:dyDescent="0.3">
      <c r="B103" s="71" t="s">
        <v>213</v>
      </c>
      <c r="C103" s="71"/>
      <c r="D103" s="71"/>
      <c r="E103" s="75" t="s">
        <v>214</v>
      </c>
      <c r="F103" s="76"/>
      <c r="G103" s="76"/>
      <c r="H103" s="76"/>
      <c r="I103" s="76"/>
      <c r="J103" s="77"/>
    </row>
  </sheetData>
  <mergeCells count="94">
    <mergeCell ref="C94:J94"/>
    <mergeCell ref="B22:J22"/>
    <mergeCell ref="B27:J27"/>
    <mergeCell ref="B36:J36"/>
    <mergeCell ref="B43:J43"/>
    <mergeCell ref="B54:J54"/>
    <mergeCell ref="H82:I82"/>
    <mergeCell ref="H83:I83"/>
    <mergeCell ref="H74:I74"/>
    <mergeCell ref="H71:I71"/>
    <mergeCell ref="H72:I72"/>
    <mergeCell ref="H73:I73"/>
    <mergeCell ref="H80:I80"/>
    <mergeCell ref="C81:J81"/>
    <mergeCell ref="C86:J86"/>
    <mergeCell ref="C91:J91"/>
    <mergeCell ref="H18:I18"/>
    <mergeCell ref="B5:J5"/>
    <mergeCell ref="B6:J6"/>
    <mergeCell ref="B7:J7"/>
    <mergeCell ref="B8:J8"/>
    <mergeCell ref="B9:J9"/>
    <mergeCell ref="G10:H10"/>
    <mergeCell ref="B11:J11"/>
    <mergeCell ref="H12:I12"/>
    <mergeCell ref="H13:I13"/>
    <mergeCell ref="H23:I23"/>
    <mergeCell ref="H24:I24"/>
    <mergeCell ref="H25:I25"/>
    <mergeCell ref="H26:I26"/>
    <mergeCell ref="H19:I19"/>
    <mergeCell ref="H17:I17"/>
    <mergeCell ref="H15:I15"/>
    <mergeCell ref="H21:I21"/>
    <mergeCell ref="B14:J14"/>
    <mergeCell ref="B16:J16"/>
    <mergeCell ref="B20:J20"/>
    <mergeCell ref="H39:I39"/>
    <mergeCell ref="H44:I44"/>
    <mergeCell ref="H46:I46"/>
    <mergeCell ref="H60:I60"/>
    <mergeCell ref="H55:I55"/>
    <mergeCell ref="H56:I56"/>
    <mergeCell ref="H57:I57"/>
    <mergeCell ref="H58:I58"/>
    <mergeCell ref="H51:I51"/>
    <mergeCell ref="H53:I53"/>
    <mergeCell ref="H47:I47"/>
    <mergeCell ref="H49:I49"/>
    <mergeCell ref="H50:I50"/>
    <mergeCell ref="H45:I45"/>
    <mergeCell ref="H40:I40"/>
    <mergeCell ref="H38:I38"/>
    <mergeCell ref="H28:I28"/>
    <mergeCell ref="B33:J33"/>
    <mergeCell ref="H34:I34"/>
    <mergeCell ref="H35:I35"/>
    <mergeCell ref="H37:I37"/>
    <mergeCell ref="H31:I31"/>
    <mergeCell ref="H29:I29"/>
    <mergeCell ref="H30:I30"/>
    <mergeCell ref="H41:I41"/>
    <mergeCell ref="H42:I42"/>
    <mergeCell ref="H66:I66"/>
    <mergeCell ref="H63:I63"/>
    <mergeCell ref="H65:I65"/>
    <mergeCell ref="H61:I61"/>
    <mergeCell ref="H52:I52"/>
    <mergeCell ref="H59:I59"/>
    <mergeCell ref="H62:I62"/>
    <mergeCell ref="H48:I48"/>
    <mergeCell ref="B64:J64"/>
    <mergeCell ref="H67:I67"/>
    <mergeCell ref="H68:I68"/>
    <mergeCell ref="H69:I69"/>
    <mergeCell ref="H84:I84"/>
    <mergeCell ref="H85:I85"/>
    <mergeCell ref="H79:I79"/>
    <mergeCell ref="H70:I70"/>
    <mergeCell ref="B102:D102"/>
    <mergeCell ref="E102:J102"/>
    <mergeCell ref="B103:D103"/>
    <mergeCell ref="E103:J103"/>
    <mergeCell ref="H75:I75"/>
    <mergeCell ref="H76:I76"/>
    <mergeCell ref="H96:I96"/>
    <mergeCell ref="H93:I93"/>
    <mergeCell ref="B78:J78"/>
    <mergeCell ref="H95:I95"/>
    <mergeCell ref="H87:I87"/>
    <mergeCell ref="H92:I92"/>
    <mergeCell ref="H88:I88"/>
    <mergeCell ref="H89:I89"/>
    <mergeCell ref="H90:I9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E84B3-2C41-432A-BCBA-817AD518741B}">
  <ds:schemaRefs>
    <ds:schemaRef ds:uri="http://purl.org/dc/terms/"/>
    <ds:schemaRef ds:uri="http://schemas.microsoft.com/office/2006/documentManagement/types"/>
    <ds:schemaRef ds:uri="bcc2f174-c36e-41dd-b528-efe7f80ea2f9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1279e58-b530-4b7e-8216-66bd64e52479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3A53C1B-917E-46E8-B174-C926E9A2BE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VSAA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dcterms:created xsi:type="dcterms:W3CDTF">2018-09-07T08:55:35Z</dcterms:created>
  <dcterms:modified xsi:type="dcterms:W3CDTF">2024-11-11T13:56:52Z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