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reeit.sharepoint.com/sites/SN/Shared Documents/1_SN_Iepirkumu_Komisija_dokk/Iepirkumi_2024/SN_2024_7_Kondicionieru_apkope_un_remonts/1_IEPIRKUMU_DOKUMENTACIJA/"/>
    </mc:Choice>
  </mc:AlternateContent>
  <xr:revisionPtr revIDLastSave="68" documentId="8_{AC45CDB1-5675-4844-9BD4-F9674261C300}" xr6:coauthVersionLast="47" xr6:coauthVersionMax="47" xr10:uidLastSave="{E073D084-D994-43B9-8941-AAD4FEAA13E0}"/>
  <bookViews>
    <workbookView xWindow="-108" yWindow="-108" windowWidth="23256" windowHeight="12456" xr2:uid="{00000000-000D-0000-FFFF-FFFF00000000}"/>
  </bookViews>
  <sheets>
    <sheet name="Visp.prasibas " sheetId="11" r:id="rId1"/>
    <sheet name="NVA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2" i="4" l="1"/>
  <c r="B103" i="4" s="1"/>
  <c r="B104" i="4" s="1"/>
  <c r="B105" i="4" s="1"/>
  <c r="B106" i="4" s="1"/>
  <c r="B107" i="4" s="1"/>
  <c r="B108" i="4" s="1"/>
  <c r="B101" i="4"/>
  <c r="B100" i="4"/>
  <c r="B30" i="4"/>
  <c r="B31" i="4" s="1"/>
  <c r="B32" i="4" s="1"/>
  <c r="B33" i="4" s="1"/>
  <c r="B34" i="4" s="1"/>
  <c r="B35" i="4" s="1"/>
  <c r="B36" i="4" s="1"/>
  <c r="B38" i="4" s="1"/>
  <c r="B39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29" i="4"/>
  <c r="B28" i="4"/>
  <c r="G117" i="4"/>
  <c r="B23" i="4" l="1"/>
  <c r="B52" i="4"/>
  <c r="B53" i="4" s="1"/>
  <c r="B54" i="4" s="1"/>
  <c r="B65" i="4"/>
  <c r="B66" i="4" s="1"/>
  <c r="B69" i="4" s="1"/>
  <c r="B70" i="4" s="1"/>
  <c r="B71" i="4" s="1"/>
  <c r="B72" i="4" s="1"/>
  <c r="B74" i="4" s="1"/>
  <c r="B76" i="4" s="1"/>
  <c r="B77" i="4" s="1"/>
  <c r="B78" i="4" s="1"/>
  <c r="G16" i="4"/>
  <c r="G79" i="4"/>
  <c r="G55" i="4"/>
</calcChain>
</file>

<file path=xl/sharedStrings.xml><?xml version="1.0" encoding="utf-8"?>
<sst xmlns="http://schemas.openxmlformats.org/spreadsheetml/2006/main" count="514" uniqueCount="222">
  <si>
    <t xml:space="preserve"> un ventilācijas iekārtu tehniskā apkope un remonts”</t>
  </si>
  <si>
    <t xml:space="preserve"> TEHNISKĀ SPECIFIKĀCIJA</t>
  </si>
  <si>
    <t>Nr.</t>
  </si>
  <si>
    <t>Obligātie (minimālie) nosacījumi un prasības</t>
  </si>
  <si>
    <t>1.</t>
  </si>
  <si>
    <t>1.1.</t>
  </si>
  <si>
    <t>Visu virsmu, t.sk. difuzoru, tīrīšana un ārējā bloka mazgāšana;</t>
  </si>
  <si>
    <t>1.2.</t>
  </si>
  <si>
    <t>Kompresora ārējā bloka pienākošā sprieguma pārbaude;</t>
  </si>
  <si>
    <t>1.3.</t>
  </si>
  <si>
    <t>Elektronisko bloku tīrīšana un kontaktu pārbaude;</t>
  </si>
  <si>
    <t>Iekārtas darba režīma pārbaude;</t>
  </si>
  <si>
    <t>Filtru mazgāšana;</t>
  </si>
  <si>
    <t>Kondensāta izvades sistēmas tīrīšana un darbības pārbaude;</t>
  </si>
  <si>
    <t>Saldēšanas aģenta noplūdes novēršana aukstuma iekārtā;</t>
  </si>
  <si>
    <t>Iekārtu elektroinstalācijas pārbaude;</t>
  </si>
  <si>
    <t>Citi darbi, kurus ražotājs noteicis veikt konkrētās Iekārtas tehniskās apkopes laikā.</t>
  </si>
  <si>
    <t>2.</t>
  </si>
  <si>
    <t>2.1.</t>
  </si>
  <si>
    <t>2.2.</t>
  </si>
  <si>
    <t>Laika taimera un elektronikas darbības pārbaude;</t>
  </si>
  <si>
    <t>Gaisa pieplūdes regulēšana pēc nepieciešamības;</t>
  </si>
  <si>
    <t>Sistēmas elektroinstalācijas pārbaude;</t>
  </si>
  <si>
    <t>Filtra nomaiņa iekārtām pēc nepieciešamības, iepriekš saskaņojot ar Līgumslēdzēja atbildīgo personu;</t>
  </si>
  <si>
    <t>Ventilatora dzinēja pārbaude un siksnu spriegošana pēc nepieciešamības.</t>
  </si>
  <si>
    <t>Ventilācijas sistēmu uzstādīšana darbam vasaras un ziemas sezonas režīmā.</t>
  </si>
  <si>
    <t>atklātā konkursa „Kondicionieru, gaisa dzesēšanas iekārtu un ventilācijas iekārtu tehniskā apkope un remonts”</t>
  </si>
  <si>
    <t>Iekārtu saraksts</t>
  </si>
  <si>
    <t>1. GRUPA (atrašanās vieta - servertelpas)</t>
  </si>
  <si>
    <t>Adrese</t>
  </si>
  <si>
    <t>Atrašanās vieta</t>
  </si>
  <si>
    <t>Telpas Nr. pēc kadastrālās uzmērīšanas lietas vai kab.Nr.</t>
  </si>
  <si>
    <t>Ražošanas gads</t>
  </si>
  <si>
    <t>Nr.p.k.</t>
  </si>
  <si>
    <t>servera telpa</t>
  </si>
  <si>
    <t>-</t>
  </si>
  <si>
    <t>uzstādīts- 2007</t>
  </si>
  <si>
    <t>Kopā:</t>
  </si>
  <si>
    <t>2. GRUPA (atrašanās vieta- klientu pieņemšanas zāles, gaiteņi, klientu uzgaidāmās telpas, vestibili, personālas telpas, mācību telpas u.tml.)</t>
  </si>
  <si>
    <t>darba telpas</t>
  </si>
  <si>
    <t>uzstādīts- 2010</t>
  </si>
  <si>
    <t>Rīgas iela 14, Ogre</t>
  </si>
  <si>
    <t>Dārza iela 2a, Sigulda</t>
  </si>
  <si>
    <t>Iekārta, marka, modelis</t>
  </si>
  <si>
    <t>Rīga un Pierīga</t>
  </si>
  <si>
    <t>Vidzeme</t>
  </si>
  <si>
    <t>Helēnas iela 52, Alūksne</t>
  </si>
  <si>
    <t>Ābeļu iela  8, Gulbene</t>
  </si>
  <si>
    <t>Pļavas ielā 3A, Cēsīs</t>
  </si>
  <si>
    <t>uzstādīts- 18.12.2008</t>
  </si>
  <si>
    <t>Bērzpils iela 2a, Balvi</t>
  </si>
  <si>
    <t>Upes iela 3, Madona</t>
  </si>
  <si>
    <t>uzstādīts- 2006</t>
  </si>
  <si>
    <t>Filtru komplekts 225*395*200-6 (EU5)</t>
  </si>
  <si>
    <t>Kurzeme</t>
  </si>
  <si>
    <t>Graudu iela 50, Liepāja</t>
  </si>
  <si>
    <t>Graudu ielā 50, Liepāja</t>
  </si>
  <si>
    <t>Kr.Valdemāra iela 2a, Talsi</t>
  </si>
  <si>
    <t>uzstādīts- 31.08.2009</t>
  </si>
  <si>
    <t>Ventilācijas sistēma (SYSTEMAIR)</t>
  </si>
  <si>
    <t>Filtrs 585*290*300-5 M5 (stieples rāmis)</t>
  </si>
  <si>
    <t>Filtrs 486*242*430-4 M5 (stieples rāmis)</t>
  </si>
  <si>
    <t>Latgale</t>
  </si>
  <si>
    <t>Raiņa bulvāris 19, Preiļi</t>
  </si>
  <si>
    <t>Varšavas iela 18, Daugavpils</t>
  </si>
  <si>
    <t>Jaunā 79e, Jēkabpils</t>
  </si>
  <si>
    <t>uzstādīts- 19.12.2014.</t>
  </si>
  <si>
    <t>Stacijas iela 44, Ludza</t>
  </si>
  <si>
    <t>Varšavas iela 18, Daugavpils</t>
  </si>
  <si>
    <t>Ventagregāts VTS (VS 30-R-RHC)</t>
  </si>
  <si>
    <t>Grāfu Plāteru iela 9 , Krāslava</t>
  </si>
  <si>
    <t>Ventagregāts AMALVA (RECU 700HE)</t>
  </si>
  <si>
    <t>Grāfu Plāteru iela 9, Krāslava</t>
  </si>
  <si>
    <t>Paneļfiltrs 290*195*150 F5 un filtra materiālis (EU5)</t>
  </si>
  <si>
    <t>Ventagregāts KOMFOVENT</t>
  </si>
  <si>
    <t>Filtru komplekts 287*592*300-3 (EU5)</t>
  </si>
  <si>
    <t>Zemgale</t>
  </si>
  <si>
    <t>Lāčplēša iela 1, Aizkraukle</t>
  </si>
  <si>
    <t>Skolotāju iela 3, Jelgava</t>
  </si>
  <si>
    <t>uzstādīts- 09.10.2007.</t>
  </si>
  <si>
    <t>Rātslaukums 4, Bauska</t>
  </si>
  <si>
    <t>Ventilācijas iekārta VTS (VS 21 R-RHC)</t>
  </si>
  <si>
    <t>Filtru komplekts 428*287*300/4 (EU7)</t>
  </si>
  <si>
    <t>uz jumta</t>
  </si>
  <si>
    <t>Kondensatora bloks</t>
  </si>
  <si>
    <t>Zaļā iela 27, Dobele</t>
  </si>
  <si>
    <t>3.</t>
  </si>
  <si>
    <t>3.1.</t>
  </si>
  <si>
    <t>3.2.</t>
  </si>
  <si>
    <t>3.1.1.</t>
  </si>
  <si>
    <t>3.1.2.</t>
  </si>
  <si>
    <t>3.1.3.</t>
  </si>
  <si>
    <t>Ja diagnostikas laikā konstatē, ka iekārtai nepieciešams veikt remontu, kuru nav iespējams paveikt vienlaicīgi ar diagnostiku, vai remontam nepieciešama detaļu nomaiņa, 1 (vienas) darba dienas laikā pēc diagnostikas veikšanas sagatavo un iesniedz Līgumslēdzēja pilnvarotajai personai defektu aktu un saskaņošanai sagatavo veicamo remontdarbu tāmi. Ja remonta veikšanai nepieciešamas detaļas, tās tiek iekļautas tāmē.</t>
  </si>
  <si>
    <t>1.grupas iekārtu remonts Rīgas pilsētas robežās jāveic ne vēlāk kā 1 (vienas) darba dienas laikā no remontdarbu tāmes saskaņošanas brīža.</t>
  </si>
  <si>
    <t>1.grupas iekārtu remonts Latvijas Republikas robežās jāveic 2 (divu) darba dienu laikā no remontdarbu tāmes saskaņošanas brīža.</t>
  </si>
  <si>
    <t>Iekārtu remontam izmanto jaunas, nelietotas detaļas un materiālus, kas atbilst konkrētam iekārtas modelim un iekārtas ražotāja prasībām.</t>
  </si>
  <si>
    <t>Remontdarbu un detaļu garantija:</t>
  </si>
  <si>
    <t>2.3.</t>
  </si>
  <si>
    <t>2.4.</t>
  </si>
  <si>
    <t>2.5.</t>
  </si>
  <si>
    <t>2.6.</t>
  </si>
  <si>
    <t>atklāta konkursa “Kondicionieru, gaisa dzesēšanas iekārtu</t>
  </si>
  <si>
    <t>Iepirkuma 3. daļai- līgumslēdzējs  Nodarbinātības valsts aģentūra</t>
  </si>
  <si>
    <t xml:space="preserve">Gaisa kondicionieris  GREE Change GWII09Kf-K3 DNA5G/I ar  ārējo bloku GWHOgKF-K3 DNA6G/O </t>
  </si>
  <si>
    <t>Viestura iela 6, Jūrmala</t>
  </si>
  <si>
    <t>uzstādīts- 2017</t>
  </si>
  <si>
    <t>Gaisa kondicionieris GREE Change GWH18KG-K3DNA5G/I  ar  ārējo bloku GWH18KG-3DNA6G/O</t>
  </si>
  <si>
    <t>Gaisa kondicionieris M5LCO15CRJ ar  ārējā daļa, M5MO15JR</t>
  </si>
  <si>
    <t xml:space="preserve">Gaisa kondicionieris  Inventor L3VI-12 ar  ārējo bloku L3VO-12 </t>
  </si>
  <si>
    <t xml:space="preserve">Gaisa kondicionieris AUX ASW-H09A4 ar  ārējo blokuLFR1DI </t>
  </si>
  <si>
    <t xml:space="preserve">Gaisa kondicionieris AUX ASW-H12A4 ar  ārējo bloku LFR1DI </t>
  </si>
  <si>
    <t>Gaisa kondicionieris AlpicAir  AirRwo HPR1 (2,5 kw)ar  ārējo bloku</t>
  </si>
  <si>
    <t>Gaisa kondicionieris Inventor L3VI-09 ar  ārējo bloku L3VO-09</t>
  </si>
  <si>
    <t xml:space="preserve">Gaisa kondicionieris Inventor L3VI-16 ar  ārējo blokuL3VO-16 </t>
  </si>
  <si>
    <t>Gaisa kondicionieris ELECTROLUX EACS/I-24HP/N3 ar  ārējo bloku</t>
  </si>
  <si>
    <t xml:space="preserve">Gaisa kondicionieris Inventor L3VI-12 ar  ārējo bloku L3VO-12 </t>
  </si>
  <si>
    <t xml:space="preserve">Gaisa kondicionieris ELECTROLUX EACS/I-24HP/N3 ar  ārējo bloku </t>
  </si>
  <si>
    <t>Gaisa kondicionieris AlpicAir (2,5 kw) ar  ārējo bloku</t>
  </si>
  <si>
    <t>uzstādīts- 2017.</t>
  </si>
  <si>
    <t>Gaisa kondicionieris Artel (5,0kw) ar  ārējo bloku</t>
  </si>
  <si>
    <t>Gaisa kondicionieris AUX (14kw) ar  ārējo bloku</t>
  </si>
  <si>
    <t>Gaisa kondicionieris  GREE Change GWH18KG-K3DNAJ5/I/ar ārējo bloku  GWH18KG-K3DNA5J/O</t>
  </si>
  <si>
    <t>Gaisa kondicionieris  GREE Change GWH09KF-K3DNA5G/I   ar ārējo bloku GH09KF-K3DNA6G/O</t>
  </si>
  <si>
    <t xml:space="preserve">Gaisa kondicionieris Electrolux ar ārējo bloku </t>
  </si>
  <si>
    <t xml:space="preserve">Gaisa kondicionieris Inventor L3VI-09 ar ārējo bloku L3VO-09 </t>
  </si>
  <si>
    <t>Gaisa kondicionieris Inventor L3VI-16 ar ārējo bloku L3VO-16</t>
  </si>
  <si>
    <t>Gaisa kondicionieris Inventor L3VI-18 ar ārējo bloku L3VO-18</t>
  </si>
  <si>
    <t>Gaisa kondicionierisTCL TAC-09 CHSAar ārējo bloku JAA1L3VI-16/L3VO-16</t>
  </si>
  <si>
    <t xml:space="preserve">Gaisa kondicionieris AlpicAir  AiRawo25HPR1 (2,5 kw) ar ārējo bloku </t>
  </si>
  <si>
    <t xml:space="preserve">Gaisa kondicionieris York (5,0 kw)ar ārējo bloku </t>
  </si>
  <si>
    <t xml:space="preserve">Ventilācijas iekārta Salda Tornado RIS 700VE </t>
  </si>
  <si>
    <t>Filtru 428*428*300/5 (EU7)</t>
  </si>
  <si>
    <t>5. GRUPA (mobilās gaisa kondicionēšanas iekārtas)</t>
  </si>
  <si>
    <t>Mobilie gaisa kondicionieri Kaysun “KP-35 HN8”</t>
  </si>
  <si>
    <t>Atbrīvošanas aleja 155, Rēzekne</t>
  </si>
  <si>
    <t>Mobilo gaisa dzesēšanas iekārtu filtru tīrīšanu un mazgāšanu</t>
  </si>
  <si>
    <t>Mobilo gaisa dzesēšanas iekārtu  korpusa tīrīšana</t>
  </si>
  <si>
    <t>Mobilo gaisa dzesēšanas iekārtu gofras un izvadu tīrīšanu</t>
  </si>
  <si>
    <t>Kondicionieris McQuay (iekšējais bloks) M5WMY10LR, ārējais bloks M5MSY18BR (1 ārējais bloks uz 2 iekšējiem blokiem)</t>
  </si>
  <si>
    <t>Iekārtu diagnostika, remonts (bojājumu novēršana) pēc Līgumslēdzēja pilnvarotās personas pieprasījuma (Pakalpojums):</t>
  </si>
  <si>
    <t>Ja garantijas laikā pēc iekārtas remonta rodas līdzīga rakstura bojājumi, kuru novēršanai tika veikts remonts vai remontam izmantotajām detaļām rodas bojājumi, vai iekārtai rodas bojājumi sakarā ar nekvalitatīvu remontu, 5 (piecu) darba dienu laikā pēc Līgumslēdzēja pilnvarotās personas pieprasījuma nosūtīšanas dienas ierasties un par saviem līdzekļiem veikt iekārtas remontu vai apmainīt bojāto detaļu pret jaunu.</t>
  </si>
  <si>
    <t>1.1.1.</t>
  </si>
  <si>
    <t>1.1.2.</t>
  </si>
  <si>
    <t>1.1.3.</t>
  </si>
  <si>
    <t>1.1.4.</t>
  </si>
  <si>
    <t>1.1.5.</t>
  </si>
  <si>
    <t>1.1.6.</t>
  </si>
  <si>
    <t>1.1.7.</t>
  </si>
  <si>
    <t>1.1.8.</t>
  </si>
  <si>
    <t>1.1.9.</t>
  </si>
  <si>
    <t>1.1.10.</t>
  </si>
  <si>
    <t>1.1.11.</t>
  </si>
  <si>
    <t>1.2.1.</t>
  </si>
  <si>
    <t>1.2.2.</t>
  </si>
  <si>
    <t>1.2.3.</t>
  </si>
  <si>
    <t>1.2.4.</t>
  </si>
  <si>
    <t>1.2.5.</t>
  </si>
  <si>
    <t>1.2.6.</t>
  </si>
  <si>
    <t>1.2.7.</t>
  </si>
  <si>
    <t>1.2.8.</t>
  </si>
  <si>
    <t>1.3.1.</t>
  </si>
  <si>
    <t>1.3.2.</t>
  </si>
  <si>
    <t>1.3.3.</t>
  </si>
  <si>
    <t>1.3.4.</t>
  </si>
  <si>
    <t>Reaģēšanas laiks Iekārtu diagnostikas veikšanai ( ierašanās laiks pēc pasūtītāja paziņojuma izdarīšanas brīža)</t>
  </si>
  <si>
    <t>2.; 3.;4 un 5. grupas iekārtām Rīgas pilsētas robežās un Latvijas Republikas teritorijā remonts jāveic 3 (trīs) darba dienu laikā no remontdarbu tāmes apstiprināšanas brīža.                                                           Ja remonta veikšanai nepieciešams garāks termiņš, pušu pilnvarotās personas vienojas par citu remonta veikšanas termiņu.</t>
  </si>
  <si>
    <t>Iekārtu remontam izmantojamās detaļas</t>
  </si>
  <si>
    <t>2.6.1.</t>
  </si>
  <si>
    <t>2.6.2.</t>
  </si>
  <si>
    <t>Iekārtu remontam izmantojamo materiālu un detaļu cenas nedrīkst pārsniegt vidējās tirgus cenas vairāk kā par 10  (desmit )procentiem no tirgus vērtības.</t>
  </si>
  <si>
    <t>4. GRUPA (pārējās)- Ventilācijas iekārtas</t>
  </si>
  <si>
    <t>1., 2. 3. un 5. grupas iekārtu tehniskās apkopes ietvaros veicamie darbi:</t>
  </si>
  <si>
    <t>4. grupas iekārtu  ( Gaisa dzesēšanas iekārtas, ventilācijas sistēmas) tehniskās apkopes ietvaros veicamie darbi :</t>
  </si>
  <si>
    <t>5. grupas iekārtu ( Mobilās gaisa dzesēšanas iekārtas) tehniskās apkopes ietvaros veicamie darbi</t>
  </si>
  <si>
    <r>
      <t xml:space="preserve">1. grupas iekārtām Rīgas pilsētas robežās </t>
    </r>
    <r>
      <rPr>
        <b/>
        <sz val="11"/>
        <rFont val="Times New Roman"/>
        <family val="1"/>
        <charset val="186"/>
      </rPr>
      <t>3 (trīs)</t>
    </r>
    <r>
      <rPr>
        <sz val="11"/>
        <rFont val="Times New Roman"/>
        <family val="1"/>
        <charset val="186"/>
      </rPr>
      <t xml:space="preserve"> stundu laikā Līgumslēdzēja darba laikā (no plkst.8.30 līdz 17.00), VSAA un VSIA “Šampētera nams” pakalpojumu iespējams sniegt  arī pēc vai pirms darba laika saskaņojot ar Līgumslēdzēju;</t>
    </r>
  </si>
  <si>
    <t>4.</t>
  </si>
  <si>
    <t xml:space="preserve">4.1. </t>
  </si>
  <si>
    <t>5.</t>
  </si>
  <si>
    <t>5.1.</t>
  </si>
  <si>
    <t>4.2.</t>
  </si>
  <si>
    <t>4.3.</t>
  </si>
  <si>
    <t>Pasūtītājs ir tiesīgs prasīt demontāžas darbus arī gadījumos, kad nepieciešama iekārtu demontēšana, lai uzstādītu citā pasūtītāja norādītā vietā.</t>
  </si>
  <si>
    <t>5.2.</t>
  </si>
  <si>
    <r>
      <t xml:space="preserve">Veiktajiem remonta darbiem un remontā izmantotajām detaļām nodrošināt </t>
    </r>
    <r>
      <rPr>
        <b/>
        <sz val="11"/>
        <rFont val="Times New Roman"/>
        <family val="1"/>
        <charset val="186"/>
      </rPr>
      <t>ne mazāk kā 1 (viena) gada garantijas laiku</t>
    </r>
    <r>
      <rPr>
        <sz val="11"/>
        <rFont val="Times New Roman"/>
        <family val="1"/>
        <charset val="186"/>
      </rPr>
      <t>. (Atkarībā no pretendenta piedāvājuma garantijas termiņš var tikt variēts).</t>
    </r>
  </si>
  <si>
    <t>Iekārtām, kuras atzītas par neremontējamām, pēc pasūtītāja pieprasījuma jāsagatavo defektācijas akts.                                                                                                                                   Pretendents, saskaņojot ar pasūtītāju darbu veikšanas laiku, veic iekārtas demontāžu.</t>
  </si>
  <si>
    <t>Pretendents nodrošina sistēmu demontāžas laikā radušos būvgružu savākšanu un utilizāciju. Pakalpojums jāsniedz ar pretendenta darbaspēku, inventāru un materiāliem.</t>
  </si>
  <si>
    <t>Pakalpojums jāsniedz ar pretendenta darbaspēku, inventāru un līdzekļiem.</t>
  </si>
  <si>
    <t>Iekārtu demontāža</t>
  </si>
  <si>
    <t>Pretendents nodrošina demontēto iekārtu transportēšanu un nodošanu utilizācijas punktā. Pretendentam jānodrošina utelizācijas akta nodošana pasūtītājam.</t>
  </si>
  <si>
    <t>Meža iela 7, Valmiera</t>
  </si>
  <si>
    <t xml:space="preserve">Mobilais  gaisa kondicionieris MEACO MC10000CH   </t>
  </si>
  <si>
    <t xml:space="preserve">Mobilais  gaisa kondicionieris MEACO MC10000CH  </t>
  </si>
  <si>
    <t>Vecās Sārmes iela 10, Limbaži</t>
  </si>
  <si>
    <t xml:space="preserve">Mobilais  gaisa kondicionieris MEACO MC9000 </t>
  </si>
  <si>
    <t xml:space="preserve">Mobilais  gaisa kondicionieris MEACO MC10000CH </t>
  </si>
  <si>
    <t xml:space="preserve">Mobilais gaisa kondencionieris Sinclare AMC-14AN </t>
  </si>
  <si>
    <t>Gaisa kondencionieris Midea Blanc MA-12NXDO-1 ar ārējo bloku MA-12N8DO-O</t>
  </si>
  <si>
    <t>Ventilācijas iekārta VTS Clima VS.1s-R-PH-D 1</t>
  </si>
  <si>
    <t>3.pielikums</t>
  </si>
  <si>
    <t>Vārds, uzvārds, amats</t>
  </si>
  <si>
    <t>Paraksts / Datums</t>
  </si>
  <si>
    <t>DOKUMENTS IR PARAKSTĪTS AR EIS SISTĒMAS PARAKSTU, VAI DROŠU ELEKTRONISKO PARAKSTU UN SATUR LAIKA ZĪMOGU</t>
  </si>
  <si>
    <t>Iekārtu tehniskās apkopes ietvaros veicamie darbi (Tehniskā apkope)                                                                                                                                        Reaģēšanas laiks ( ierašanās laiks pēc pasūtītāja paziņojuma izdarīšanas brīža)                                                  5 (piecu) darba dienu laikā.</t>
  </si>
  <si>
    <t>Iekārtu utilizācija</t>
  </si>
  <si>
    <t>Iepirkuma 3. daļai</t>
  </si>
  <si>
    <r>
      <t xml:space="preserve">2.; 3.; 4; un 5.grupas iekārtām Rīgas pilsētas robežās un Latvijas Republikas teritorijā </t>
    </r>
    <r>
      <rPr>
        <b/>
        <sz val="11"/>
        <rFont val="Times New Roman"/>
        <family val="1"/>
        <charset val="186"/>
      </rPr>
      <t>10 (desmit) stundu</t>
    </r>
    <r>
      <rPr>
        <sz val="11"/>
        <rFont val="Times New Roman"/>
        <family val="1"/>
        <charset val="186"/>
      </rPr>
      <t xml:space="preserve"> laikā Līgumslēdzēja darba laikā (no plkst.8.30 līdz 17.00),  vai saskaņojot ar Līgumslēdzēju.</t>
    </r>
  </si>
  <si>
    <r>
      <t xml:space="preserve">1. grupas iekārtām Latvijas Republikas robežās </t>
    </r>
    <r>
      <rPr>
        <b/>
        <sz val="11"/>
        <rFont val="Times New Roman"/>
        <family val="1"/>
        <charset val="186"/>
      </rPr>
      <t>5 (piecu)</t>
    </r>
    <r>
      <rPr>
        <sz val="11"/>
        <rFont val="Times New Roman"/>
        <family val="1"/>
        <charset val="186"/>
      </rPr>
      <t xml:space="preserve"> stundu laikā Līgumslēdzēja darba laikā (no plkst.8.30 līdz 17.00), vai pirms darba laika saskaņojot ar Līgumslēdzēju;</t>
    </r>
  </si>
  <si>
    <t xml:space="preserve">* Apkopjamo iekārtu skaits līguma izpildes laikā var mainīties (apkopjamo iekārtu skaits var samazināties, ja kāda no iekārtām nav darba kārtībā un netiek izmantota).							
** Norādītajam Plānotajam apkopes biežumam (Līguma periodā) 1 iekārtai ir informatīvs raksturs, faktisko apkopju skaits var manīties.							</t>
  </si>
  <si>
    <t>Iekārtu skaits *</t>
  </si>
  <si>
    <t>Plānotais apkopes biežums (reizes gadā)**</t>
  </si>
  <si>
    <t>Nr. ŠN 2024/7-KA nolikumam</t>
  </si>
  <si>
    <t>(Iepirkuma id. Nr. ŠN 2024/7-KA)</t>
  </si>
  <si>
    <t>Midea Xtreme MSAGBU- MSAGCU-18HRFNX- QRD0GW/ MOX301-18HFN8- QRD0GW</t>
  </si>
  <si>
    <t xml:space="preserve">Mobilais gaisa kondincionieris Milan 9 K </t>
  </si>
  <si>
    <t>Daugavpils, Varšavas iela 18</t>
  </si>
  <si>
    <t xml:space="preserve"> Viestura 6, Jūrmala</t>
  </si>
  <si>
    <t>Dārza 2a, Sigulda</t>
  </si>
  <si>
    <t>Mobilais  gaisa kondicionieris  Sinclair AMC-14P</t>
  </si>
  <si>
    <t>Ventilācijas agregāta tīrīšana</t>
  </si>
  <si>
    <t>Tālvadības pults bateriju nomaiņa (vismaz vienu reizi gadā)</t>
  </si>
  <si>
    <t>Elektrobarošanas elementu nomaiņa vadības pultij (vismaz vienu reizi gadā);</t>
  </si>
  <si>
    <t>Aukstuma aģenta pārbaudīšana, uzpildīšana vai samazināšana iekārtā ( pēc nepieciešamības);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</si>
</sst>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rgb="FFFF0000"/>
      <name val="Calibri"/>
      <family val="2"/>
      <charset val="186"/>
      <scheme val="minor"/>
    </font>
    <font>
      <b/>
      <sz val="9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9"/>
      <color theme="2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11"/>
      <color theme="2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color rgb="FFFF0000"/>
      <name val="Times New Roman"/>
      <family val="1"/>
      <charset val="186"/>
    </font>
    <font>
      <sz val="9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14" fontId="9" fillId="2" borderId="5" xfId="0" applyNumberFormat="1" applyFont="1" applyFill="1" applyBorder="1" applyAlignment="1">
      <alignment horizontal="center" vertical="center" wrapText="1"/>
    </xf>
    <xf numFmtId="14" fontId="9" fillId="3" borderId="1" xfId="0" applyNumberFormat="1" applyFont="1" applyFill="1" applyBorder="1" applyAlignment="1">
      <alignment horizontal="center" vertical="center" wrapText="1"/>
    </xf>
    <xf numFmtId="14" fontId="9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2" borderId="5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right" vertical="center"/>
    </xf>
    <xf numFmtId="14" fontId="9" fillId="2" borderId="7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right" vertical="center" wrapText="1"/>
    </xf>
    <xf numFmtId="0" fontId="8" fillId="3" borderId="0" xfId="0" applyFont="1" applyFill="1" applyAlignment="1">
      <alignment vertical="center" wrapText="1"/>
    </xf>
    <xf numFmtId="0" fontId="8" fillId="3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4" fillId="3" borderId="1" xfId="0" applyFont="1" applyFill="1" applyBorder="1" applyAlignment="1">
      <alignment horizontal="left" vertical="center" wrapText="1"/>
    </xf>
    <xf numFmtId="49" fontId="15" fillId="3" borderId="1" xfId="0" applyNumberFormat="1" applyFont="1" applyFill="1" applyBorder="1" applyAlignment="1">
      <alignment horizontal="right" vertical="center" wrapText="1"/>
    </xf>
    <xf numFmtId="0" fontId="15" fillId="3" borderId="1" xfId="0" applyFont="1" applyFill="1" applyBorder="1" applyAlignment="1">
      <alignment horizontal="justify" vertical="center" wrapText="1"/>
    </xf>
    <xf numFmtId="0" fontId="15" fillId="3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right" vertical="center" wrapText="1"/>
    </xf>
    <xf numFmtId="0" fontId="14" fillId="3" borderId="1" xfId="0" applyFont="1" applyFill="1" applyBorder="1" applyAlignment="1">
      <alignment vertical="center" wrapText="1"/>
    </xf>
    <xf numFmtId="0" fontId="10" fillId="0" borderId="1" xfId="0" applyFont="1" applyBorder="1"/>
    <xf numFmtId="0" fontId="11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center" vertical="center" wrapText="1"/>
    </xf>
    <xf numFmtId="0" fontId="18" fillId="7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1" fillId="5" borderId="1" xfId="0" applyFont="1" applyFill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right" wrapText="1"/>
    </xf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2" borderId="5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9" fillId="0" borderId="5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3" borderId="5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9" fillId="0" borderId="5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16" fillId="0" borderId="1" xfId="0" applyFont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18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7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14" fontId="9" fillId="3" borderId="4" xfId="0" applyNumberFormat="1" applyFont="1" applyFill="1" applyBorder="1" applyAlignment="1">
      <alignment horizontal="center" vertical="center" wrapText="1"/>
    </xf>
    <xf numFmtId="14" fontId="9" fillId="3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7BADC-6F47-464E-9CDB-008B7A60A3F8}">
  <dimension ref="B1:F60"/>
  <sheetViews>
    <sheetView showGridLines="0" tabSelected="1" topLeftCell="A8" workbookViewId="0">
      <selection activeCell="C21" sqref="C21"/>
    </sheetView>
  </sheetViews>
  <sheetFormatPr defaultRowHeight="14.4" x14ac:dyDescent="0.3"/>
  <cols>
    <col min="1" max="1" width="2.88671875" customWidth="1"/>
    <col min="2" max="2" width="10.109375" bestFit="1" customWidth="1"/>
    <col min="3" max="3" width="83.5546875" customWidth="1"/>
  </cols>
  <sheetData>
    <row r="1" spans="2:6" x14ac:dyDescent="0.3">
      <c r="C1" s="1" t="s">
        <v>198</v>
      </c>
      <c r="F1" s="1"/>
    </row>
    <row r="2" spans="2:6" x14ac:dyDescent="0.3">
      <c r="C2" s="1" t="s">
        <v>101</v>
      </c>
      <c r="F2" s="1"/>
    </row>
    <row r="3" spans="2:6" x14ac:dyDescent="0.3">
      <c r="C3" s="1" t="s">
        <v>0</v>
      </c>
      <c r="F3" s="1"/>
    </row>
    <row r="4" spans="2:6" x14ac:dyDescent="0.3">
      <c r="C4" s="1" t="s">
        <v>210</v>
      </c>
      <c r="F4" s="1"/>
    </row>
    <row r="5" spans="2:6" x14ac:dyDescent="0.3">
      <c r="C5" s="56"/>
      <c r="F5" s="1"/>
    </row>
    <row r="6" spans="2:6" ht="15.6" x14ac:dyDescent="0.3">
      <c r="B6" s="75" t="s">
        <v>1</v>
      </c>
      <c r="C6" s="75"/>
    </row>
    <row r="7" spans="2:6" ht="15.6" x14ac:dyDescent="0.3">
      <c r="B7" s="75" t="s">
        <v>204</v>
      </c>
      <c r="C7" s="75"/>
    </row>
    <row r="8" spans="2:6" ht="30" customHeight="1" x14ac:dyDescent="0.3">
      <c r="B8" s="76" t="s">
        <v>26</v>
      </c>
      <c r="C8" s="76"/>
    </row>
    <row r="9" spans="2:6" ht="15.6" x14ac:dyDescent="0.3">
      <c r="B9" s="77" t="s">
        <v>211</v>
      </c>
      <c r="C9" s="77"/>
    </row>
    <row r="10" spans="2:6" ht="15.6" x14ac:dyDescent="0.3">
      <c r="C10" s="51"/>
    </row>
    <row r="11" spans="2:6" x14ac:dyDescent="0.3">
      <c r="B11" s="52" t="s">
        <v>2</v>
      </c>
      <c r="C11" s="52" t="s">
        <v>3</v>
      </c>
    </row>
    <row r="12" spans="2:6" ht="39.6" x14ac:dyDescent="0.3">
      <c r="B12" s="49" t="s">
        <v>4</v>
      </c>
      <c r="C12" s="53" t="s">
        <v>202</v>
      </c>
    </row>
    <row r="13" spans="2:6" x14ac:dyDescent="0.3">
      <c r="B13" s="54" t="s">
        <v>5</v>
      </c>
      <c r="C13" s="54" t="s">
        <v>171</v>
      </c>
    </row>
    <row r="14" spans="2:6" x14ac:dyDescent="0.3">
      <c r="B14" s="37" t="s">
        <v>141</v>
      </c>
      <c r="C14" s="38" t="s">
        <v>6</v>
      </c>
    </row>
    <row r="15" spans="2:6" x14ac:dyDescent="0.3">
      <c r="B15" s="37" t="s">
        <v>142</v>
      </c>
      <c r="C15" s="38" t="s">
        <v>8</v>
      </c>
    </row>
    <row r="16" spans="2:6" x14ac:dyDescent="0.3">
      <c r="B16" s="37" t="s">
        <v>143</v>
      </c>
      <c r="C16" s="38" t="s">
        <v>10</v>
      </c>
    </row>
    <row r="17" spans="2:3" x14ac:dyDescent="0.3">
      <c r="B17" s="37" t="s">
        <v>144</v>
      </c>
      <c r="C17" s="39" t="s">
        <v>11</v>
      </c>
    </row>
    <row r="18" spans="2:3" x14ac:dyDescent="0.3">
      <c r="B18" s="37" t="s">
        <v>145</v>
      </c>
      <c r="C18" s="39" t="s">
        <v>220</v>
      </c>
    </row>
    <row r="19" spans="2:3" x14ac:dyDescent="0.3">
      <c r="B19" s="37" t="s">
        <v>146</v>
      </c>
      <c r="C19" s="39" t="s">
        <v>12</v>
      </c>
    </row>
    <row r="20" spans="2:3" x14ac:dyDescent="0.3">
      <c r="B20" s="37" t="s">
        <v>147</v>
      </c>
      <c r="C20" s="39" t="s">
        <v>13</v>
      </c>
    </row>
    <row r="21" spans="2:3" x14ac:dyDescent="0.3">
      <c r="B21" s="40" t="s">
        <v>148</v>
      </c>
      <c r="C21" s="39" t="s">
        <v>221</v>
      </c>
    </row>
    <row r="22" spans="2:3" x14ac:dyDescent="0.3">
      <c r="B22" s="40" t="s">
        <v>149</v>
      </c>
      <c r="C22" s="39" t="s">
        <v>14</v>
      </c>
    </row>
    <row r="23" spans="2:3" x14ac:dyDescent="0.3">
      <c r="B23" s="40" t="s">
        <v>150</v>
      </c>
      <c r="C23" s="39" t="s">
        <v>15</v>
      </c>
    </row>
    <row r="24" spans="2:3" x14ac:dyDescent="0.3">
      <c r="B24" s="40" t="s">
        <v>151</v>
      </c>
      <c r="C24" s="38" t="s">
        <v>16</v>
      </c>
    </row>
    <row r="25" spans="2:3" ht="27.6" x14ac:dyDescent="0.3">
      <c r="B25" s="54" t="s">
        <v>7</v>
      </c>
      <c r="C25" s="54" t="s">
        <v>172</v>
      </c>
    </row>
    <row r="26" spans="2:3" x14ac:dyDescent="0.3">
      <c r="B26" s="40" t="s">
        <v>152</v>
      </c>
      <c r="C26" s="39" t="s">
        <v>218</v>
      </c>
    </row>
    <row r="27" spans="2:3" x14ac:dyDescent="0.3">
      <c r="B27" s="37" t="s">
        <v>153</v>
      </c>
      <c r="C27" s="39" t="s">
        <v>20</v>
      </c>
    </row>
    <row r="28" spans="2:3" x14ac:dyDescent="0.3">
      <c r="B28" s="37" t="s">
        <v>154</v>
      </c>
      <c r="C28" s="39" t="s">
        <v>21</v>
      </c>
    </row>
    <row r="29" spans="2:3" x14ac:dyDescent="0.3">
      <c r="B29" s="37" t="s">
        <v>155</v>
      </c>
      <c r="C29" s="39" t="s">
        <v>22</v>
      </c>
    </row>
    <row r="30" spans="2:3" x14ac:dyDescent="0.3">
      <c r="B30" s="37" t="s">
        <v>156</v>
      </c>
      <c r="C30" s="39" t="s">
        <v>23</v>
      </c>
    </row>
    <row r="31" spans="2:3" x14ac:dyDescent="0.3">
      <c r="B31" s="37" t="s">
        <v>157</v>
      </c>
      <c r="C31" s="39" t="s">
        <v>24</v>
      </c>
    </row>
    <row r="32" spans="2:3" x14ac:dyDescent="0.3">
      <c r="B32" s="37" t="s">
        <v>158</v>
      </c>
      <c r="C32" s="39" t="s">
        <v>25</v>
      </c>
    </row>
    <row r="33" spans="2:3" x14ac:dyDescent="0.3">
      <c r="B33" s="37" t="s">
        <v>159</v>
      </c>
      <c r="C33" s="38" t="s">
        <v>16</v>
      </c>
    </row>
    <row r="34" spans="2:3" ht="27.6" x14ac:dyDescent="0.3">
      <c r="B34" s="54" t="s">
        <v>9</v>
      </c>
      <c r="C34" s="54" t="s">
        <v>173</v>
      </c>
    </row>
    <row r="35" spans="2:3" x14ac:dyDescent="0.3">
      <c r="B35" s="37" t="s">
        <v>160</v>
      </c>
      <c r="C35" s="39" t="s">
        <v>135</v>
      </c>
    </row>
    <row r="36" spans="2:3" x14ac:dyDescent="0.3">
      <c r="B36" s="37" t="s">
        <v>161</v>
      </c>
      <c r="C36" s="39" t="s">
        <v>137</v>
      </c>
    </row>
    <row r="37" spans="2:3" x14ac:dyDescent="0.3">
      <c r="B37" s="37" t="s">
        <v>162</v>
      </c>
      <c r="C37" s="39" t="s">
        <v>136</v>
      </c>
    </row>
    <row r="38" spans="2:3" x14ac:dyDescent="0.3">
      <c r="B38" s="37" t="s">
        <v>163</v>
      </c>
      <c r="C38" s="39" t="s">
        <v>219</v>
      </c>
    </row>
    <row r="39" spans="2:3" ht="27.6" x14ac:dyDescent="0.3">
      <c r="B39" s="54" t="s">
        <v>17</v>
      </c>
      <c r="C39" s="54" t="s">
        <v>139</v>
      </c>
    </row>
    <row r="40" spans="2:3" ht="27.6" x14ac:dyDescent="0.3">
      <c r="B40" s="36" t="s">
        <v>18</v>
      </c>
      <c r="C40" s="41" t="s">
        <v>164</v>
      </c>
    </row>
    <row r="41" spans="2:3" ht="41.4" x14ac:dyDescent="0.3">
      <c r="B41" s="40" t="s">
        <v>89</v>
      </c>
      <c r="C41" s="38" t="s">
        <v>174</v>
      </c>
    </row>
    <row r="42" spans="2:3" ht="27.6" x14ac:dyDescent="0.3">
      <c r="B42" s="40" t="s">
        <v>90</v>
      </c>
      <c r="C42" s="39" t="s">
        <v>206</v>
      </c>
    </row>
    <row r="43" spans="2:3" ht="27.6" x14ac:dyDescent="0.3">
      <c r="B43" s="40" t="s">
        <v>91</v>
      </c>
      <c r="C43" s="38" t="s">
        <v>205</v>
      </c>
    </row>
    <row r="44" spans="2:3" ht="69" x14ac:dyDescent="0.3">
      <c r="B44" s="36" t="s">
        <v>19</v>
      </c>
      <c r="C44" s="38" t="s">
        <v>92</v>
      </c>
    </row>
    <row r="45" spans="2:3" ht="27.6" x14ac:dyDescent="0.3">
      <c r="B45" s="36" t="s">
        <v>97</v>
      </c>
      <c r="C45" s="38" t="s">
        <v>93</v>
      </c>
    </row>
    <row r="46" spans="2:3" ht="27.6" x14ac:dyDescent="0.3">
      <c r="B46" s="36" t="s">
        <v>98</v>
      </c>
      <c r="C46" s="39" t="s">
        <v>94</v>
      </c>
    </row>
    <row r="47" spans="2:3" ht="55.2" x14ac:dyDescent="0.3">
      <c r="B47" s="36" t="s">
        <v>99</v>
      </c>
      <c r="C47" s="39" t="s">
        <v>165</v>
      </c>
    </row>
    <row r="48" spans="2:3" x14ac:dyDescent="0.3">
      <c r="B48" s="36" t="s">
        <v>100</v>
      </c>
      <c r="C48" s="41" t="s">
        <v>166</v>
      </c>
    </row>
    <row r="49" spans="2:3" ht="27.6" x14ac:dyDescent="0.3">
      <c r="B49" s="40" t="s">
        <v>167</v>
      </c>
      <c r="C49" s="39" t="s">
        <v>95</v>
      </c>
    </row>
    <row r="50" spans="2:3" ht="27.6" x14ac:dyDescent="0.3">
      <c r="B50" s="40" t="s">
        <v>168</v>
      </c>
      <c r="C50" s="38" t="s">
        <v>169</v>
      </c>
    </row>
    <row r="51" spans="2:3" x14ac:dyDescent="0.3">
      <c r="B51" s="54" t="s">
        <v>86</v>
      </c>
      <c r="C51" s="54" t="s">
        <v>96</v>
      </c>
    </row>
    <row r="52" spans="2:3" ht="27.6" x14ac:dyDescent="0.3">
      <c r="B52" s="36" t="s">
        <v>87</v>
      </c>
      <c r="C52" s="38" t="s">
        <v>183</v>
      </c>
    </row>
    <row r="53" spans="2:3" ht="69" x14ac:dyDescent="0.3">
      <c r="B53" s="36" t="s">
        <v>88</v>
      </c>
      <c r="C53" s="38" t="s">
        <v>140</v>
      </c>
    </row>
    <row r="54" spans="2:3" x14ac:dyDescent="0.3">
      <c r="B54" s="54" t="s">
        <v>175</v>
      </c>
      <c r="C54" s="55" t="s">
        <v>187</v>
      </c>
    </row>
    <row r="55" spans="2:3" ht="41.4" x14ac:dyDescent="0.3">
      <c r="B55" s="36" t="s">
        <v>176</v>
      </c>
      <c r="C55" s="38" t="s">
        <v>184</v>
      </c>
    </row>
    <row r="56" spans="2:3" ht="27.6" x14ac:dyDescent="0.3">
      <c r="B56" s="36" t="s">
        <v>179</v>
      </c>
      <c r="C56" s="38" t="s">
        <v>185</v>
      </c>
    </row>
    <row r="57" spans="2:3" ht="27.6" x14ac:dyDescent="0.3">
      <c r="B57" s="36" t="s">
        <v>180</v>
      </c>
      <c r="C57" s="38" t="s">
        <v>181</v>
      </c>
    </row>
    <row r="58" spans="2:3" x14ac:dyDescent="0.3">
      <c r="B58" s="54" t="s">
        <v>177</v>
      </c>
      <c r="C58" s="55" t="s">
        <v>203</v>
      </c>
    </row>
    <row r="59" spans="2:3" ht="28.2" x14ac:dyDescent="0.3">
      <c r="B59" s="42" t="s">
        <v>178</v>
      </c>
      <c r="C59" s="43" t="s">
        <v>188</v>
      </c>
    </row>
    <row r="60" spans="2:3" x14ac:dyDescent="0.3">
      <c r="B60" s="36" t="s">
        <v>182</v>
      </c>
      <c r="C60" s="38" t="s">
        <v>186</v>
      </c>
    </row>
  </sheetData>
  <mergeCells count="4">
    <mergeCell ref="B6:C6"/>
    <mergeCell ref="B7:C7"/>
    <mergeCell ref="B8:C8"/>
    <mergeCell ref="B9:C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K122"/>
  <sheetViews>
    <sheetView showGridLines="0" topLeftCell="A101" workbookViewId="0">
      <selection activeCell="B109" sqref="B109:J109"/>
    </sheetView>
  </sheetViews>
  <sheetFormatPr defaultRowHeight="14.4" x14ac:dyDescent="0.3"/>
  <cols>
    <col min="1" max="1" width="1.5546875" customWidth="1"/>
    <col min="3" max="3" width="34.109375" customWidth="1"/>
    <col min="4" max="4" width="15.6640625" customWidth="1"/>
    <col min="5" max="5" width="13.6640625" customWidth="1"/>
    <col min="6" max="6" width="35.109375" customWidth="1"/>
    <col min="7" max="7" width="12.33203125" customWidth="1"/>
    <col min="8" max="8" width="10.109375" customWidth="1"/>
    <col min="10" max="10" width="11.88671875" style="61" customWidth="1"/>
  </cols>
  <sheetData>
    <row r="1" spans="2:10" x14ac:dyDescent="0.3">
      <c r="J1" s="59" t="s">
        <v>198</v>
      </c>
    </row>
    <row r="2" spans="2:10" x14ac:dyDescent="0.3">
      <c r="J2" s="59" t="s">
        <v>101</v>
      </c>
    </row>
    <row r="3" spans="2:10" x14ac:dyDescent="0.3">
      <c r="J3" s="59" t="s">
        <v>0</v>
      </c>
    </row>
    <row r="4" spans="2:10" x14ac:dyDescent="0.3">
      <c r="J4" s="59" t="s">
        <v>210</v>
      </c>
    </row>
    <row r="5" spans="2:10" ht="14.4" customHeight="1" x14ac:dyDescent="0.3">
      <c r="B5" s="75" t="s">
        <v>1</v>
      </c>
      <c r="C5" s="75"/>
      <c r="D5" s="75"/>
      <c r="E5" s="75"/>
      <c r="F5" s="75"/>
      <c r="G5" s="75"/>
      <c r="H5" s="75"/>
      <c r="I5" s="75"/>
      <c r="J5" s="75"/>
    </row>
    <row r="6" spans="2:10" ht="21.75" customHeight="1" x14ac:dyDescent="0.3">
      <c r="B6" s="75" t="s">
        <v>102</v>
      </c>
      <c r="C6" s="75"/>
      <c r="D6" s="75"/>
      <c r="E6" s="75"/>
      <c r="F6" s="75"/>
      <c r="G6" s="75"/>
      <c r="H6" s="75"/>
      <c r="I6" s="75"/>
      <c r="J6" s="75"/>
    </row>
    <row r="7" spans="2:10" ht="14.4" customHeight="1" x14ac:dyDescent="0.3">
      <c r="B7" s="77" t="s">
        <v>26</v>
      </c>
      <c r="C7" s="77"/>
      <c r="D7" s="77"/>
      <c r="E7" s="77"/>
      <c r="F7" s="77"/>
      <c r="G7" s="77"/>
      <c r="H7" s="77"/>
      <c r="I7" s="77"/>
      <c r="J7" s="77"/>
    </row>
    <row r="8" spans="2:10" ht="14.4" customHeight="1" x14ac:dyDescent="0.3">
      <c r="B8" s="77" t="s">
        <v>211</v>
      </c>
      <c r="C8" s="77"/>
      <c r="D8" s="77"/>
      <c r="E8" s="77"/>
      <c r="F8" s="77"/>
      <c r="G8" s="77"/>
      <c r="H8" s="77"/>
      <c r="I8" s="77"/>
      <c r="J8" s="77"/>
    </row>
    <row r="9" spans="2:10" x14ac:dyDescent="0.3">
      <c r="B9" s="93" t="s">
        <v>27</v>
      </c>
      <c r="C9" s="93"/>
      <c r="D9" s="93"/>
      <c r="E9" s="93"/>
      <c r="F9" s="93"/>
      <c r="G9" s="93"/>
      <c r="H9" s="93"/>
      <c r="I9" s="93"/>
      <c r="J9" s="93"/>
    </row>
    <row r="10" spans="2:10" x14ac:dyDescent="0.3">
      <c r="B10" s="2"/>
      <c r="C10" s="3"/>
      <c r="D10" s="4"/>
      <c r="E10" s="4"/>
      <c r="F10" s="5"/>
      <c r="G10" s="97"/>
      <c r="H10" s="97"/>
      <c r="I10" s="3"/>
      <c r="J10" s="5"/>
    </row>
    <row r="11" spans="2:10" ht="15.75" customHeight="1" x14ac:dyDescent="0.3">
      <c r="B11" s="98" t="s">
        <v>28</v>
      </c>
      <c r="C11" s="99"/>
      <c r="D11" s="99"/>
      <c r="E11" s="99"/>
      <c r="F11" s="99"/>
      <c r="G11" s="99"/>
      <c r="H11" s="99"/>
      <c r="I11" s="99"/>
      <c r="J11" s="99"/>
    </row>
    <row r="12" spans="2:10" ht="45.6" x14ac:dyDescent="0.3">
      <c r="B12" s="49" t="s">
        <v>33</v>
      </c>
      <c r="C12" s="49" t="s">
        <v>29</v>
      </c>
      <c r="D12" s="49" t="s">
        <v>30</v>
      </c>
      <c r="E12" s="49" t="s">
        <v>31</v>
      </c>
      <c r="F12" s="49" t="s">
        <v>43</v>
      </c>
      <c r="G12" s="49" t="s">
        <v>208</v>
      </c>
      <c r="H12" s="94" t="s">
        <v>32</v>
      </c>
      <c r="I12" s="94"/>
      <c r="J12" s="49" t="s">
        <v>209</v>
      </c>
    </row>
    <row r="13" spans="2:10" x14ac:dyDescent="0.3">
      <c r="B13" s="50">
        <v>1</v>
      </c>
      <c r="C13" s="50">
        <v>2</v>
      </c>
      <c r="D13" s="50">
        <v>3</v>
      </c>
      <c r="E13" s="50">
        <v>4</v>
      </c>
      <c r="F13" s="50">
        <v>5</v>
      </c>
      <c r="G13" s="50">
        <v>6</v>
      </c>
      <c r="H13" s="95">
        <v>7</v>
      </c>
      <c r="I13" s="95"/>
      <c r="J13" s="50">
        <v>8</v>
      </c>
    </row>
    <row r="14" spans="2:10" x14ac:dyDescent="0.3">
      <c r="B14" s="104" t="s">
        <v>54</v>
      </c>
      <c r="C14" s="105"/>
      <c r="D14" s="105"/>
      <c r="E14" s="105"/>
      <c r="F14" s="105"/>
      <c r="G14" s="105"/>
      <c r="H14" s="105"/>
      <c r="I14" s="105"/>
      <c r="J14" s="106"/>
    </row>
    <row r="15" spans="2:10" ht="36" x14ac:dyDescent="0.3">
      <c r="B15" s="17">
        <v>1</v>
      </c>
      <c r="C15" s="17" t="s">
        <v>55</v>
      </c>
      <c r="D15" s="7" t="s">
        <v>34</v>
      </c>
      <c r="E15" s="47" t="s">
        <v>35</v>
      </c>
      <c r="F15" s="29" t="s">
        <v>103</v>
      </c>
      <c r="G15" s="7">
        <v>1</v>
      </c>
      <c r="H15" s="100">
        <v>42486</v>
      </c>
      <c r="I15" s="101"/>
      <c r="J15" s="7">
        <v>2</v>
      </c>
    </row>
    <row r="16" spans="2:10" ht="15" customHeight="1" x14ac:dyDescent="0.3">
      <c r="B16" s="10"/>
      <c r="C16" s="10"/>
      <c r="D16" s="10"/>
      <c r="E16" s="10"/>
      <c r="F16" s="46" t="s">
        <v>37</v>
      </c>
      <c r="G16" s="46">
        <f>SUM(G14:G15)</f>
        <v>1</v>
      </c>
      <c r="H16" s="102"/>
      <c r="I16" s="102"/>
      <c r="J16" s="10"/>
    </row>
    <row r="17" spans="2:11" x14ac:dyDescent="0.3">
      <c r="B17" s="10"/>
      <c r="C17" s="10"/>
      <c r="D17" s="10"/>
      <c r="E17" s="10"/>
      <c r="F17" s="11"/>
      <c r="G17" s="11"/>
      <c r="H17" s="10"/>
      <c r="I17" s="10"/>
      <c r="J17" s="10"/>
    </row>
    <row r="18" spans="2:11" ht="15.75" customHeight="1" x14ac:dyDescent="0.3">
      <c r="B18" s="98" t="s">
        <v>38</v>
      </c>
      <c r="C18" s="99"/>
      <c r="D18" s="99"/>
      <c r="E18" s="99"/>
      <c r="F18" s="99"/>
      <c r="G18" s="99"/>
      <c r="H18" s="99"/>
      <c r="I18" s="99"/>
      <c r="J18" s="99"/>
    </row>
    <row r="19" spans="2:11" ht="45.6" x14ac:dyDescent="0.3">
      <c r="B19" s="49" t="s">
        <v>33</v>
      </c>
      <c r="C19" s="49" t="s">
        <v>29</v>
      </c>
      <c r="D19" s="49" t="s">
        <v>30</v>
      </c>
      <c r="E19" s="49" t="s">
        <v>31</v>
      </c>
      <c r="F19" s="49" t="s">
        <v>43</v>
      </c>
      <c r="G19" s="49" t="s">
        <v>208</v>
      </c>
      <c r="H19" s="94" t="s">
        <v>32</v>
      </c>
      <c r="I19" s="94"/>
      <c r="J19" s="49" t="s">
        <v>209</v>
      </c>
    </row>
    <row r="20" spans="2:11" x14ac:dyDescent="0.3">
      <c r="B20" s="50">
        <v>1</v>
      </c>
      <c r="C20" s="50">
        <v>2</v>
      </c>
      <c r="D20" s="50">
        <v>3</v>
      </c>
      <c r="E20" s="50">
        <v>4</v>
      </c>
      <c r="F20" s="50">
        <v>5</v>
      </c>
      <c r="G20" s="50">
        <v>6</v>
      </c>
      <c r="H20" s="95">
        <v>7</v>
      </c>
      <c r="I20" s="95">
        <v>8</v>
      </c>
      <c r="J20" s="50">
        <v>9</v>
      </c>
    </row>
    <row r="21" spans="2:11" ht="22.8" customHeight="1" x14ac:dyDescent="0.3">
      <c r="B21" s="104" t="s">
        <v>44</v>
      </c>
      <c r="C21" s="105"/>
      <c r="D21" s="105"/>
      <c r="E21" s="105"/>
      <c r="F21" s="105"/>
      <c r="G21" s="105"/>
      <c r="H21" s="105"/>
      <c r="I21" s="105"/>
      <c r="J21" s="106"/>
    </row>
    <row r="22" spans="2:11" ht="32.25" customHeight="1" x14ac:dyDescent="0.3">
      <c r="B22" s="21">
        <v>1</v>
      </c>
      <c r="C22" s="6" t="s">
        <v>41</v>
      </c>
      <c r="D22" s="6" t="s">
        <v>39</v>
      </c>
      <c r="E22" s="6" t="s">
        <v>35</v>
      </c>
      <c r="F22" s="29" t="s">
        <v>138</v>
      </c>
      <c r="G22" s="6">
        <v>3</v>
      </c>
      <c r="H22" s="22">
        <v>40806</v>
      </c>
      <c r="I22" s="6" t="s">
        <v>35</v>
      </c>
      <c r="J22" s="6">
        <v>2</v>
      </c>
      <c r="K22" s="25"/>
    </row>
    <row r="23" spans="2:11" ht="37.5" customHeight="1" x14ac:dyDescent="0.3">
      <c r="B23" s="6">
        <f>B22+1</f>
        <v>2</v>
      </c>
      <c r="C23" s="6" t="s">
        <v>104</v>
      </c>
      <c r="D23" s="6" t="s">
        <v>39</v>
      </c>
      <c r="E23" s="6" t="s">
        <v>35</v>
      </c>
      <c r="F23" s="30" t="s">
        <v>106</v>
      </c>
      <c r="G23" s="6">
        <v>1</v>
      </c>
      <c r="H23" s="26" t="s">
        <v>105</v>
      </c>
      <c r="I23" s="6" t="s">
        <v>35</v>
      </c>
      <c r="J23" s="6">
        <v>2</v>
      </c>
    </row>
    <row r="24" spans="2:11" ht="37.5" customHeight="1" x14ac:dyDescent="0.3">
      <c r="B24" s="7">
        <v>3</v>
      </c>
      <c r="C24" s="6" t="s">
        <v>104</v>
      </c>
      <c r="D24" s="6" t="s">
        <v>39</v>
      </c>
      <c r="E24" s="6" t="s">
        <v>35</v>
      </c>
      <c r="F24" s="30" t="s">
        <v>212</v>
      </c>
      <c r="G24" s="6">
        <v>1</v>
      </c>
      <c r="H24" s="22">
        <v>44811</v>
      </c>
      <c r="I24" s="6" t="s">
        <v>35</v>
      </c>
      <c r="J24" s="6">
        <v>2</v>
      </c>
    </row>
    <row r="25" spans="2:11" ht="43.5" customHeight="1" x14ac:dyDescent="0.3">
      <c r="B25" s="6">
        <v>4</v>
      </c>
      <c r="C25" s="6" t="s">
        <v>104</v>
      </c>
      <c r="D25" s="6" t="s">
        <v>39</v>
      </c>
      <c r="E25" s="6" t="s">
        <v>35</v>
      </c>
      <c r="F25" s="30" t="s">
        <v>106</v>
      </c>
      <c r="G25" s="6">
        <v>1</v>
      </c>
      <c r="H25" s="26" t="s">
        <v>105</v>
      </c>
      <c r="I25" s="6" t="s">
        <v>35</v>
      </c>
      <c r="J25" s="6">
        <v>2</v>
      </c>
      <c r="K25" s="25"/>
    </row>
    <row r="26" spans="2:11" ht="39" customHeight="1" x14ac:dyDescent="0.3">
      <c r="B26" s="7">
        <v>5</v>
      </c>
      <c r="C26" s="14" t="s">
        <v>42</v>
      </c>
      <c r="D26" s="14" t="s">
        <v>39</v>
      </c>
      <c r="E26" s="14" t="s">
        <v>35</v>
      </c>
      <c r="F26" s="30" t="s">
        <v>107</v>
      </c>
      <c r="G26" s="14">
        <v>1</v>
      </c>
      <c r="H26" s="28">
        <v>40806</v>
      </c>
      <c r="I26" s="6" t="s">
        <v>35</v>
      </c>
      <c r="J26" s="14">
        <v>2</v>
      </c>
      <c r="K26" s="35"/>
    </row>
    <row r="27" spans="2:11" x14ac:dyDescent="0.3">
      <c r="B27" s="109" t="s">
        <v>45</v>
      </c>
      <c r="C27" s="110"/>
      <c r="D27" s="110"/>
      <c r="E27" s="110"/>
      <c r="F27" s="110"/>
      <c r="G27" s="110"/>
      <c r="H27" s="110"/>
      <c r="I27" s="110"/>
      <c r="J27" s="111"/>
    </row>
    <row r="28" spans="2:11" ht="24" x14ac:dyDescent="0.3">
      <c r="B28" s="17">
        <f>B26+1</f>
        <v>6</v>
      </c>
      <c r="C28" s="17" t="s">
        <v>46</v>
      </c>
      <c r="D28" s="7" t="s">
        <v>39</v>
      </c>
      <c r="E28" s="14" t="s">
        <v>35</v>
      </c>
      <c r="F28" s="29" t="s">
        <v>108</v>
      </c>
      <c r="G28" s="7">
        <v>1</v>
      </c>
      <c r="H28" s="23">
        <v>42502</v>
      </c>
      <c r="I28" s="6" t="s">
        <v>35</v>
      </c>
      <c r="J28" s="17">
        <v>2</v>
      </c>
    </row>
    <row r="29" spans="2:11" ht="24" x14ac:dyDescent="0.3">
      <c r="B29" s="17">
        <f>B28+1</f>
        <v>7</v>
      </c>
      <c r="C29" s="17" t="s">
        <v>47</v>
      </c>
      <c r="D29" s="7" t="s">
        <v>39</v>
      </c>
      <c r="E29" s="17" t="s">
        <v>35</v>
      </c>
      <c r="F29" s="29" t="s">
        <v>109</v>
      </c>
      <c r="G29" s="7">
        <v>1</v>
      </c>
      <c r="H29" s="23">
        <v>42502</v>
      </c>
      <c r="I29" s="6" t="s">
        <v>35</v>
      </c>
      <c r="J29" s="17">
        <v>2</v>
      </c>
    </row>
    <row r="30" spans="2:11" ht="24" x14ac:dyDescent="0.3">
      <c r="B30" s="17">
        <f t="shared" ref="B30:B50" si="0">B29+1</f>
        <v>8</v>
      </c>
      <c r="C30" s="17" t="s">
        <v>47</v>
      </c>
      <c r="D30" s="7" t="s">
        <v>39</v>
      </c>
      <c r="E30" s="17" t="s">
        <v>35</v>
      </c>
      <c r="F30" s="29" t="s">
        <v>110</v>
      </c>
      <c r="G30" s="7">
        <v>1</v>
      </c>
      <c r="H30" s="23">
        <v>42502</v>
      </c>
      <c r="I30" s="6" t="s">
        <v>35</v>
      </c>
      <c r="J30" s="17">
        <v>2</v>
      </c>
    </row>
    <row r="31" spans="2:11" ht="24" x14ac:dyDescent="0.3">
      <c r="B31" s="17">
        <f t="shared" si="0"/>
        <v>9</v>
      </c>
      <c r="C31" s="17" t="s">
        <v>48</v>
      </c>
      <c r="D31" s="7" t="s">
        <v>39</v>
      </c>
      <c r="E31" s="17" t="s">
        <v>35</v>
      </c>
      <c r="F31" s="29" t="s">
        <v>111</v>
      </c>
      <c r="G31" s="7">
        <v>1</v>
      </c>
      <c r="H31" s="7" t="s">
        <v>49</v>
      </c>
      <c r="I31" s="6" t="s">
        <v>35</v>
      </c>
      <c r="J31" s="17">
        <v>2</v>
      </c>
    </row>
    <row r="32" spans="2:11" ht="24" x14ac:dyDescent="0.3">
      <c r="B32" s="17">
        <f t="shared" si="0"/>
        <v>10</v>
      </c>
      <c r="C32" s="7" t="s">
        <v>50</v>
      </c>
      <c r="D32" s="7" t="s">
        <v>39</v>
      </c>
      <c r="E32" s="17" t="s">
        <v>35</v>
      </c>
      <c r="F32" s="29" t="s">
        <v>112</v>
      </c>
      <c r="G32" s="7">
        <v>2</v>
      </c>
      <c r="H32" s="23">
        <v>42502</v>
      </c>
      <c r="I32" s="6" t="s">
        <v>35</v>
      </c>
      <c r="J32" s="17">
        <v>2</v>
      </c>
    </row>
    <row r="33" spans="2:10" ht="24" x14ac:dyDescent="0.3">
      <c r="B33" s="17">
        <f t="shared" si="0"/>
        <v>11</v>
      </c>
      <c r="C33" s="7" t="s">
        <v>50</v>
      </c>
      <c r="D33" s="7" t="s">
        <v>39</v>
      </c>
      <c r="E33" s="17" t="s">
        <v>35</v>
      </c>
      <c r="F33" s="29" t="s">
        <v>113</v>
      </c>
      <c r="G33" s="7">
        <v>2</v>
      </c>
      <c r="H33" s="23">
        <v>42502</v>
      </c>
      <c r="I33" s="6" t="s">
        <v>35</v>
      </c>
      <c r="J33" s="17">
        <v>2</v>
      </c>
    </row>
    <row r="34" spans="2:10" ht="24" x14ac:dyDescent="0.3">
      <c r="B34" s="17">
        <f t="shared" si="0"/>
        <v>12</v>
      </c>
      <c r="C34" s="7" t="s">
        <v>189</v>
      </c>
      <c r="D34" s="7" t="s">
        <v>39</v>
      </c>
      <c r="E34" s="17" t="s">
        <v>35</v>
      </c>
      <c r="F34" s="29" t="s">
        <v>114</v>
      </c>
      <c r="G34" s="7">
        <v>1</v>
      </c>
      <c r="H34" s="6" t="s">
        <v>105</v>
      </c>
      <c r="I34" s="6" t="s">
        <v>35</v>
      </c>
      <c r="J34" s="17">
        <v>2</v>
      </c>
    </row>
    <row r="35" spans="2:10" ht="24" x14ac:dyDescent="0.3">
      <c r="B35" s="17">
        <f t="shared" si="0"/>
        <v>13</v>
      </c>
      <c r="C35" s="7" t="s">
        <v>51</v>
      </c>
      <c r="D35" s="7" t="s">
        <v>39</v>
      </c>
      <c r="E35" s="17" t="s">
        <v>35</v>
      </c>
      <c r="F35" s="29" t="s">
        <v>115</v>
      </c>
      <c r="G35" s="17">
        <v>1</v>
      </c>
      <c r="H35" s="24">
        <v>42502</v>
      </c>
      <c r="I35" s="6" t="s">
        <v>35</v>
      </c>
      <c r="J35" s="17">
        <v>2</v>
      </c>
    </row>
    <row r="36" spans="2:10" ht="24" x14ac:dyDescent="0.3">
      <c r="B36" s="17">
        <f t="shared" si="0"/>
        <v>14</v>
      </c>
      <c r="C36" s="7" t="s">
        <v>51</v>
      </c>
      <c r="D36" s="7" t="s">
        <v>39</v>
      </c>
      <c r="E36" s="17" t="s">
        <v>35</v>
      </c>
      <c r="F36" s="29" t="s">
        <v>212</v>
      </c>
      <c r="G36" s="17">
        <v>1</v>
      </c>
      <c r="H36" s="24">
        <v>44811</v>
      </c>
      <c r="I36" s="6" t="s">
        <v>35</v>
      </c>
      <c r="J36" s="17">
        <v>2</v>
      </c>
    </row>
    <row r="37" spans="2:10" x14ac:dyDescent="0.3">
      <c r="B37" s="104" t="s">
        <v>54</v>
      </c>
      <c r="C37" s="105"/>
      <c r="D37" s="105"/>
      <c r="E37" s="105"/>
      <c r="F37" s="105"/>
      <c r="G37" s="105"/>
      <c r="H37" s="105"/>
      <c r="I37" s="105"/>
      <c r="J37" s="106"/>
    </row>
    <row r="38" spans="2:10" ht="24.75" customHeight="1" x14ac:dyDescent="0.3">
      <c r="B38" s="17">
        <f>B36+1</f>
        <v>15</v>
      </c>
      <c r="C38" s="15" t="s">
        <v>56</v>
      </c>
      <c r="D38" s="6" t="s">
        <v>39</v>
      </c>
      <c r="E38" s="6" t="s">
        <v>35</v>
      </c>
      <c r="F38" s="29" t="s">
        <v>116</v>
      </c>
      <c r="G38" s="6">
        <v>2</v>
      </c>
      <c r="H38" s="6" t="s">
        <v>118</v>
      </c>
      <c r="I38" s="6" t="s">
        <v>35</v>
      </c>
      <c r="J38" s="15">
        <v>2</v>
      </c>
    </row>
    <row r="39" spans="2:10" ht="24.75" customHeight="1" x14ac:dyDescent="0.3">
      <c r="B39" s="17">
        <f t="shared" si="0"/>
        <v>16</v>
      </c>
      <c r="C39" s="15" t="s">
        <v>57</v>
      </c>
      <c r="D39" s="6" t="s">
        <v>39</v>
      </c>
      <c r="E39" s="6" t="s">
        <v>35</v>
      </c>
      <c r="F39" s="29" t="s">
        <v>117</v>
      </c>
      <c r="G39" s="6">
        <v>2</v>
      </c>
      <c r="H39" s="6" t="s">
        <v>58</v>
      </c>
      <c r="I39" s="6" t="s">
        <v>35</v>
      </c>
      <c r="J39" s="15">
        <v>2</v>
      </c>
    </row>
    <row r="40" spans="2:10" ht="15.75" customHeight="1" x14ac:dyDescent="0.3">
      <c r="B40" s="104" t="s">
        <v>62</v>
      </c>
      <c r="C40" s="105"/>
      <c r="D40" s="105"/>
      <c r="E40" s="105"/>
      <c r="F40" s="105"/>
      <c r="G40" s="105"/>
      <c r="H40" s="105"/>
      <c r="I40" s="105"/>
      <c r="J40" s="106"/>
    </row>
    <row r="41" spans="2:10" ht="25.5" customHeight="1" x14ac:dyDescent="0.3">
      <c r="B41" s="17">
        <f>B39+1</f>
        <v>17</v>
      </c>
      <c r="C41" s="17" t="s">
        <v>64</v>
      </c>
      <c r="D41" s="7" t="s">
        <v>39</v>
      </c>
      <c r="E41" s="7" t="s">
        <v>35</v>
      </c>
      <c r="F41" s="29" t="s">
        <v>119</v>
      </c>
      <c r="G41" s="7">
        <v>2</v>
      </c>
      <c r="H41" s="7" t="s">
        <v>40</v>
      </c>
      <c r="I41" s="6" t="s">
        <v>35</v>
      </c>
      <c r="J41" s="17">
        <v>2</v>
      </c>
    </row>
    <row r="42" spans="2:10" ht="24" customHeight="1" x14ac:dyDescent="0.3">
      <c r="B42" s="17">
        <f t="shared" si="0"/>
        <v>18</v>
      </c>
      <c r="C42" s="17" t="s">
        <v>64</v>
      </c>
      <c r="D42" s="7" t="s">
        <v>39</v>
      </c>
      <c r="E42" s="7" t="s">
        <v>35</v>
      </c>
      <c r="F42" s="29" t="s">
        <v>120</v>
      </c>
      <c r="G42" s="7">
        <v>2</v>
      </c>
      <c r="H42" s="7" t="s">
        <v>40</v>
      </c>
      <c r="I42" s="6" t="s">
        <v>35</v>
      </c>
      <c r="J42" s="17">
        <v>2</v>
      </c>
    </row>
    <row r="43" spans="2:10" ht="27.75" customHeight="1" x14ac:dyDescent="0.3">
      <c r="B43" s="17">
        <f t="shared" si="0"/>
        <v>19</v>
      </c>
      <c r="C43" s="17" t="s">
        <v>64</v>
      </c>
      <c r="D43" s="7" t="s">
        <v>39</v>
      </c>
      <c r="E43" s="7" t="s">
        <v>35</v>
      </c>
      <c r="F43" s="29" t="s">
        <v>110</v>
      </c>
      <c r="G43" s="17">
        <v>3</v>
      </c>
      <c r="H43" s="24">
        <v>42663</v>
      </c>
      <c r="I43" s="6" t="s">
        <v>35</v>
      </c>
      <c r="J43" s="17">
        <v>2</v>
      </c>
    </row>
    <row r="44" spans="2:10" ht="24" customHeight="1" x14ac:dyDescent="0.3">
      <c r="B44" s="17">
        <f t="shared" si="0"/>
        <v>20</v>
      </c>
      <c r="C44" s="17" t="s">
        <v>65</v>
      </c>
      <c r="D44" s="7" t="s">
        <v>39</v>
      </c>
      <c r="E44" s="7" t="s">
        <v>35</v>
      </c>
      <c r="F44" s="29" t="s">
        <v>121</v>
      </c>
      <c r="G44" s="7">
        <v>2</v>
      </c>
      <c r="H44" s="23">
        <v>42481</v>
      </c>
      <c r="I44" s="6" t="s">
        <v>35</v>
      </c>
      <c r="J44" s="17">
        <v>2</v>
      </c>
    </row>
    <row r="45" spans="2:10" ht="37.5" customHeight="1" x14ac:dyDescent="0.3">
      <c r="B45" s="17">
        <f t="shared" si="0"/>
        <v>21</v>
      </c>
      <c r="C45" s="17" t="s">
        <v>65</v>
      </c>
      <c r="D45" s="7" t="s">
        <v>39</v>
      </c>
      <c r="E45" s="7" t="s">
        <v>35</v>
      </c>
      <c r="F45" s="29" t="s">
        <v>122</v>
      </c>
      <c r="G45" s="7">
        <v>1</v>
      </c>
      <c r="H45" s="23">
        <v>42481</v>
      </c>
      <c r="I45" s="6" t="s">
        <v>35</v>
      </c>
      <c r="J45" s="17">
        <v>2</v>
      </c>
    </row>
    <row r="46" spans="2:10" ht="24.75" customHeight="1" x14ac:dyDescent="0.3">
      <c r="B46" s="17">
        <f t="shared" si="0"/>
        <v>22</v>
      </c>
      <c r="C46" s="17" t="s">
        <v>65</v>
      </c>
      <c r="D46" s="7" t="s">
        <v>39</v>
      </c>
      <c r="E46" s="7" t="s">
        <v>35</v>
      </c>
      <c r="F46" s="31" t="s">
        <v>123</v>
      </c>
      <c r="G46" s="7">
        <v>1</v>
      </c>
      <c r="H46" s="7" t="s">
        <v>66</v>
      </c>
      <c r="I46" s="6" t="s">
        <v>35</v>
      </c>
      <c r="J46" s="17">
        <v>2</v>
      </c>
    </row>
    <row r="47" spans="2:10" ht="24.75" customHeight="1" x14ac:dyDescent="0.3">
      <c r="B47" s="17">
        <f t="shared" si="0"/>
        <v>23</v>
      </c>
      <c r="C47" s="17" t="s">
        <v>67</v>
      </c>
      <c r="D47" s="7" t="s">
        <v>39</v>
      </c>
      <c r="E47" s="7" t="s">
        <v>35</v>
      </c>
      <c r="F47" s="29" t="s">
        <v>124</v>
      </c>
      <c r="G47" s="17">
        <v>5</v>
      </c>
      <c r="H47" s="24">
        <v>42502</v>
      </c>
      <c r="I47" s="6" t="s">
        <v>35</v>
      </c>
      <c r="J47" s="17">
        <v>2</v>
      </c>
    </row>
    <row r="48" spans="2:10" ht="24.75" customHeight="1" x14ac:dyDescent="0.3">
      <c r="B48" s="17">
        <f t="shared" si="0"/>
        <v>24</v>
      </c>
      <c r="C48" s="17" t="s">
        <v>67</v>
      </c>
      <c r="D48" s="7" t="s">
        <v>39</v>
      </c>
      <c r="E48" s="7" t="s">
        <v>35</v>
      </c>
      <c r="F48" s="29" t="s">
        <v>125</v>
      </c>
      <c r="G48" s="17">
        <v>2</v>
      </c>
      <c r="H48" s="24">
        <v>42502</v>
      </c>
      <c r="I48" s="6" t="s">
        <v>35</v>
      </c>
      <c r="J48" s="17">
        <v>2</v>
      </c>
    </row>
    <row r="49" spans="2:10" ht="24.75" customHeight="1" x14ac:dyDescent="0.3">
      <c r="B49" s="17">
        <f t="shared" si="0"/>
        <v>25</v>
      </c>
      <c r="C49" s="17" t="s">
        <v>67</v>
      </c>
      <c r="D49" s="7" t="s">
        <v>39</v>
      </c>
      <c r="E49" s="7"/>
      <c r="F49" s="73" t="s">
        <v>196</v>
      </c>
      <c r="G49" s="7">
        <v>1</v>
      </c>
      <c r="H49" s="74">
        <v>43453</v>
      </c>
      <c r="I49" s="6" t="s">
        <v>35</v>
      </c>
      <c r="J49" s="17">
        <v>2</v>
      </c>
    </row>
    <row r="50" spans="2:10" ht="24.75" customHeight="1" x14ac:dyDescent="0.3">
      <c r="B50" s="17">
        <f t="shared" si="0"/>
        <v>26</v>
      </c>
      <c r="C50" s="17" t="s">
        <v>67</v>
      </c>
      <c r="D50" s="7" t="s">
        <v>39</v>
      </c>
      <c r="E50" s="7" t="s">
        <v>35</v>
      </c>
      <c r="F50" s="29" t="s">
        <v>126</v>
      </c>
      <c r="G50" s="7">
        <v>1</v>
      </c>
      <c r="H50" s="24">
        <v>42502</v>
      </c>
      <c r="I50" s="6" t="s">
        <v>35</v>
      </c>
      <c r="J50" s="17">
        <v>2</v>
      </c>
    </row>
    <row r="51" spans="2:10" ht="15.75" customHeight="1" x14ac:dyDescent="0.3">
      <c r="B51" s="104" t="s">
        <v>76</v>
      </c>
      <c r="C51" s="105"/>
      <c r="D51" s="105"/>
      <c r="E51" s="105"/>
      <c r="F51" s="105"/>
      <c r="G51" s="105"/>
      <c r="H51" s="105"/>
      <c r="I51" s="105"/>
      <c r="J51" s="106"/>
    </row>
    <row r="52" spans="2:10" ht="29.25" customHeight="1" x14ac:dyDescent="0.3">
      <c r="B52" s="17">
        <f>B50+1</f>
        <v>27</v>
      </c>
      <c r="C52" s="17" t="s">
        <v>77</v>
      </c>
      <c r="D52" s="7" t="s">
        <v>39</v>
      </c>
      <c r="E52" s="6" t="s">
        <v>35</v>
      </c>
      <c r="F52" s="29" t="s">
        <v>127</v>
      </c>
      <c r="G52" s="7">
        <v>6</v>
      </c>
      <c r="H52" s="23">
        <v>42663</v>
      </c>
      <c r="I52" s="6" t="s">
        <v>35</v>
      </c>
      <c r="J52" s="17">
        <v>2</v>
      </c>
    </row>
    <row r="53" spans="2:10" ht="24.75" customHeight="1" x14ac:dyDescent="0.3">
      <c r="B53" s="17">
        <f>B52+1</f>
        <v>28</v>
      </c>
      <c r="C53" s="15" t="s">
        <v>77</v>
      </c>
      <c r="D53" s="6" t="s">
        <v>39</v>
      </c>
      <c r="E53" s="6" t="s">
        <v>35</v>
      </c>
      <c r="F53" s="29" t="s">
        <v>128</v>
      </c>
      <c r="G53" s="6">
        <v>1</v>
      </c>
      <c r="H53" s="6" t="s">
        <v>49</v>
      </c>
      <c r="I53" s="6" t="s">
        <v>35</v>
      </c>
      <c r="J53" s="15">
        <v>2</v>
      </c>
    </row>
    <row r="54" spans="2:10" ht="24" customHeight="1" x14ac:dyDescent="0.3">
      <c r="B54" s="17">
        <f>B53+1</f>
        <v>29</v>
      </c>
      <c r="C54" s="15" t="s">
        <v>78</v>
      </c>
      <c r="D54" s="6" t="s">
        <v>39</v>
      </c>
      <c r="E54" s="6" t="s">
        <v>35</v>
      </c>
      <c r="F54" s="48" t="s">
        <v>129</v>
      </c>
      <c r="G54" s="14">
        <v>2</v>
      </c>
      <c r="H54" s="6" t="s">
        <v>79</v>
      </c>
      <c r="I54" s="6" t="s">
        <v>35</v>
      </c>
      <c r="J54" s="16">
        <v>2</v>
      </c>
    </row>
    <row r="55" spans="2:10" x14ac:dyDescent="0.3">
      <c r="B55" s="19"/>
      <c r="C55" s="19"/>
      <c r="D55" s="19"/>
      <c r="E55" s="19"/>
      <c r="F55" s="6" t="s">
        <v>37</v>
      </c>
      <c r="G55" s="46">
        <f>SUM(G22:G54)</f>
        <v>51</v>
      </c>
      <c r="H55" s="92"/>
      <c r="I55" s="92"/>
      <c r="J55" s="19"/>
    </row>
    <row r="56" spans="2:10" x14ac:dyDescent="0.3">
      <c r="B56" s="12"/>
      <c r="C56" s="12"/>
      <c r="D56" s="12"/>
      <c r="E56" s="12"/>
      <c r="F56" s="13"/>
      <c r="G56" s="13"/>
      <c r="H56" s="13"/>
      <c r="I56" s="13"/>
      <c r="J56" s="12"/>
    </row>
    <row r="57" spans="2:10" ht="15" customHeight="1" x14ac:dyDescent="0.3">
      <c r="B57" s="98" t="s">
        <v>170</v>
      </c>
      <c r="C57" s="99"/>
      <c r="D57" s="99"/>
      <c r="E57" s="99"/>
      <c r="F57" s="99"/>
      <c r="G57" s="99"/>
      <c r="H57" s="99"/>
      <c r="I57" s="99"/>
      <c r="J57" s="99"/>
    </row>
    <row r="58" spans="2:10" ht="45.6" x14ac:dyDescent="0.3">
      <c r="B58" s="49" t="s">
        <v>33</v>
      </c>
      <c r="C58" s="49" t="s">
        <v>29</v>
      </c>
      <c r="D58" s="49" t="s">
        <v>30</v>
      </c>
      <c r="E58" s="49" t="s">
        <v>31</v>
      </c>
      <c r="F58" s="49" t="s">
        <v>43</v>
      </c>
      <c r="G58" s="49" t="s">
        <v>208</v>
      </c>
      <c r="H58" s="94" t="s">
        <v>32</v>
      </c>
      <c r="I58" s="94"/>
      <c r="J58" s="49" t="s">
        <v>209</v>
      </c>
    </row>
    <row r="59" spans="2:10" x14ac:dyDescent="0.3">
      <c r="B59" s="50">
        <v>1</v>
      </c>
      <c r="C59" s="50">
        <v>2</v>
      </c>
      <c r="D59" s="50">
        <v>3</v>
      </c>
      <c r="E59" s="50">
        <v>4</v>
      </c>
      <c r="F59" s="50">
        <v>5</v>
      </c>
      <c r="G59" s="50">
        <v>6</v>
      </c>
      <c r="H59" s="95">
        <v>7</v>
      </c>
      <c r="I59" s="95">
        <v>8</v>
      </c>
      <c r="J59" s="50">
        <v>9</v>
      </c>
    </row>
    <row r="60" spans="2:10" x14ac:dyDescent="0.3">
      <c r="B60" s="109" t="s">
        <v>45</v>
      </c>
      <c r="C60" s="110"/>
      <c r="D60" s="110"/>
      <c r="E60" s="110"/>
      <c r="F60" s="110"/>
      <c r="G60" s="110"/>
      <c r="H60" s="110"/>
      <c r="I60" s="110"/>
      <c r="J60" s="111"/>
    </row>
    <row r="61" spans="2:10" ht="24" x14ac:dyDescent="0.3">
      <c r="B61" s="45">
        <v>1</v>
      </c>
      <c r="C61" s="7" t="s">
        <v>189</v>
      </c>
      <c r="D61" s="6" t="s">
        <v>39</v>
      </c>
      <c r="E61" s="17"/>
      <c r="F61" s="29" t="s">
        <v>197</v>
      </c>
      <c r="G61" s="7">
        <v>1</v>
      </c>
      <c r="H61" s="6" t="s">
        <v>52</v>
      </c>
      <c r="I61" s="7"/>
      <c r="J61" s="17">
        <v>2</v>
      </c>
    </row>
    <row r="62" spans="2:10" ht="23.25" customHeight="1" x14ac:dyDescent="0.3">
      <c r="B62" s="6">
        <v>2</v>
      </c>
      <c r="C62" s="6" t="s">
        <v>50</v>
      </c>
      <c r="D62" s="6" t="s">
        <v>39</v>
      </c>
      <c r="E62" s="6" t="s">
        <v>35</v>
      </c>
      <c r="F62" s="29" t="s">
        <v>130</v>
      </c>
      <c r="G62" s="6">
        <v>2</v>
      </c>
      <c r="H62" s="6" t="s">
        <v>52</v>
      </c>
      <c r="I62" s="6" t="s">
        <v>35</v>
      </c>
      <c r="J62" s="6">
        <v>2</v>
      </c>
    </row>
    <row r="63" spans="2:10" ht="25.5" customHeight="1" x14ac:dyDescent="0.3">
      <c r="B63" s="6">
        <v>3</v>
      </c>
      <c r="C63" s="6" t="s">
        <v>50</v>
      </c>
      <c r="D63" s="6" t="s">
        <v>35</v>
      </c>
      <c r="E63" s="6" t="s">
        <v>35</v>
      </c>
      <c r="F63" s="29" t="s">
        <v>53</v>
      </c>
      <c r="G63" s="6" t="s">
        <v>35</v>
      </c>
      <c r="H63" s="6" t="s">
        <v>35</v>
      </c>
      <c r="I63" s="6">
        <v>4</v>
      </c>
      <c r="J63" s="20"/>
    </row>
    <row r="64" spans="2:10" x14ac:dyDescent="0.3">
      <c r="B64" s="104" t="s">
        <v>54</v>
      </c>
      <c r="C64" s="105"/>
      <c r="D64" s="105"/>
      <c r="E64" s="105"/>
      <c r="F64" s="105"/>
      <c r="G64" s="105"/>
      <c r="H64" s="105"/>
      <c r="I64" s="105"/>
      <c r="J64" s="106"/>
    </row>
    <row r="65" spans="2:10" ht="24" x14ac:dyDescent="0.3">
      <c r="B65" s="8">
        <f>B63+1</f>
        <v>4</v>
      </c>
      <c r="C65" s="8" t="s">
        <v>56</v>
      </c>
      <c r="D65" s="8" t="s">
        <v>39</v>
      </c>
      <c r="E65" s="8" t="s">
        <v>35</v>
      </c>
      <c r="F65" s="31" t="s">
        <v>59</v>
      </c>
      <c r="G65" s="8">
        <v>2</v>
      </c>
      <c r="H65" s="20" t="s">
        <v>52</v>
      </c>
      <c r="I65" s="8" t="s">
        <v>35</v>
      </c>
      <c r="J65" s="8">
        <v>2</v>
      </c>
    </row>
    <row r="66" spans="2:10" x14ac:dyDescent="0.3">
      <c r="B66" s="96">
        <f>B65+1</f>
        <v>5</v>
      </c>
      <c r="C66" s="96" t="s">
        <v>56</v>
      </c>
      <c r="D66" s="96" t="s">
        <v>35</v>
      </c>
      <c r="E66" s="96" t="s">
        <v>35</v>
      </c>
      <c r="F66" s="27" t="s">
        <v>60</v>
      </c>
      <c r="G66" s="8" t="s">
        <v>35</v>
      </c>
      <c r="H66" s="8" t="s">
        <v>35</v>
      </c>
      <c r="I66" s="8">
        <v>1</v>
      </c>
      <c r="J66" s="96"/>
    </row>
    <row r="67" spans="2:10" x14ac:dyDescent="0.3">
      <c r="B67" s="96"/>
      <c r="C67" s="96"/>
      <c r="D67" s="96"/>
      <c r="E67" s="96"/>
      <c r="F67" s="27" t="s">
        <v>61</v>
      </c>
      <c r="G67" s="8" t="s">
        <v>35</v>
      </c>
      <c r="H67" s="8" t="s">
        <v>35</v>
      </c>
      <c r="I67" s="8">
        <v>1</v>
      </c>
      <c r="J67" s="96"/>
    </row>
    <row r="68" spans="2:10" x14ac:dyDescent="0.3">
      <c r="B68" s="104" t="s">
        <v>62</v>
      </c>
      <c r="C68" s="105"/>
      <c r="D68" s="105"/>
      <c r="E68" s="105"/>
      <c r="F68" s="105"/>
      <c r="G68" s="105"/>
      <c r="H68" s="105"/>
      <c r="I68" s="105"/>
      <c r="J68" s="106"/>
    </row>
    <row r="69" spans="2:10" ht="24.75" customHeight="1" x14ac:dyDescent="0.3">
      <c r="B69" s="6">
        <f>B66+1</f>
        <v>6</v>
      </c>
      <c r="C69" s="6" t="s">
        <v>68</v>
      </c>
      <c r="D69" s="6" t="s">
        <v>35</v>
      </c>
      <c r="E69" s="6" t="s">
        <v>35</v>
      </c>
      <c r="F69" s="29" t="s">
        <v>69</v>
      </c>
      <c r="G69" s="6">
        <v>1</v>
      </c>
      <c r="H69" s="6" t="s">
        <v>40</v>
      </c>
      <c r="I69" s="6" t="s">
        <v>35</v>
      </c>
      <c r="J69" s="6">
        <v>4</v>
      </c>
    </row>
    <row r="70" spans="2:10" x14ac:dyDescent="0.3">
      <c r="B70" s="6">
        <f>B69+1</f>
        <v>7</v>
      </c>
      <c r="C70" s="6" t="s">
        <v>68</v>
      </c>
      <c r="D70" s="6" t="s">
        <v>35</v>
      </c>
      <c r="E70" s="6" t="s">
        <v>35</v>
      </c>
      <c r="F70" s="32" t="s">
        <v>131</v>
      </c>
      <c r="G70" s="6"/>
      <c r="H70" s="6" t="s">
        <v>35</v>
      </c>
      <c r="I70" s="6">
        <v>4</v>
      </c>
      <c r="J70" s="60"/>
    </row>
    <row r="71" spans="2:10" ht="24" x14ac:dyDescent="0.3">
      <c r="B71" s="6">
        <f t="shared" ref="B71:B74" si="1">B70+1</f>
        <v>8</v>
      </c>
      <c r="C71" s="6" t="s">
        <v>70</v>
      </c>
      <c r="D71" s="6" t="s">
        <v>39</v>
      </c>
      <c r="E71" s="6" t="s">
        <v>35</v>
      </c>
      <c r="F71" s="29" t="s">
        <v>71</v>
      </c>
      <c r="G71" s="6">
        <v>1</v>
      </c>
      <c r="H71" s="6" t="s">
        <v>36</v>
      </c>
      <c r="I71" s="6" t="s">
        <v>35</v>
      </c>
      <c r="J71" s="6">
        <v>4</v>
      </c>
    </row>
    <row r="72" spans="2:10" ht="24" x14ac:dyDescent="0.3">
      <c r="B72" s="6">
        <f t="shared" si="1"/>
        <v>9</v>
      </c>
      <c r="C72" s="6" t="s">
        <v>72</v>
      </c>
      <c r="D72" s="6" t="s">
        <v>35</v>
      </c>
      <c r="E72" s="6" t="s">
        <v>35</v>
      </c>
      <c r="F72" s="32" t="s">
        <v>73</v>
      </c>
      <c r="G72" s="6"/>
      <c r="H72" s="6" t="s">
        <v>35</v>
      </c>
      <c r="I72" s="6">
        <v>2</v>
      </c>
      <c r="J72" s="6"/>
    </row>
    <row r="73" spans="2:10" ht="24" x14ac:dyDescent="0.3">
      <c r="B73" s="6">
        <v>10</v>
      </c>
      <c r="C73" s="15" t="s">
        <v>65</v>
      </c>
      <c r="D73" s="15" t="s">
        <v>39</v>
      </c>
      <c r="E73" s="15" t="s">
        <v>35</v>
      </c>
      <c r="F73" s="31" t="s">
        <v>74</v>
      </c>
      <c r="G73" s="15">
        <v>1</v>
      </c>
      <c r="H73" s="6" t="s">
        <v>40</v>
      </c>
      <c r="I73" s="6" t="s">
        <v>35</v>
      </c>
      <c r="J73" s="15">
        <v>2</v>
      </c>
    </row>
    <row r="74" spans="2:10" x14ac:dyDescent="0.3">
      <c r="B74" s="6">
        <f t="shared" si="1"/>
        <v>11</v>
      </c>
      <c r="C74" s="15" t="s">
        <v>65</v>
      </c>
      <c r="D74" s="15" t="s">
        <v>35</v>
      </c>
      <c r="E74" s="15" t="s">
        <v>35</v>
      </c>
      <c r="F74" s="27" t="s">
        <v>75</v>
      </c>
      <c r="G74" s="15" t="s">
        <v>35</v>
      </c>
      <c r="H74" s="15" t="s">
        <v>35</v>
      </c>
      <c r="I74" s="15">
        <v>2</v>
      </c>
      <c r="J74" s="15"/>
    </row>
    <row r="75" spans="2:10" x14ac:dyDescent="0.3">
      <c r="B75" s="104" t="s">
        <v>76</v>
      </c>
      <c r="C75" s="105"/>
      <c r="D75" s="105"/>
      <c r="E75" s="105"/>
      <c r="F75" s="105"/>
      <c r="G75" s="105"/>
      <c r="H75" s="105"/>
      <c r="I75" s="105"/>
      <c r="J75" s="106"/>
    </row>
    <row r="76" spans="2:10" ht="24" x14ac:dyDescent="0.3">
      <c r="B76" s="15">
        <f>B74+1</f>
        <v>12</v>
      </c>
      <c r="C76" s="15" t="s">
        <v>80</v>
      </c>
      <c r="D76" s="15" t="s">
        <v>39</v>
      </c>
      <c r="E76" s="15" t="s">
        <v>35</v>
      </c>
      <c r="F76" s="29" t="s">
        <v>81</v>
      </c>
      <c r="G76" s="15">
        <v>1</v>
      </c>
      <c r="H76" s="6" t="s">
        <v>40</v>
      </c>
      <c r="I76" s="6" t="s">
        <v>35</v>
      </c>
      <c r="J76" s="15">
        <v>3</v>
      </c>
    </row>
    <row r="77" spans="2:10" x14ac:dyDescent="0.3">
      <c r="B77" s="15">
        <f>B76+1</f>
        <v>13</v>
      </c>
      <c r="C77" s="15" t="s">
        <v>80</v>
      </c>
      <c r="D77" s="15" t="s">
        <v>35</v>
      </c>
      <c r="E77" s="15" t="s">
        <v>35</v>
      </c>
      <c r="F77" s="32" t="s">
        <v>82</v>
      </c>
      <c r="G77" s="15" t="s">
        <v>35</v>
      </c>
      <c r="H77" s="15" t="s">
        <v>35</v>
      </c>
      <c r="I77" s="15">
        <v>4</v>
      </c>
      <c r="J77" s="15"/>
    </row>
    <row r="78" spans="2:10" ht="24.75" customHeight="1" x14ac:dyDescent="0.3">
      <c r="B78" s="15">
        <f>B77+1</f>
        <v>14</v>
      </c>
      <c r="C78" s="15" t="s">
        <v>80</v>
      </c>
      <c r="D78" s="6" t="s">
        <v>83</v>
      </c>
      <c r="E78" s="15" t="s">
        <v>35</v>
      </c>
      <c r="F78" s="29" t="s">
        <v>84</v>
      </c>
      <c r="G78" s="6">
        <v>1</v>
      </c>
      <c r="H78" s="6" t="s">
        <v>40</v>
      </c>
      <c r="I78" s="6" t="s">
        <v>35</v>
      </c>
      <c r="J78" s="15">
        <v>3</v>
      </c>
    </row>
    <row r="79" spans="2:10" x14ac:dyDescent="0.3">
      <c r="B79" s="18"/>
      <c r="C79" s="18"/>
      <c r="D79" s="18"/>
      <c r="E79" s="18"/>
      <c r="F79" s="9" t="s">
        <v>37</v>
      </c>
      <c r="G79" s="9">
        <f>SUM(G60:G78)</f>
        <v>10</v>
      </c>
      <c r="H79" s="103"/>
      <c r="I79" s="103"/>
      <c r="J79" s="18"/>
    </row>
    <row r="81" spans="2:11" ht="15.75" customHeight="1" x14ac:dyDescent="0.3">
      <c r="B81" s="98" t="s">
        <v>132</v>
      </c>
      <c r="C81" s="99"/>
      <c r="D81" s="99"/>
      <c r="E81" s="99"/>
      <c r="F81" s="99"/>
      <c r="G81" s="99"/>
      <c r="H81" s="99"/>
      <c r="I81" s="99"/>
      <c r="J81" s="99"/>
      <c r="K81" s="33"/>
    </row>
    <row r="82" spans="2:11" ht="45.6" x14ac:dyDescent="0.3">
      <c r="B82" s="49" t="s">
        <v>33</v>
      </c>
      <c r="C82" s="49" t="s">
        <v>29</v>
      </c>
      <c r="D82" s="49" t="s">
        <v>30</v>
      </c>
      <c r="E82" s="49" t="s">
        <v>31</v>
      </c>
      <c r="F82" s="49" t="s">
        <v>43</v>
      </c>
      <c r="G82" s="49" t="s">
        <v>208</v>
      </c>
      <c r="H82" s="94" t="s">
        <v>32</v>
      </c>
      <c r="I82" s="94"/>
      <c r="J82" s="49" t="s">
        <v>209</v>
      </c>
      <c r="K82" s="34"/>
    </row>
    <row r="83" spans="2:11" x14ac:dyDescent="0.3">
      <c r="B83" s="50">
        <v>1</v>
      </c>
      <c r="C83" s="50">
        <v>2</v>
      </c>
      <c r="D83" s="50">
        <v>3</v>
      </c>
      <c r="E83" s="50">
        <v>4</v>
      </c>
      <c r="F83" s="50">
        <v>5</v>
      </c>
      <c r="G83" s="50">
        <v>6</v>
      </c>
      <c r="H83" s="95">
        <v>7</v>
      </c>
      <c r="I83" s="95"/>
      <c r="J83" s="50">
        <v>8</v>
      </c>
      <c r="K83" s="34"/>
    </row>
    <row r="84" spans="2:11" ht="22.8" customHeight="1" x14ac:dyDescent="0.3">
      <c r="B84" s="107" t="s">
        <v>44</v>
      </c>
      <c r="C84" s="107"/>
      <c r="D84" s="107"/>
      <c r="E84" s="107"/>
      <c r="F84" s="107"/>
      <c r="G84" s="107"/>
      <c r="H84" s="107"/>
      <c r="I84" s="107"/>
      <c r="J84" s="108"/>
      <c r="K84" s="34"/>
    </row>
    <row r="85" spans="2:11" ht="26.4" x14ac:dyDescent="0.3">
      <c r="B85" s="113">
        <v>1</v>
      </c>
      <c r="C85" s="17" t="s">
        <v>41</v>
      </c>
      <c r="D85" s="7" t="s">
        <v>39</v>
      </c>
      <c r="E85" s="15"/>
      <c r="F85" s="44" t="s">
        <v>190</v>
      </c>
      <c r="G85" s="15">
        <v>1</v>
      </c>
      <c r="H85" s="78">
        <v>2019</v>
      </c>
      <c r="I85" s="79"/>
      <c r="J85" s="15">
        <v>2</v>
      </c>
      <c r="K85" s="34"/>
    </row>
    <row r="86" spans="2:11" ht="26.4" x14ac:dyDescent="0.3">
      <c r="B86" s="113">
        <v>2</v>
      </c>
      <c r="C86" s="17" t="s">
        <v>41</v>
      </c>
      <c r="D86" s="7" t="s">
        <v>39</v>
      </c>
      <c r="E86" s="15"/>
      <c r="F86" s="44" t="s">
        <v>217</v>
      </c>
      <c r="G86" s="15">
        <v>1</v>
      </c>
      <c r="H86" s="78">
        <v>2022</v>
      </c>
      <c r="I86" s="79"/>
      <c r="J86" s="15">
        <v>2</v>
      </c>
      <c r="K86" s="34"/>
    </row>
    <row r="87" spans="2:11" ht="26.4" x14ac:dyDescent="0.3">
      <c r="B87" s="113">
        <v>3</v>
      </c>
      <c r="C87" s="17" t="s">
        <v>215</v>
      </c>
      <c r="D87" s="7" t="s">
        <v>39</v>
      </c>
      <c r="E87" s="15"/>
      <c r="F87" s="44" t="s">
        <v>217</v>
      </c>
      <c r="G87" s="15">
        <v>1</v>
      </c>
      <c r="H87" s="78">
        <v>2022</v>
      </c>
      <c r="I87" s="79"/>
      <c r="J87" s="15">
        <v>2</v>
      </c>
      <c r="K87" s="34"/>
    </row>
    <row r="88" spans="2:11" ht="26.4" x14ac:dyDescent="0.3">
      <c r="B88" s="113">
        <v>4</v>
      </c>
      <c r="C88" s="17" t="s">
        <v>216</v>
      </c>
      <c r="D88" s="7" t="s">
        <v>39</v>
      </c>
      <c r="E88" s="15"/>
      <c r="F88" s="44" t="s">
        <v>217</v>
      </c>
      <c r="G88" s="15">
        <v>1</v>
      </c>
      <c r="H88" s="63">
        <v>2022</v>
      </c>
      <c r="I88" s="64"/>
      <c r="J88" s="15">
        <v>2</v>
      </c>
      <c r="K88" s="34"/>
    </row>
    <row r="89" spans="2:11" x14ac:dyDescent="0.3">
      <c r="B89" s="109" t="s">
        <v>45</v>
      </c>
      <c r="C89" s="110"/>
      <c r="D89" s="110"/>
      <c r="E89" s="110"/>
      <c r="F89" s="110"/>
      <c r="G89" s="110"/>
      <c r="H89" s="110"/>
      <c r="I89" s="110"/>
      <c r="J89" s="111"/>
    </row>
    <row r="90" spans="2:11" x14ac:dyDescent="0.3">
      <c r="B90" s="112">
        <v>5</v>
      </c>
      <c r="C90" s="17" t="s">
        <v>46</v>
      </c>
      <c r="D90" s="6" t="s">
        <v>39</v>
      </c>
      <c r="E90" s="17"/>
      <c r="F90" s="57" t="s">
        <v>213</v>
      </c>
      <c r="G90" s="7">
        <v>2</v>
      </c>
      <c r="H90" s="67">
        <v>2021</v>
      </c>
      <c r="I90" s="68"/>
      <c r="J90" s="17">
        <v>2</v>
      </c>
    </row>
    <row r="91" spans="2:11" ht="26.4" x14ac:dyDescent="0.3">
      <c r="B91" s="112">
        <v>6</v>
      </c>
      <c r="C91" s="17" t="s">
        <v>50</v>
      </c>
      <c r="D91" s="6" t="s">
        <v>39</v>
      </c>
      <c r="E91" s="17"/>
      <c r="F91" s="44" t="s">
        <v>217</v>
      </c>
      <c r="G91" s="7">
        <v>1</v>
      </c>
      <c r="H91" s="67">
        <v>2022</v>
      </c>
      <c r="I91" s="68"/>
      <c r="J91" s="17">
        <v>2</v>
      </c>
    </row>
    <row r="92" spans="2:11" ht="26.4" x14ac:dyDescent="0.3">
      <c r="B92" s="112">
        <v>7</v>
      </c>
      <c r="C92" s="17" t="s">
        <v>47</v>
      </c>
      <c r="D92" s="6" t="s">
        <v>39</v>
      </c>
      <c r="E92" s="17"/>
      <c r="F92" s="44" t="s">
        <v>217</v>
      </c>
      <c r="G92" s="7">
        <v>1</v>
      </c>
      <c r="H92" s="67">
        <v>2022</v>
      </c>
      <c r="I92" s="68"/>
      <c r="J92" s="17">
        <v>2</v>
      </c>
    </row>
    <row r="93" spans="2:11" ht="26.4" x14ac:dyDescent="0.3">
      <c r="B93" s="112">
        <v>8</v>
      </c>
      <c r="C93" s="17" t="s">
        <v>192</v>
      </c>
      <c r="D93" s="6" t="s">
        <v>39</v>
      </c>
      <c r="E93" s="17"/>
      <c r="F93" s="44" t="s">
        <v>193</v>
      </c>
      <c r="G93" s="7">
        <v>1</v>
      </c>
      <c r="H93" s="67">
        <v>2019</v>
      </c>
      <c r="I93" s="68"/>
      <c r="J93" s="17">
        <v>2</v>
      </c>
    </row>
    <row r="94" spans="2:11" x14ac:dyDescent="0.3">
      <c r="B94" s="6">
        <v>9</v>
      </c>
      <c r="C94" s="17" t="s">
        <v>48</v>
      </c>
      <c r="D94" s="6" t="s">
        <v>39</v>
      </c>
      <c r="E94" s="6" t="s">
        <v>35</v>
      </c>
      <c r="F94" s="57" t="s">
        <v>213</v>
      </c>
      <c r="G94" s="6">
        <v>1</v>
      </c>
      <c r="H94" s="69">
        <v>2021</v>
      </c>
      <c r="I94" s="70"/>
      <c r="J94" s="6">
        <v>2</v>
      </c>
    </row>
    <row r="95" spans="2:11" x14ac:dyDescent="0.3">
      <c r="B95" s="104" t="s">
        <v>54</v>
      </c>
      <c r="C95" s="105"/>
      <c r="D95" s="105"/>
      <c r="E95" s="105"/>
      <c r="F95" s="105"/>
      <c r="G95" s="105"/>
      <c r="H95" s="105"/>
      <c r="I95" s="105"/>
      <c r="J95" s="106"/>
    </row>
    <row r="96" spans="2:11" x14ac:dyDescent="0.3">
      <c r="B96" s="8">
        <v>10</v>
      </c>
      <c r="C96" s="8" t="s">
        <v>56</v>
      </c>
      <c r="D96" s="8" t="s">
        <v>39</v>
      </c>
      <c r="E96" s="8" t="s">
        <v>35</v>
      </c>
      <c r="F96" s="57" t="s">
        <v>213</v>
      </c>
      <c r="G96" s="8">
        <v>5</v>
      </c>
      <c r="H96" s="65">
        <v>2021</v>
      </c>
      <c r="I96" s="66"/>
      <c r="J96" s="8">
        <v>2</v>
      </c>
    </row>
    <row r="97" spans="2:10" ht="26.4" x14ac:dyDescent="0.3">
      <c r="B97" s="8">
        <v>11</v>
      </c>
      <c r="C97" s="8" t="s">
        <v>57</v>
      </c>
      <c r="D97" s="8" t="s">
        <v>39</v>
      </c>
      <c r="E97" s="8"/>
      <c r="F97" s="44" t="s">
        <v>217</v>
      </c>
      <c r="G97" s="8">
        <v>2</v>
      </c>
      <c r="H97" s="65">
        <v>2022</v>
      </c>
      <c r="I97" s="66"/>
      <c r="J97" s="8">
        <v>2</v>
      </c>
    </row>
    <row r="98" spans="2:10" x14ac:dyDescent="0.3">
      <c r="B98" s="8">
        <v>12</v>
      </c>
      <c r="C98" s="8" t="s">
        <v>57</v>
      </c>
      <c r="D98" s="8" t="s">
        <v>39</v>
      </c>
      <c r="E98" s="8" t="s">
        <v>35</v>
      </c>
      <c r="F98" s="57" t="s">
        <v>213</v>
      </c>
      <c r="G98" s="8">
        <v>3</v>
      </c>
      <c r="H98" s="71">
        <v>2021</v>
      </c>
      <c r="I98" s="72"/>
      <c r="J98" s="8">
        <v>2</v>
      </c>
    </row>
    <row r="99" spans="2:10" x14ac:dyDescent="0.3">
      <c r="B99" s="104" t="s">
        <v>62</v>
      </c>
      <c r="C99" s="105"/>
      <c r="D99" s="105"/>
      <c r="E99" s="105"/>
      <c r="F99" s="105"/>
      <c r="G99" s="105"/>
      <c r="H99" s="105"/>
      <c r="I99" s="105"/>
      <c r="J99" s="106"/>
    </row>
    <row r="100" spans="2:10" ht="26.4" x14ac:dyDescent="0.3">
      <c r="B100" s="6">
        <f>B98+1</f>
        <v>13</v>
      </c>
      <c r="C100" s="6" t="s">
        <v>63</v>
      </c>
      <c r="D100" s="6" t="s">
        <v>39</v>
      </c>
      <c r="E100" s="6" t="s">
        <v>35</v>
      </c>
      <c r="F100" s="44" t="s">
        <v>133</v>
      </c>
      <c r="G100" s="6">
        <v>1</v>
      </c>
      <c r="H100" s="91">
        <v>2018</v>
      </c>
      <c r="I100" s="91"/>
      <c r="J100" s="6">
        <v>2</v>
      </c>
    </row>
    <row r="101" spans="2:10" ht="26.4" x14ac:dyDescent="0.3">
      <c r="B101" s="6">
        <f>B100+1</f>
        <v>14</v>
      </c>
      <c r="C101" s="6" t="s">
        <v>134</v>
      </c>
      <c r="D101" s="6" t="s">
        <v>39</v>
      </c>
      <c r="E101" s="6" t="s">
        <v>35</v>
      </c>
      <c r="F101" s="44" t="s">
        <v>191</v>
      </c>
      <c r="G101" s="6">
        <v>3</v>
      </c>
      <c r="H101" s="91">
        <v>2019</v>
      </c>
      <c r="I101" s="91"/>
      <c r="J101" s="62">
        <v>2</v>
      </c>
    </row>
    <row r="102" spans="2:10" ht="26.4" x14ac:dyDescent="0.3">
      <c r="B102" s="6">
        <f t="shared" ref="B102:B108" si="2">B101+1</f>
        <v>15</v>
      </c>
      <c r="C102" s="6" t="s">
        <v>134</v>
      </c>
      <c r="D102" s="6" t="s">
        <v>39</v>
      </c>
      <c r="E102" s="6"/>
      <c r="F102" s="44" t="s">
        <v>195</v>
      </c>
      <c r="G102" s="6">
        <v>2</v>
      </c>
      <c r="H102" s="91">
        <v>2019</v>
      </c>
      <c r="I102" s="91"/>
      <c r="J102" s="62">
        <v>2</v>
      </c>
    </row>
    <row r="103" spans="2:10" ht="26.4" x14ac:dyDescent="0.3">
      <c r="B103" s="6">
        <f t="shared" si="2"/>
        <v>16</v>
      </c>
      <c r="C103" s="6" t="s">
        <v>134</v>
      </c>
      <c r="D103" s="6" t="s">
        <v>39</v>
      </c>
      <c r="E103" s="6"/>
      <c r="F103" s="44" t="s">
        <v>133</v>
      </c>
      <c r="G103" s="6">
        <v>4</v>
      </c>
      <c r="H103" s="91">
        <v>2018</v>
      </c>
      <c r="I103" s="91"/>
      <c r="J103" s="62">
        <v>2</v>
      </c>
    </row>
    <row r="104" spans="2:10" x14ac:dyDescent="0.3">
      <c r="B104" s="6">
        <f t="shared" si="2"/>
        <v>17</v>
      </c>
      <c r="C104" s="6" t="s">
        <v>65</v>
      </c>
      <c r="D104" s="6" t="s">
        <v>39</v>
      </c>
      <c r="E104" s="6"/>
      <c r="F104" s="57" t="s">
        <v>213</v>
      </c>
      <c r="G104" s="17">
        <v>1</v>
      </c>
      <c r="H104" s="81">
        <v>2021</v>
      </c>
      <c r="I104" s="81"/>
      <c r="J104" s="62">
        <v>2</v>
      </c>
    </row>
    <row r="105" spans="2:10" x14ac:dyDescent="0.3">
      <c r="B105" s="6">
        <f t="shared" si="2"/>
        <v>18</v>
      </c>
      <c r="C105" s="6" t="s">
        <v>72</v>
      </c>
      <c r="D105" s="6" t="s">
        <v>39</v>
      </c>
      <c r="E105" s="6" t="s">
        <v>35</v>
      </c>
      <c r="F105" s="57" t="s">
        <v>213</v>
      </c>
      <c r="G105" s="17">
        <v>1</v>
      </c>
      <c r="H105" s="81">
        <v>2021</v>
      </c>
      <c r="I105" s="81"/>
      <c r="J105" s="6">
        <v>2</v>
      </c>
    </row>
    <row r="106" spans="2:10" ht="26.4" x14ac:dyDescent="0.3">
      <c r="B106" s="6">
        <f t="shared" si="2"/>
        <v>19</v>
      </c>
      <c r="C106" s="6" t="s">
        <v>214</v>
      </c>
      <c r="D106" s="6" t="s">
        <v>39</v>
      </c>
      <c r="E106" s="6"/>
      <c r="F106" s="44" t="s">
        <v>217</v>
      </c>
      <c r="G106" s="17">
        <v>2</v>
      </c>
      <c r="H106" s="81">
        <v>2022</v>
      </c>
      <c r="I106" s="81"/>
      <c r="J106" s="6">
        <v>2</v>
      </c>
    </row>
    <row r="107" spans="2:10" ht="26.4" x14ac:dyDescent="0.3">
      <c r="B107" s="6">
        <f t="shared" si="2"/>
        <v>20</v>
      </c>
      <c r="C107" s="6" t="s">
        <v>214</v>
      </c>
      <c r="D107" s="6" t="s">
        <v>39</v>
      </c>
      <c r="E107" s="6"/>
      <c r="F107" s="44" t="s">
        <v>217</v>
      </c>
      <c r="G107" s="17">
        <v>10</v>
      </c>
      <c r="H107" s="81">
        <v>2022</v>
      </c>
      <c r="I107" s="81"/>
      <c r="J107" s="6">
        <v>2</v>
      </c>
    </row>
    <row r="108" spans="2:10" x14ac:dyDescent="0.3">
      <c r="B108" s="6">
        <f t="shared" si="2"/>
        <v>21</v>
      </c>
      <c r="C108" s="17" t="s">
        <v>67</v>
      </c>
      <c r="D108" s="6" t="s">
        <v>39</v>
      </c>
      <c r="E108" s="6" t="s">
        <v>35</v>
      </c>
      <c r="F108" s="57" t="s">
        <v>213</v>
      </c>
      <c r="G108" s="17">
        <v>2</v>
      </c>
      <c r="H108" s="81">
        <v>2021</v>
      </c>
      <c r="I108" s="81"/>
      <c r="J108" s="6">
        <v>2</v>
      </c>
    </row>
    <row r="109" spans="2:10" x14ac:dyDescent="0.3">
      <c r="B109" s="104" t="s">
        <v>76</v>
      </c>
      <c r="C109" s="105"/>
      <c r="D109" s="105"/>
      <c r="E109" s="105"/>
      <c r="F109" s="105"/>
      <c r="G109" s="105"/>
      <c r="H109" s="105"/>
      <c r="I109" s="105"/>
      <c r="J109" s="106"/>
    </row>
    <row r="110" spans="2:10" x14ac:dyDescent="0.3">
      <c r="B110" s="15">
        <v>22</v>
      </c>
      <c r="C110" s="15" t="s">
        <v>80</v>
      </c>
      <c r="D110" s="15" t="s">
        <v>39</v>
      </c>
      <c r="E110" s="15" t="s">
        <v>35</v>
      </c>
      <c r="F110" s="57" t="s">
        <v>213</v>
      </c>
      <c r="G110" s="17">
        <v>3</v>
      </c>
      <c r="H110" s="81">
        <v>2021</v>
      </c>
      <c r="I110" s="81"/>
      <c r="J110" s="15">
        <v>2</v>
      </c>
    </row>
    <row r="111" spans="2:10" ht="26.4" x14ac:dyDescent="0.3">
      <c r="B111" s="15">
        <v>23</v>
      </c>
      <c r="C111" s="15" t="s">
        <v>78</v>
      </c>
      <c r="D111" s="15" t="s">
        <v>39</v>
      </c>
      <c r="E111" s="15" t="s">
        <v>35</v>
      </c>
      <c r="F111" s="57" t="s">
        <v>193</v>
      </c>
      <c r="G111" s="7">
        <v>1</v>
      </c>
      <c r="H111" s="81">
        <v>2019</v>
      </c>
      <c r="I111" s="81"/>
      <c r="J111" s="15">
        <v>2</v>
      </c>
    </row>
    <row r="112" spans="2:10" ht="26.4" x14ac:dyDescent="0.3">
      <c r="B112" s="15">
        <v>24</v>
      </c>
      <c r="C112" s="15" t="s">
        <v>78</v>
      </c>
      <c r="D112" s="15" t="s">
        <v>39</v>
      </c>
      <c r="E112" s="15"/>
      <c r="F112" s="44" t="s">
        <v>217</v>
      </c>
      <c r="G112" s="7">
        <v>2</v>
      </c>
      <c r="H112" s="81">
        <v>2022</v>
      </c>
      <c r="I112" s="81"/>
      <c r="J112" s="15">
        <v>2</v>
      </c>
    </row>
    <row r="113" spans="2:10" ht="26.4" x14ac:dyDescent="0.3">
      <c r="B113" s="15">
        <v>25</v>
      </c>
      <c r="C113" s="15" t="s">
        <v>78</v>
      </c>
      <c r="D113" s="15" t="s">
        <v>39</v>
      </c>
      <c r="E113" s="15" t="s">
        <v>35</v>
      </c>
      <c r="F113" s="57" t="s">
        <v>194</v>
      </c>
      <c r="G113" s="7">
        <v>2</v>
      </c>
      <c r="H113" s="81">
        <v>2019</v>
      </c>
      <c r="I113" s="81"/>
      <c r="J113" s="15">
        <v>2</v>
      </c>
    </row>
    <row r="114" spans="2:10" x14ac:dyDescent="0.3">
      <c r="B114" s="15">
        <v>26</v>
      </c>
      <c r="C114" s="15" t="s">
        <v>78</v>
      </c>
      <c r="D114" s="15" t="s">
        <v>39</v>
      </c>
      <c r="E114" s="15" t="s">
        <v>35</v>
      </c>
      <c r="F114" s="57" t="s">
        <v>213</v>
      </c>
      <c r="G114" s="17">
        <v>1</v>
      </c>
      <c r="H114" s="81">
        <v>2021</v>
      </c>
      <c r="I114" s="81"/>
      <c r="J114" s="15">
        <v>2</v>
      </c>
    </row>
    <row r="115" spans="2:10" x14ac:dyDescent="0.3">
      <c r="B115" s="15">
        <v>27</v>
      </c>
      <c r="C115" s="15" t="s">
        <v>85</v>
      </c>
      <c r="D115" s="15" t="s">
        <v>39</v>
      </c>
      <c r="E115" s="15" t="s">
        <v>35</v>
      </c>
      <c r="F115" s="57" t="s">
        <v>213</v>
      </c>
      <c r="G115" s="17">
        <v>1</v>
      </c>
      <c r="H115" s="81">
        <v>2021</v>
      </c>
      <c r="I115" s="81"/>
      <c r="J115" s="15">
        <v>2</v>
      </c>
    </row>
    <row r="116" spans="2:10" ht="26.4" x14ac:dyDescent="0.3">
      <c r="B116" s="15">
        <v>28</v>
      </c>
      <c r="C116" s="15" t="s">
        <v>85</v>
      </c>
      <c r="D116" s="15" t="s">
        <v>39</v>
      </c>
      <c r="E116" s="58"/>
      <c r="F116" s="57" t="s">
        <v>217</v>
      </c>
      <c r="G116" s="17">
        <v>3</v>
      </c>
      <c r="H116" s="81">
        <v>2022</v>
      </c>
      <c r="I116" s="81"/>
      <c r="J116" s="62">
        <v>2</v>
      </c>
    </row>
    <row r="117" spans="2:10" x14ac:dyDescent="0.3">
      <c r="F117" s="15" t="s">
        <v>37</v>
      </c>
      <c r="G117" s="15">
        <f>SUM(G85:G116)</f>
        <v>59</v>
      </c>
    </row>
    <row r="119" spans="2:10" ht="19.5" customHeight="1" x14ac:dyDescent="0.3">
      <c r="B119" s="80" t="s">
        <v>207</v>
      </c>
      <c r="C119" s="80"/>
      <c r="D119" s="80"/>
      <c r="E119" s="80"/>
      <c r="F119" s="80"/>
      <c r="G119" s="80"/>
      <c r="H119" s="80"/>
      <c r="I119" s="80"/>
      <c r="J119" s="80"/>
    </row>
    <row r="121" spans="2:10" ht="24" customHeight="1" x14ac:dyDescent="0.3">
      <c r="B121" s="82" t="s">
        <v>199</v>
      </c>
      <c r="C121" s="83"/>
      <c r="D121" s="84"/>
      <c r="E121" s="85"/>
      <c r="F121" s="86"/>
      <c r="G121" s="86"/>
      <c r="H121" s="86"/>
      <c r="I121" s="86"/>
      <c r="J121" s="87"/>
    </row>
    <row r="122" spans="2:10" ht="33" customHeight="1" x14ac:dyDescent="0.3">
      <c r="B122" s="82" t="s">
        <v>200</v>
      </c>
      <c r="C122" s="83"/>
      <c r="D122" s="84"/>
      <c r="E122" s="88" t="s">
        <v>201</v>
      </c>
      <c r="F122" s="89"/>
      <c r="G122" s="89"/>
      <c r="H122" s="89"/>
      <c r="I122" s="89"/>
      <c r="J122" s="90"/>
    </row>
  </sheetData>
  <mergeCells count="66">
    <mergeCell ref="B95:J95"/>
    <mergeCell ref="B99:J99"/>
    <mergeCell ref="B109:J109"/>
    <mergeCell ref="B60:J60"/>
    <mergeCell ref="B64:J64"/>
    <mergeCell ref="B68:J68"/>
    <mergeCell ref="B75:J75"/>
    <mergeCell ref="B84:J84"/>
    <mergeCell ref="H85:I85"/>
    <mergeCell ref="C66:C67"/>
    <mergeCell ref="D66:D67"/>
    <mergeCell ref="E66:E67"/>
    <mergeCell ref="J66:J67"/>
    <mergeCell ref="H79:I79"/>
    <mergeCell ref="H82:I82"/>
    <mergeCell ref="H83:I83"/>
    <mergeCell ref="B81:J81"/>
    <mergeCell ref="H58:I58"/>
    <mergeCell ref="H59:I59"/>
    <mergeCell ref="B66:B67"/>
    <mergeCell ref="G10:H10"/>
    <mergeCell ref="B11:J11"/>
    <mergeCell ref="H12:I12"/>
    <mergeCell ref="H13:I13"/>
    <mergeCell ref="H15:I15"/>
    <mergeCell ref="H16:I16"/>
    <mergeCell ref="B18:J18"/>
    <mergeCell ref="B57:J57"/>
    <mergeCell ref="H19:I19"/>
    <mergeCell ref="H20:I20"/>
    <mergeCell ref="H55:I55"/>
    <mergeCell ref="B5:J5"/>
    <mergeCell ref="B6:J6"/>
    <mergeCell ref="B7:J7"/>
    <mergeCell ref="B8:J8"/>
    <mergeCell ref="B9:J9"/>
    <mergeCell ref="B14:J14"/>
    <mergeCell ref="B21:J21"/>
    <mergeCell ref="B27:J27"/>
    <mergeCell ref="B37:J37"/>
    <mergeCell ref="B40:J40"/>
    <mergeCell ref="B51:J51"/>
    <mergeCell ref="B121:D121"/>
    <mergeCell ref="E121:J121"/>
    <mergeCell ref="B122:D122"/>
    <mergeCell ref="E122:J122"/>
    <mergeCell ref="H100:I100"/>
    <mergeCell ref="H103:I103"/>
    <mergeCell ref="H104:I104"/>
    <mergeCell ref="H102:I102"/>
    <mergeCell ref="H105:I105"/>
    <mergeCell ref="H107:I107"/>
    <mergeCell ref="H101:I101"/>
    <mergeCell ref="H86:I86"/>
    <mergeCell ref="H87:I87"/>
    <mergeCell ref="B119:J119"/>
    <mergeCell ref="H114:I114"/>
    <mergeCell ref="H115:I115"/>
    <mergeCell ref="H116:I116"/>
    <mergeCell ref="H106:I106"/>
    <mergeCell ref="H108:I108"/>
    <mergeCell ref="H110:I110"/>
    <mergeCell ref="H111:I111"/>
    <mergeCell ref="H112:I112"/>
    <mergeCell ref="H113:I113"/>
    <mergeCell ref="B89:J89"/>
  </mergeCells>
  <pageMargins left="0.7" right="0.7" top="0.75" bottom="0.75" header="0.3" footer="0.3"/>
  <pageSetup paperSize="9" scale="88" fitToHeight="0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cc2f174-c36e-41dd-b528-efe7f80ea2f9">
      <Terms xmlns="http://schemas.microsoft.com/office/infopath/2007/PartnerControls"/>
    </lcf76f155ced4ddcb4097134ff3c332f>
    <TaxCatchAll xmlns="21279e58-b530-4b7e-8216-66bd64e5247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A447AE97B64A4BB79DD4886F57B25B" ma:contentTypeVersion="18" ma:contentTypeDescription="Create a new document." ma:contentTypeScope="" ma:versionID="05275915c3fcb0c0483825de50cb6fd9">
  <xsd:schema xmlns:xsd="http://www.w3.org/2001/XMLSchema" xmlns:xs="http://www.w3.org/2001/XMLSchema" xmlns:p="http://schemas.microsoft.com/office/2006/metadata/properties" xmlns:ns2="bcc2f174-c36e-41dd-b528-efe7f80ea2f9" xmlns:ns3="21279e58-b530-4b7e-8216-66bd64e52479" targetNamespace="http://schemas.microsoft.com/office/2006/metadata/properties" ma:root="true" ma:fieldsID="b434d780793b65055853f3a822b8603a" ns2:_="" ns3:_="">
    <xsd:import namespace="bcc2f174-c36e-41dd-b528-efe7f80ea2f9"/>
    <xsd:import namespace="21279e58-b530-4b7e-8216-66bd64e52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c2f174-c36e-41dd-b528-efe7f80ea2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a14c0c8-026d-40e1-85be-baf11c0f97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79e58-b530-4b7e-8216-66bd64e5247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b1207eb-8bf9-4556-b48d-7b641cda3c3c}" ma:internalName="TaxCatchAll" ma:showField="CatchAllData" ma:web="21279e58-b530-4b7e-8216-66bd64e5247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1E84B3-2C41-432A-BCBA-817AD518741B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bcc2f174-c36e-41dd-b528-efe7f80ea2f9"/>
    <ds:schemaRef ds:uri="21279e58-b530-4b7e-8216-66bd64e52479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05123D0-07AF-4903-A755-E76BAD0EEE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c2f174-c36e-41dd-b528-efe7f80ea2f9"/>
    <ds:schemaRef ds:uri="21279e58-b530-4b7e-8216-66bd64e524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EA019D-1D1A-4A75-B21E-AEEA59C6FD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Visp.prasibas </vt:lpstr>
      <vt:lpstr>NVA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Santa</dc:creator>
  <cp:lastModifiedBy>Agate Brikmane</cp:lastModifiedBy>
  <cp:lastPrinted>2021-12-27T16:52:16Z</cp:lastPrinted>
  <dcterms:created xsi:type="dcterms:W3CDTF">2018-09-07T08:55:35Z</dcterms:created>
  <dcterms:modified xsi:type="dcterms:W3CDTF">2024-11-10T23:37:43Z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0x010100DCA447AE97B64A4BB79DD4886F57B25B</vt:lpwstr>
  </property>
  <property fmtid="{D5CDD505-2E9C-101B-9397-08002B2CF9AE}" pid="3" name="MediaServiceImageTags">
    <vt:lpwstr/>
  </property>
</Properties>
</file>