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freeit.sharepoint.com/sites/SN/Shared Documents/1_SN_Iepirkumu_Komisija_dokk/Iepirkumi_2024/SN_2024_7_Kondicionieru_apkope_un_remonts/1_IEPIRKUMU_DOKUMENTACIJA/"/>
    </mc:Choice>
  </mc:AlternateContent>
  <xr:revisionPtr revIDLastSave="16" documentId="8_{6348AEDD-CD6B-458E-AD0D-678B69BF0D3F}" xr6:coauthVersionLast="47" xr6:coauthVersionMax="47" xr10:uidLastSave="{AA012080-692E-4E54-AFED-068F65BDE186}"/>
  <bookViews>
    <workbookView xWindow="-108" yWindow="-108" windowWidth="23256" windowHeight="12456" xr2:uid="{00000000-000D-0000-FFFF-FFFF00000000}"/>
  </bookViews>
  <sheets>
    <sheet name="Visp.prasibas " sheetId="11" r:id="rId1"/>
    <sheet name="SIVA" sheetId="3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51" i="3" l="1"/>
  <c r="G40" i="3"/>
  <c r="G69" i="3"/>
  <c r="G21" i="3"/>
  <c r="G62" i="3" l="1"/>
</calcChain>
</file>

<file path=xl/sharedStrings.xml><?xml version="1.0" encoding="utf-8"?>
<sst xmlns="http://schemas.openxmlformats.org/spreadsheetml/2006/main" count="294" uniqueCount="192">
  <si>
    <t xml:space="preserve"> un ventilācijas iekārtu tehniskā apkope un remonts”</t>
  </si>
  <si>
    <t xml:space="preserve"> TEHNISKĀ SPECIFIKĀCIJA</t>
  </si>
  <si>
    <t>Nr.</t>
  </si>
  <si>
    <t>Obligātie (minimālie) nosacījumi un prasības</t>
  </si>
  <si>
    <t>1.</t>
  </si>
  <si>
    <t>1.1.</t>
  </si>
  <si>
    <t>Visu virsmu, t.sk. difuzoru, tīrīšana un ārējā bloka mazgāšana;</t>
  </si>
  <si>
    <t>1.2.</t>
  </si>
  <si>
    <t>Kompresora ārējā bloka pienākošā sprieguma pārbaude;</t>
  </si>
  <si>
    <t>1.3.</t>
  </si>
  <si>
    <t>Elektronisko bloku tīrīšana un kontaktu pārbaude;</t>
  </si>
  <si>
    <t>Iekārtas darba režīma pārbaude;</t>
  </si>
  <si>
    <t>Filtru mazgāšana;</t>
  </si>
  <si>
    <t>Kondensāta izvades sistēmas tīrīšana un darbības pārbaude;</t>
  </si>
  <si>
    <t>Saldēšanas aģenta noplūdes novēršana aukstuma iekārtā;</t>
  </si>
  <si>
    <t>Iekārtu elektroinstalācijas pārbaude;</t>
  </si>
  <si>
    <t>Citi darbi, kurus ražotājs noteicis veikt konkrētās Iekārtas tehniskās apkopes laikā.</t>
  </si>
  <si>
    <t>2.</t>
  </si>
  <si>
    <t>2.1.</t>
  </si>
  <si>
    <t>2.2.</t>
  </si>
  <si>
    <t>Laika taimera un elektronikas darbības pārbaude;</t>
  </si>
  <si>
    <t>Gaisa pieplūdes regulēšana pēc nepieciešamības;</t>
  </si>
  <si>
    <t>Sistēmas elektroinstalācijas pārbaude;</t>
  </si>
  <si>
    <t>Ventilatora dzinēja pārbaude un siksnu spriegošana pēc nepieciešamības.</t>
  </si>
  <si>
    <t>Ventilācijas sistēmu uzstādīšana darbam vasaras un ziemas sezonas režīmā.</t>
  </si>
  <si>
    <t>atklātā konkursa „Kondicionieru, gaisa dzesēšanas iekārtu un ventilācijas iekārtu tehniskā apkope un remonts”</t>
  </si>
  <si>
    <t>Iekārtu saraksts</t>
  </si>
  <si>
    <t>Adrese</t>
  </si>
  <si>
    <t>Atrašanās vieta</t>
  </si>
  <si>
    <t>Telpas Nr. pēc kadastrālās uzmērīšanas lietas vai kab.Nr.</t>
  </si>
  <si>
    <t>Ražošanas gads</t>
  </si>
  <si>
    <t>Nr.p.k.</t>
  </si>
  <si>
    <t>Kopā:</t>
  </si>
  <si>
    <t>2. GRUPA (atrašanās vieta- klientu pieņemšanas zāles, gaiteņi, klientu uzgaidāmās telpas, vestibili, personālas telpas, mācību telpas u.tml.)</t>
  </si>
  <si>
    <t>Telpas Nr. pēc kadastrālās uzmērīšanas lietas</t>
  </si>
  <si>
    <t>Iekārtu skaits</t>
  </si>
  <si>
    <t>Iekārta, marka, modelis</t>
  </si>
  <si>
    <t>atklātā konkursa “Kondicionieru, gaisa dzesēšanas iekārtu</t>
  </si>
  <si>
    <t>Rīga un Pierīga</t>
  </si>
  <si>
    <t>3.</t>
  </si>
  <si>
    <t>3.1.</t>
  </si>
  <si>
    <t>3.2.</t>
  </si>
  <si>
    <t>3.1.1.</t>
  </si>
  <si>
    <t>3.1.2.</t>
  </si>
  <si>
    <t>3.1.3.</t>
  </si>
  <si>
    <t>Ja diagnostikas laikā konstatē, ka iekārtai nepieciešams veikt remontu, kuru nav iespējams paveikt vienlaicīgi ar diagnostiku, vai remontam nepieciešama detaļu nomaiņa, 1 (vienas) darba dienas laikā pēc diagnostikas veikšanas sagatavo un iesniedz Līgumslēdzēja pilnvarotajai personai defektu aktu un saskaņošanai sagatavo veicamo remontdarbu tāmi. Ja remonta veikšanai nepieciešamas detaļas, tās tiek iekļautas tāmē.</t>
  </si>
  <si>
    <t>1.grupas iekārtu remonts Rīgas pilsētas robežās jāveic ne vēlāk kā 1 (vienas) darba dienas laikā no remontdarbu tāmes saskaņošanas brīža.</t>
  </si>
  <si>
    <t>1.grupas iekārtu remonts Latvijas Republikas robežās jāveic 2 (divu) darba dienu laikā no remontdarbu tāmes saskaņošanas brīža.</t>
  </si>
  <si>
    <t>Iekārtu remontam izmanto jaunas, nelietotas detaļas un materiālus, kas atbilst konkrētam iekārtas modelim un iekārtas ražotāja prasībām.</t>
  </si>
  <si>
    <t>Remontdarbu un detaļu garantija:</t>
  </si>
  <si>
    <t>2.3.</t>
  </si>
  <si>
    <t>2.4.</t>
  </si>
  <si>
    <t>2.5.</t>
  </si>
  <si>
    <t>2.6.</t>
  </si>
  <si>
    <t>atklāta konkursa “Kondicionieru, gaisa dzesēšanas iekārtu</t>
  </si>
  <si>
    <t>5. GRUPA (mobilās gaisa kondicionēšanas iekārtas)</t>
  </si>
  <si>
    <t>Plānotais apkopes biežums (reizes gadā)*</t>
  </si>
  <si>
    <t>Mobilo gaisa dzesēšanas iekārtu filtru tīrīšanu un mazgāšanu</t>
  </si>
  <si>
    <t>Mobilo gaisa dzesēšanas iekārtu  korpusa tīrīšana</t>
  </si>
  <si>
    <t>Mobilo gaisa dzesēšanas iekārtu gofras un izvadu tīrīšanu</t>
  </si>
  <si>
    <t>Iekārtu diagnostika, remonts (bojājumu novēršana) pēc Līgumslēdzēja pilnvarotās personas pieprasījuma (Pakalpojums):</t>
  </si>
  <si>
    <t>Ja garantijas laikā pēc iekārtas remonta rodas līdzīga rakstura bojājumi, kuru novēršanai tika veikts remonts vai remontam izmantotajām detaļām rodas bojājumi, vai iekārtai rodas bojājumi sakarā ar nekvalitatīvu remontu, 5 (piecu) darba dienu laikā pēc Līgumslēdzēja pilnvarotās personas pieprasījuma nosūtīšanas dienas ierasties un par saviem līdzekļiem veikt iekārtas remontu vai apmainīt bojāto detaļu pret jaunu.</t>
  </si>
  <si>
    <t>1.1.1.</t>
  </si>
  <si>
    <t>1.1.2.</t>
  </si>
  <si>
    <t>1.1.3.</t>
  </si>
  <si>
    <t>1.1.4.</t>
  </si>
  <si>
    <t>1.1.5.</t>
  </si>
  <si>
    <t>1.1.6.</t>
  </si>
  <si>
    <t>1.1.7.</t>
  </si>
  <si>
    <t>1.1.8.</t>
  </si>
  <si>
    <t>1.1.9.</t>
  </si>
  <si>
    <t>1.1.10.</t>
  </si>
  <si>
    <t>1.1.11.</t>
  </si>
  <si>
    <t>1.2.1.</t>
  </si>
  <si>
    <t>1.2.2.</t>
  </si>
  <si>
    <t>1.2.3.</t>
  </si>
  <si>
    <t>1.2.4.</t>
  </si>
  <si>
    <t>1.2.6.</t>
  </si>
  <si>
    <t>1.2.7.</t>
  </si>
  <si>
    <t>1.2.8.</t>
  </si>
  <si>
    <t>1.3.1.</t>
  </si>
  <si>
    <t>1.3.2.</t>
  </si>
  <si>
    <t>1.3.3.</t>
  </si>
  <si>
    <t>1.3.4.</t>
  </si>
  <si>
    <t>Reaģēšanas laiks Iekārtu diagnostikas veikšanai ( ierašanās laiks pēc pasūtītāja paziņojuma izdarīšanas brīža)</t>
  </si>
  <si>
    <t>2.; 3.;4 un 5. grupas iekārtām Rīgas pilsētas robežās un Latvijas Republikas teritorijā remonts jāveic 3 (trīs) darba dienu laikā no remontdarbu tāmes apstiprināšanas brīža.                                                           Ja remonta veikšanai nepieciešams garāks termiņš, pušu pilnvarotās personas vienojas par citu remonta veikšanas termiņu.</t>
  </si>
  <si>
    <t>Iekārtu remontam izmantojamās detaļas</t>
  </si>
  <si>
    <t>2.6.1.</t>
  </si>
  <si>
    <t>2.6.2.</t>
  </si>
  <si>
    <t>Iekārtu remontam izmantojamo materiālu un detaļu cenas nedrīkst pārsniegt vidējās tirgus cenas vairāk kā par 10  (desmit )procentiem no tirgus vērtības.</t>
  </si>
  <si>
    <t>1., 2. 3. un 5. grupas iekārtu tehniskās apkopes ietvaros veicamie darbi:</t>
  </si>
  <si>
    <t>4. grupas iekārtu  ( Gaisa dzesēšanas iekārtas, ventilācijas sistēmas) tehniskās apkopes ietvaros veicamie darbi :</t>
  </si>
  <si>
    <t>5. grupas iekārtu ( Mobilās gaisa dzesēšanas iekārtas) tehniskās apkopes ietvaros veicamie darbi</t>
  </si>
  <si>
    <t>4.</t>
  </si>
  <si>
    <t xml:space="preserve">4.1. </t>
  </si>
  <si>
    <t>5.</t>
  </si>
  <si>
    <t>5.1.</t>
  </si>
  <si>
    <t>4.2.</t>
  </si>
  <si>
    <t>4.3.</t>
  </si>
  <si>
    <t>Pasūtītājs ir tiesīgs prasīt demontāžas darbus arī gadījumos, kad nepieciešama iekārtu demontēšana, lai uzstādītu citā pasūtītāja norādītā vietā.</t>
  </si>
  <si>
    <t>5.2.</t>
  </si>
  <si>
    <r>
      <t xml:space="preserve">Veiktajiem remonta darbiem un remontā izmantotajām detaļām nodrošināt </t>
    </r>
    <r>
      <rPr>
        <b/>
        <sz val="11"/>
        <rFont val="Times New Roman"/>
        <family val="1"/>
        <charset val="186"/>
      </rPr>
      <t>ne mazāk kā 1 (viena) gada garantijas laiku</t>
    </r>
    <r>
      <rPr>
        <sz val="11"/>
        <rFont val="Times New Roman"/>
        <family val="1"/>
        <charset val="186"/>
      </rPr>
      <t>. (Atkarībā no pretendenta piedāvājuma garantijas termiņš var tikt variēts).</t>
    </r>
  </si>
  <si>
    <t>Iekārtām, kuras atzītas par neremontējamām, pēc pasūtītāja pieprasījuma jāsagatavo defektācijas akts.                                                                                                                                   Pretendents, saskaņojot ar pasūtītāju darbu veikšanas laiku, veic iekārtas demontāžu.</t>
  </si>
  <si>
    <t>Pretendents nodrošina sistēmu demontāžas laikā radušos būvgružu savākšanu un utilizāciju. Pakalpojums jāsniedz ar pretendenta darbaspēku, inventāru un materiāliem.</t>
  </si>
  <si>
    <t>Pakalpojums jāsniedz ar pretendenta darbaspēku, inventāru un līdzekļiem.</t>
  </si>
  <si>
    <t>Iekārtu demontāža</t>
  </si>
  <si>
    <t>3. GRUPA (arhīva telpas u. tml.)</t>
  </si>
  <si>
    <t>Jūrmalā, Dubultu prospektā 71</t>
  </si>
  <si>
    <t>Jūrmalā, Slokas ielā 61</t>
  </si>
  <si>
    <t>Virtuvē</t>
  </si>
  <si>
    <t>Korpusā Nr.2</t>
  </si>
  <si>
    <t>1.stāvā</t>
  </si>
  <si>
    <t>2.stāvā</t>
  </si>
  <si>
    <t>3.stāvā</t>
  </si>
  <si>
    <t>TORNADORIS 800014 ventilācijas sistēma</t>
  </si>
  <si>
    <t>Jūrmalā, Dubultu prospektā 59</t>
  </si>
  <si>
    <t>Korpusā Nr.1</t>
  </si>
  <si>
    <t>Korpusā Nr.3</t>
  </si>
  <si>
    <t>Korpusā Nr.4</t>
  </si>
  <si>
    <t>Korpusā Nr.5</t>
  </si>
  <si>
    <t>Paul Focus 200 ventilācijas sistēma</t>
  </si>
  <si>
    <t>Korpusā Nr.6</t>
  </si>
  <si>
    <t>Jūrmalā, Slokas ielā 68</t>
  </si>
  <si>
    <t>dienesta viesnīca</t>
  </si>
  <si>
    <t>uz jumta</t>
  </si>
  <si>
    <t>mācību korpuss</t>
  </si>
  <si>
    <t>Pieplūde, nosūce VS-120-R-RHC
Vadības pults VSOOHMI Advenced EVO</t>
  </si>
  <si>
    <t>Pieplūde, nosūce VS-75-R-RHC
Vadības pults VSOOHMI Advenced EVO</t>
  </si>
  <si>
    <t>Kondicionieris CV 131</t>
  </si>
  <si>
    <t>Ventilācijas iekārta VS – 75- R- RHC</t>
  </si>
  <si>
    <t>Ventilācijas iekārta AOV – 300CLS3</t>
  </si>
  <si>
    <t>Alpic Air Condicioner, Model AOU-53HPR1</t>
  </si>
  <si>
    <t>veļas majā</t>
  </si>
  <si>
    <t>4. GRUPA (pārējās) - Ventilācijas iekārtas</t>
  </si>
  <si>
    <t>2.stāvs (ēdamzālē)</t>
  </si>
  <si>
    <t>centrālais korpuss</t>
  </si>
  <si>
    <t>Nr.236</t>
  </si>
  <si>
    <t xml:space="preserve">centrālais korpuss
</t>
  </si>
  <si>
    <t>3.stāva ventilācijas kamerā</t>
  </si>
  <si>
    <t>A korpusa bēniņos</t>
  </si>
  <si>
    <t>C korpusa bēniņos</t>
  </si>
  <si>
    <t>virtuves piebūve</t>
  </si>
  <si>
    <t>ēdamzāle</t>
  </si>
  <si>
    <t>Ventilācijas iekārta RIS 1900 VE</t>
  </si>
  <si>
    <t>Jūrmalā, Amulas 6</t>
  </si>
  <si>
    <t>korpuss Nr.2</t>
  </si>
  <si>
    <t>administratīvā ēka</t>
  </si>
  <si>
    <t>virtuves bloks</t>
  </si>
  <si>
    <t>Iekārtu utilizācija</t>
  </si>
  <si>
    <t>YORK</t>
  </si>
  <si>
    <t>3.pielikums</t>
  </si>
  <si>
    <t>Vārds, uzvārds, amats</t>
  </si>
  <si>
    <t>Paraksts / Datums</t>
  </si>
  <si>
    <t>DOKUMENTS IR PARAKSTĪTS AR EIS SISTĒMAS PARAKSTU, VAI DROŠU ELEKTRONISKO PARAKSTU UN SATUR LAIKA ZĪMOGU</t>
  </si>
  <si>
    <t>Iekārtu tehniskās apkopes ietvaros veicamie darbi (Tehniskā apkope)                                                                                                                                        Reaģēšanas laiks ( ierašanās laiks pēc pasūtītāja paziņojuma izdarīšanas brīža)                                                  5 (piecu) darba dienu laikā.</t>
  </si>
  <si>
    <r>
      <t xml:space="preserve">1. grupas iekārtām Rīgas pilsētas robežās </t>
    </r>
    <r>
      <rPr>
        <b/>
        <sz val="11"/>
        <rFont val="Times New Roman"/>
        <family val="1"/>
        <charset val="186"/>
      </rPr>
      <t>3 (trīs)</t>
    </r>
    <r>
      <rPr>
        <sz val="11"/>
        <rFont val="Times New Roman"/>
        <family val="1"/>
        <charset val="186"/>
      </rPr>
      <t xml:space="preserve"> stundu laikā Līgumslēdzēja darba laikā (no plkst.8.30 līdz 17.00), VSAA un VSIA “Šampētera nams” pakalpojumu iespējams sniegt  arī pēc vai pirms darba laika saskaņojot ar Līgumslēdzēju;</t>
    </r>
  </si>
  <si>
    <t>Pretendents nodrošina demontēto iekārtu transportēšanu un nodošanu utilizācijas punktā. Pretendentam jānodrošina utelizācijas akta nodošana pasūtītājam.</t>
  </si>
  <si>
    <t>Iepirkuma - 4.daļai līgumslēdzējs Sociālās integrācijas valsts aģentūra</t>
  </si>
  <si>
    <r>
      <t xml:space="preserve">1. grupas iekārtām Latvijas Republikas robežās </t>
    </r>
    <r>
      <rPr>
        <b/>
        <sz val="11"/>
        <rFont val="Times New Roman"/>
        <family val="1"/>
        <charset val="186"/>
      </rPr>
      <t>5 (piecu)</t>
    </r>
    <r>
      <rPr>
        <sz val="11"/>
        <rFont val="Times New Roman"/>
        <family val="1"/>
        <charset val="186"/>
      </rPr>
      <t xml:space="preserve"> stundu laikā Līgumslēdzēja darba laikā (no plkst.8.30 līdz 17.00), pakalpojumu iespējams sniegt  arī pēc vai pirms darba laika saskaņojot ar Līgumslēdzēju;</t>
    </r>
  </si>
  <si>
    <r>
      <t xml:space="preserve">2.; 3.; 4; un 5.grupas iekārtām Rīgas pilsētas robežās un Latvijas Republikas teritorijā </t>
    </r>
    <r>
      <rPr>
        <b/>
        <sz val="11"/>
        <rFont val="Times New Roman"/>
        <family val="1"/>
        <charset val="186"/>
      </rPr>
      <t>10 (desmit) stundu</t>
    </r>
    <r>
      <rPr>
        <sz val="11"/>
        <rFont val="Times New Roman"/>
        <family val="1"/>
        <charset val="186"/>
      </rPr>
      <t xml:space="preserve"> laikā Līgumslēdzēja darba laikā (no plkst.8.30 līdz 17.00),  pakalpojumu iespējams sniegt  arī pēc vai pirms darba laika saskaņojot ar Līgumslēdzēju.</t>
    </r>
  </si>
  <si>
    <t xml:space="preserve">Apkopjamo iekārtu skaits līguma izpildes laikā var mainīties (apkopjamo iekārtu skaits var samazināties, ja kāda no iekārtām nav darba kārtībā un netiek izmantota).	
Norādītajam Plānotajam apkopes biežumam (Līguma periodā) 1 iekārtai ir informatīvs raksturs, faktisko apkopju skaits var manīties.							</t>
  </si>
  <si>
    <t>Nr. ŠN 2024/7-KA nolikumam</t>
  </si>
  <si>
    <t>(Iepirkuma id. Nr. ŠN 2024/7-KA)</t>
  </si>
  <si>
    <t>Jūrmalā, Slokas ielā 61 k-3</t>
  </si>
  <si>
    <t>pagaidu servera telpa</t>
  </si>
  <si>
    <t>Kondicionēšanas iekārta AEG</t>
  </si>
  <si>
    <t>Carrier Inverter</t>
  </si>
  <si>
    <t xml:space="preserve">VTS VENTUS ventilācijas iekārta </t>
  </si>
  <si>
    <t>Nr.243</t>
  </si>
  <si>
    <t>Nr.330</t>
  </si>
  <si>
    <t>GREE</t>
  </si>
  <si>
    <t>Nr.215</t>
  </si>
  <si>
    <t>Nr.265-271</t>
  </si>
  <si>
    <t>Centrālais korpuss uz jumta</t>
  </si>
  <si>
    <t>Nr.238</t>
  </si>
  <si>
    <t>Nr.134</t>
  </si>
  <si>
    <t>2.stāvā Nr.251</t>
  </si>
  <si>
    <t>Korpusā Nr.2 uz jumta</t>
  </si>
  <si>
    <t>centrālais korpuss 1.stāvs</t>
  </si>
  <si>
    <t>uz ēkas fasādes no Aiviekstes ielas puses</t>
  </si>
  <si>
    <t>centrālais korpuss uz jumta</t>
  </si>
  <si>
    <t>uz jumta pie 2.korpusa sienas</t>
  </si>
  <si>
    <t>1. GRUPA (kondicionieri, atrašanās vieta - servertelpas, kabineti)</t>
  </si>
  <si>
    <t>2.korpusa 3.stāvs pie sienas uz jumta</t>
  </si>
  <si>
    <t>2.korpusa 3.stāvs, caur kabineta logu</t>
  </si>
  <si>
    <t>2.korpusa 3.stāvs, caur 330.kabineta logu</t>
  </si>
  <si>
    <t>ventkamera blakus ēdināšanas nodaļas  noliktavām</t>
  </si>
  <si>
    <t>Ventilācijas agregāta tīrīšana</t>
  </si>
  <si>
    <t>Iepirkuma 4. daļai</t>
  </si>
  <si>
    <t>Tālvadības pults bateriju nomaiņa (vismaz vienu reizi gadā)</t>
  </si>
  <si>
    <t>Elektrobarošanas elementu nomaiņa vadības pultij (vismaz vienu reizi gadā);</t>
  </si>
  <si>
    <t>Aukstuma aģenta pārbaudīšana, uzpildīšana vai samazināšana iekārtā ( pēc nepieciešamības)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</si>
</sst>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 x14ac:knownFonts="1">
    <font>
      <sz val="11"/>
      <color theme="1"/>
      <name val="Calibri"/>
      <family val="2"/>
      <charset val="186"/>
      <scheme val="minor"/>
    </font>
    <font>
      <sz val="9"/>
      <color theme="1"/>
      <name val="Times New Roman"/>
      <family val="1"/>
      <charset val="186"/>
    </font>
    <font>
      <b/>
      <sz val="12"/>
      <color theme="1"/>
      <name val="Times New Roman"/>
      <family val="1"/>
      <charset val="186"/>
    </font>
    <font>
      <sz val="12"/>
      <color theme="1"/>
      <name val="Times New Roman"/>
      <family val="1"/>
      <charset val="186"/>
    </font>
    <font>
      <b/>
      <sz val="11"/>
      <color theme="1"/>
      <name val="Times New Roman"/>
      <family val="1"/>
      <charset val="186"/>
    </font>
    <font>
      <sz val="11"/>
      <color theme="1"/>
      <name val="Times New Roman"/>
      <family val="1"/>
      <charset val="186"/>
    </font>
    <font>
      <sz val="10"/>
      <name val="Times New Roman"/>
      <family val="1"/>
      <charset val="186"/>
    </font>
    <font>
      <b/>
      <sz val="11"/>
      <name val="Times New Roman"/>
      <family val="1"/>
      <charset val="186"/>
    </font>
    <font>
      <sz val="11"/>
      <name val="Times New Roman"/>
      <family val="1"/>
      <charset val="186"/>
    </font>
    <font>
      <sz val="10"/>
      <color theme="1"/>
      <name val="Calibri"/>
      <family val="2"/>
      <charset val="186"/>
      <scheme val="minor"/>
    </font>
    <font>
      <sz val="10"/>
      <color theme="1"/>
      <name val="Times New Roman"/>
      <family val="1"/>
      <charset val="186"/>
    </font>
    <font>
      <b/>
      <sz val="10"/>
      <color theme="1"/>
      <name val="Times New Roman"/>
      <family val="1"/>
      <charset val="186"/>
    </font>
    <font>
      <b/>
      <sz val="10"/>
      <color rgb="FF000000"/>
      <name val="Times New Roman"/>
      <family val="1"/>
      <charset val="186"/>
    </font>
    <font>
      <b/>
      <sz val="10"/>
      <name val="Times New Roman"/>
      <family val="1"/>
      <charset val="186"/>
    </font>
    <font>
      <sz val="10"/>
      <name val="Calibri"/>
      <family val="2"/>
      <charset val="186"/>
      <scheme val="minor"/>
    </font>
    <font>
      <b/>
      <sz val="9"/>
      <color theme="2"/>
      <name val="Times New Roman"/>
      <family val="1"/>
      <charset val="186"/>
    </font>
    <font>
      <b/>
      <sz val="9"/>
      <name val="Times New Roman"/>
      <family val="1"/>
      <charset val="186"/>
    </font>
    <font>
      <b/>
      <sz val="8"/>
      <name val="Times New Roman"/>
      <family val="1"/>
      <charset val="186"/>
    </font>
    <font>
      <b/>
      <sz val="9"/>
      <color theme="1"/>
      <name val="Times New Roman"/>
      <family val="1"/>
      <charset val="186"/>
    </font>
    <font>
      <b/>
      <sz val="8"/>
      <color theme="1"/>
      <name val="Times New Roman"/>
      <family val="1"/>
      <charset val="186"/>
    </font>
    <font>
      <b/>
      <sz val="11"/>
      <color theme="2"/>
      <name val="Times New Roman"/>
      <family val="1"/>
      <charset val="186"/>
    </font>
    <font>
      <i/>
      <sz val="10"/>
      <color rgb="FFFF0000"/>
      <name val="Times New Roman"/>
      <family val="1"/>
      <charset val="186"/>
    </font>
  </fonts>
  <fills count="8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3" tint="0.7999816888943144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62">
    <xf numFmtId="0" fontId="0" fillId="0" borderId="0" xfId="0"/>
    <xf numFmtId="0" fontId="1" fillId="0" borderId="0" xfId="0" applyFont="1" applyAlignment="1">
      <alignment horizontal="right" vertical="center"/>
    </xf>
    <xf numFmtId="0" fontId="3" fillId="0" borderId="0" xfId="0" applyFont="1" applyAlignment="1">
      <alignment horizontal="center" vertical="center"/>
    </xf>
    <xf numFmtId="0" fontId="7" fillId="3" borderId="1" xfId="0" applyFont="1" applyFill="1" applyBorder="1" applyAlignment="1">
      <alignment horizontal="left" vertical="center" wrapText="1"/>
    </xf>
    <xf numFmtId="49" fontId="8" fillId="3" borderId="1" xfId="0" applyNumberFormat="1" applyFont="1" applyFill="1" applyBorder="1" applyAlignment="1">
      <alignment horizontal="right" vertical="center" wrapText="1"/>
    </xf>
    <xf numFmtId="0" fontId="8" fillId="3" borderId="1" xfId="0" applyFont="1" applyFill="1" applyBorder="1" applyAlignment="1">
      <alignment horizontal="justify" vertical="center" wrapText="1"/>
    </xf>
    <xf numFmtId="0" fontId="8" fillId="3" borderId="1" xfId="0" applyFont="1" applyFill="1" applyBorder="1" applyAlignment="1">
      <alignment vertical="center" wrapText="1"/>
    </xf>
    <xf numFmtId="0" fontId="8" fillId="3" borderId="1" xfId="0" applyFont="1" applyFill="1" applyBorder="1" applyAlignment="1">
      <alignment horizontal="right" vertical="center" wrapText="1"/>
    </xf>
    <xf numFmtId="0" fontId="7" fillId="3" borderId="1" xfId="0" applyFont="1" applyFill="1" applyBorder="1" applyAlignment="1">
      <alignment vertical="center" wrapText="1"/>
    </xf>
    <xf numFmtId="0" fontId="4" fillId="0" borderId="1" xfId="0" applyFont="1" applyBorder="1"/>
    <xf numFmtId="0" fontId="5" fillId="0" borderId="1" xfId="0" applyFont="1" applyBorder="1" applyAlignment="1">
      <alignment wrapText="1"/>
    </xf>
    <xf numFmtId="0" fontId="9" fillId="0" borderId="0" xfId="0" applyFont="1"/>
    <xf numFmtId="0" fontId="10" fillId="0" borderId="0" xfId="0" applyFont="1" applyAlignment="1">
      <alignment horizontal="right" vertical="center"/>
    </xf>
    <xf numFmtId="0" fontId="6" fillId="2" borderId="1" xfId="0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 wrapText="1"/>
    </xf>
    <xf numFmtId="0" fontId="6" fillId="2" borderId="5" xfId="0" applyFont="1" applyFill="1" applyBorder="1" applyAlignment="1">
      <alignment horizontal="center" vertical="center" wrapText="1"/>
    </xf>
    <xf numFmtId="0" fontId="6" fillId="2" borderId="0" xfId="0" applyFont="1" applyFill="1" applyAlignment="1">
      <alignment horizontal="center" vertical="center" wrapText="1"/>
    </xf>
    <xf numFmtId="0" fontId="14" fillId="0" borderId="0" xfId="0" applyFont="1"/>
    <xf numFmtId="0" fontId="6" fillId="0" borderId="1" xfId="0" applyFont="1" applyBorder="1" applyAlignment="1">
      <alignment horizontal="center" vertical="center"/>
    </xf>
    <xf numFmtId="0" fontId="14" fillId="0" borderId="0" xfId="0" applyFont="1" applyAlignment="1">
      <alignment vertical="center"/>
    </xf>
    <xf numFmtId="0" fontId="6" fillId="0" borderId="1" xfId="0" applyFont="1" applyBorder="1" applyAlignment="1">
      <alignment horizontal="center"/>
    </xf>
    <xf numFmtId="0" fontId="6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3" borderId="3" xfId="0" applyFont="1" applyFill="1" applyBorder="1" applyAlignment="1">
      <alignment horizontal="center" vertical="center" wrapText="1"/>
    </xf>
    <xf numFmtId="0" fontId="13" fillId="2" borderId="1" xfId="0" applyFont="1" applyFill="1" applyBorder="1" applyAlignment="1">
      <alignment horizontal="center" vertical="center" wrapText="1"/>
    </xf>
    <xf numFmtId="0" fontId="16" fillId="7" borderId="1" xfId="0" applyFont="1" applyFill="1" applyBorder="1" applyAlignment="1">
      <alignment horizontal="center" vertical="center" wrapText="1"/>
    </xf>
    <xf numFmtId="0" fontId="17" fillId="5" borderId="1" xfId="0" applyFont="1" applyFill="1" applyBorder="1" applyAlignment="1">
      <alignment horizontal="center" vertical="center" wrapText="1"/>
    </xf>
    <xf numFmtId="0" fontId="13" fillId="2" borderId="0" xfId="0" applyFont="1" applyFill="1" applyAlignment="1">
      <alignment horizontal="center" vertical="center" wrapText="1"/>
    </xf>
    <xf numFmtId="0" fontId="20" fillId="6" borderId="1" xfId="0" applyFont="1" applyFill="1" applyBorder="1" applyAlignment="1">
      <alignment horizontal="center" vertical="center" wrapText="1"/>
    </xf>
    <xf numFmtId="0" fontId="13" fillId="7" borderId="1" xfId="0" applyFont="1" applyFill="1" applyBorder="1" applyAlignment="1">
      <alignment horizontal="center" vertical="center" wrapText="1"/>
    </xf>
    <xf numFmtId="0" fontId="7" fillId="5" borderId="1" xfId="0" applyFont="1" applyFill="1" applyBorder="1" applyAlignment="1">
      <alignment horizontal="left" vertical="center" wrapText="1"/>
    </xf>
    <xf numFmtId="0" fontId="7" fillId="5" borderId="1" xfId="0" applyFont="1" applyFill="1" applyBorder="1" applyAlignment="1">
      <alignment horizontal="center" vertical="center" wrapText="1"/>
    </xf>
    <xf numFmtId="0" fontId="21" fillId="0" borderId="0" xfId="0" applyFont="1" applyAlignment="1">
      <alignment horizontal="right" wrapText="1"/>
    </xf>
    <xf numFmtId="0" fontId="13" fillId="2" borderId="7" xfId="0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wrapText="1"/>
    </xf>
    <xf numFmtId="0" fontId="6" fillId="3" borderId="1" xfId="0" applyFont="1" applyFill="1" applyBorder="1" applyAlignment="1">
      <alignment horizontal="center" vertical="top" wrapText="1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11" fillId="3" borderId="0" xfId="0" applyFont="1" applyFill="1" applyAlignment="1">
      <alignment horizontal="left" vertical="center" wrapText="1"/>
    </xf>
    <xf numFmtId="0" fontId="18" fillId="7" borderId="1" xfId="0" applyFont="1" applyFill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 wrapText="1"/>
    </xf>
    <xf numFmtId="0" fontId="11" fillId="0" borderId="4" xfId="0" applyFont="1" applyBorder="1" applyAlignment="1">
      <alignment horizontal="center" vertical="center" wrapText="1"/>
    </xf>
    <xf numFmtId="0" fontId="11" fillId="0" borderId="2" xfId="0" applyFont="1" applyBorder="1" applyAlignment="1">
      <alignment horizontal="center" vertical="center" wrapText="1"/>
    </xf>
    <xf numFmtId="0" fontId="19" fillId="0" borderId="3" xfId="0" applyFont="1" applyBorder="1" applyAlignment="1">
      <alignment horizontal="center" vertical="center" wrapText="1"/>
    </xf>
    <xf numFmtId="0" fontId="19" fillId="0" borderId="4" xfId="0" applyFont="1" applyBorder="1" applyAlignment="1">
      <alignment horizontal="center" vertical="center" wrapText="1"/>
    </xf>
    <xf numFmtId="0" fontId="19" fillId="0" borderId="2" xfId="0" applyFont="1" applyBorder="1" applyAlignment="1">
      <alignment horizontal="center" vertical="center" wrapText="1"/>
    </xf>
    <xf numFmtId="0" fontId="16" fillId="7" borderId="1" xfId="0" applyFont="1" applyFill="1" applyBorder="1" applyAlignment="1">
      <alignment horizontal="center" vertical="center" wrapText="1"/>
    </xf>
    <xf numFmtId="0" fontId="17" fillId="5" borderId="1" xfId="0" applyFont="1" applyFill="1" applyBorder="1" applyAlignment="1">
      <alignment horizontal="center" vertical="center" wrapText="1"/>
    </xf>
    <xf numFmtId="0" fontId="11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12" fillId="0" borderId="6" xfId="0" applyFont="1" applyBorder="1" applyAlignment="1">
      <alignment horizontal="center" vertical="center"/>
    </xf>
    <xf numFmtId="0" fontId="15" fillId="6" borderId="1" xfId="0" applyFont="1" applyFill="1" applyBorder="1" applyAlignment="1">
      <alignment horizontal="center" vertical="center" wrapText="1"/>
    </xf>
    <xf numFmtId="0" fontId="16" fillId="6" borderId="1" xfId="0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 wrapText="1"/>
    </xf>
    <xf numFmtId="0" fontId="6" fillId="2" borderId="0" xfId="0" applyFont="1" applyFill="1" applyAlignment="1">
      <alignment horizontal="center" vertical="center" wrapText="1"/>
    </xf>
    <xf numFmtId="0" fontId="6" fillId="3" borderId="3" xfId="0" applyFont="1" applyFill="1" applyBorder="1" applyAlignment="1">
      <alignment horizontal="center" vertical="center" wrapText="1"/>
    </xf>
    <xf numFmtId="0" fontId="6" fillId="3" borderId="2" xfId="0" applyFont="1" applyFill="1" applyBorder="1" applyAlignment="1">
      <alignment horizontal="center" vertical="center" wrapText="1"/>
    </xf>
    <xf numFmtId="0" fontId="6" fillId="2" borderId="5" xfId="0" applyFont="1" applyFill="1" applyBorder="1" applyAlignment="1">
      <alignment horizontal="center" vertical="center" wrapText="1"/>
    </xf>
    <xf numFmtId="0" fontId="13" fillId="4" borderId="4" xfId="0" applyFont="1" applyFill="1" applyBorder="1" applyAlignment="1">
      <alignment horizontal="center" vertical="center" wrapText="1"/>
    </xf>
    <xf numFmtId="0" fontId="13" fillId="4" borderId="3" xfId="0" applyFont="1" applyFill="1" applyBorder="1" applyAlignment="1">
      <alignment horizontal="center" vertical="center" wrapText="1"/>
    </xf>
    <xf numFmtId="0" fontId="13" fillId="4" borderId="2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17/10/relationships/person" Target="persons/person.xml"/><Relationship Id="rId5" Type="http://schemas.openxmlformats.org/officeDocument/2006/relationships/sharedStrings" Target="sharedStrings.xml"/><Relationship Id="rId10" Type="http://schemas.openxmlformats.org/officeDocument/2006/relationships/customXml" Target="../customXml/item3.xml"/><Relationship Id="rId4" Type="http://schemas.openxmlformats.org/officeDocument/2006/relationships/styles" Target="styles.xml"/><Relationship Id="rId9" Type="http://schemas.openxmlformats.org/officeDocument/2006/relationships/customXml" Target="../customXml/item2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F59"/>
  <sheetViews>
    <sheetView showGridLines="0" tabSelected="1" topLeftCell="A8" workbookViewId="0">
      <selection activeCell="C17" sqref="C17"/>
    </sheetView>
  </sheetViews>
  <sheetFormatPr defaultRowHeight="14.4" x14ac:dyDescent="0.3"/>
  <cols>
    <col min="1" max="1" width="2.88671875" customWidth="1"/>
    <col min="2" max="2" width="10.109375" bestFit="1" customWidth="1"/>
    <col min="3" max="3" width="83.5546875" customWidth="1"/>
  </cols>
  <sheetData>
    <row r="1" spans="2:6" x14ac:dyDescent="0.3">
      <c r="C1" s="1" t="s">
        <v>150</v>
      </c>
      <c r="F1" s="1"/>
    </row>
    <row r="2" spans="2:6" x14ac:dyDescent="0.3">
      <c r="C2" s="1" t="s">
        <v>54</v>
      </c>
      <c r="F2" s="1"/>
    </row>
    <row r="3" spans="2:6" x14ac:dyDescent="0.3">
      <c r="C3" s="1" t="s">
        <v>0</v>
      </c>
      <c r="F3" s="1"/>
    </row>
    <row r="4" spans="2:6" x14ac:dyDescent="0.3">
      <c r="C4" s="1" t="s">
        <v>161</v>
      </c>
      <c r="F4" s="1"/>
    </row>
    <row r="5" spans="2:6" x14ac:dyDescent="0.3">
      <c r="C5" s="32"/>
      <c r="F5" s="1"/>
    </row>
    <row r="6" spans="2:6" ht="15.6" x14ac:dyDescent="0.3">
      <c r="B6" s="36" t="s">
        <v>1</v>
      </c>
      <c r="C6" s="36"/>
    </row>
    <row r="7" spans="2:6" ht="15.6" x14ac:dyDescent="0.3">
      <c r="B7" s="36" t="s">
        <v>188</v>
      </c>
      <c r="C7" s="36"/>
    </row>
    <row r="8" spans="2:6" ht="30" customHeight="1" x14ac:dyDescent="0.3">
      <c r="B8" s="37" t="s">
        <v>25</v>
      </c>
      <c r="C8" s="37"/>
    </row>
    <row r="9" spans="2:6" ht="15.6" x14ac:dyDescent="0.3">
      <c r="B9" s="38" t="s">
        <v>162</v>
      </c>
      <c r="C9" s="38"/>
    </row>
    <row r="10" spans="2:6" ht="15.6" x14ac:dyDescent="0.3">
      <c r="C10" s="2"/>
    </row>
    <row r="11" spans="2:6" x14ac:dyDescent="0.3">
      <c r="B11" s="28" t="s">
        <v>2</v>
      </c>
      <c r="C11" s="28" t="s">
        <v>3</v>
      </c>
    </row>
    <row r="12" spans="2:6" ht="39.6" x14ac:dyDescent="0.3">
      <c r="B12" s="25" t="s">
        <v>4</v>
      </c>
      <c r="C12" s="29" t="s">
        <v>154</v>
      </c>
    </row>
    <row r="13" spans="2:6" x14ac:dyDescent="0.3">
      <c r="B13" s="30" t="s">
        <v>5</v>
      </c>
      <c r="C13" s="30" t="s">
        <v>90</v>
      </c>
    </row>
    <row r="14" spans="2:6" x14ac:dyDescent="0.3">
      <c r="B14" s="4" t="s">
        <v>62</v>
      </c>
      <c r="C14" s="5" t="s">
        <v>6</v>
      </c>
    </row>
    <row r="15" spans="2:6" x14ac:dyDescent="0.3">
      <c r="B15" s="4" t="s">
        <v>63</v>
      </c>
      <c r="C15" s="5" t="s">
        <v>8</v>
      </c>
    </row>
    <row r="16" spans="2:6" x14ac:dyDescent="0.3">
      <c r="B16" s="4" t="s">
        <v>64</v>
      </c>
      <c r="C16" s="5" t="s">
        <v>10</v>
      </c>
    </row>
    <row r="17" spans="2:3" x14ac:dyDescent="0.3">
      <c r="B17" s="4" t="s">
        <v>65</v>
      </c>
      <c r="C17" s="6" t="s">
        <v>11</v>
      </c>
    </row>
    <row r="18" spans="2:3" x14ac:dyDescent="0.3">
      <c r="B18" s="4" t="s">
        <v>66</v>
      </c>
      <c r="C18" s="6" t="s">
        <v>190</v>
      </c>
    </row>
    <row r="19" spans="2:3" x14ac:dyDescent="0.3">
      <c r="B19" s="4" t="s">
        <v>67</v>
      </c>
      <c r="C19" s="6" t="s">
        <v>12</v>
      </c>
    </row>
    <row r="20" spans="2:3" x14ac:dyDescent="0.3">
      <c r="B20" s="4" t="s">
        <v>68</v>
      </c>
      <c r="C20" s="6" t="s">
        <v>13</v>
      </c>
    </row>
    <row r="21" spans="2:3" x14ac:dyDescent="0.3">
      <c r="B21" s="7" t="s">
        <v>69</v>
      </c>
      <c r="C21" s="6" t="s">
        <v>191</v>
      </c>
    </row>
    <row r="22" spans="2:3" x14ac:dyDescent="0.3">
      <c r="B22" s="7" t="s">
        <v>70</v>
      </c>
      <c r="C22" s="6" t="s">
        <v>14</v>
      </c>
    </row>
    <row r="23" spans="2:3" x14ac:dyDescent="0.3">
      <c r="B23" s="7" t="s">
        <v>71</v>
      </c>
      <c r="C23" s="6" t="s">
        <v>15</v>
      </c>
    </row>
    <row r="24" spans="2:3" x14ac:dyDescent="0.3">
      <c r="B24" s="7" t="s">
        <v>72</v>
      </c>
      <c r="C24" s="5" t="s">
        <v>16</v>
      </c>
    </row>
    <row r="25" spans="2:3" ht="27.6" x14ac:dyDescent="0.3">
      <c r="B25" s="30" t="s">
        <v>7</v>
      </c>
      <c r="C25" s="30" t="s">
        <v>91</v>
      </c>
    </row>
    <row r="26" spans="2:3" x14ac:dyDescent="0.3">
      <c r="B26" s="7" t="s">
        <v>73</v>
      </c>
      <c r="C26" s="6" t="s">
        <v>187</v>
      </c>
    </row>
    <row r="27" spans="2:3" x14ac:dyDescent="0.3">
      <c r="B27" s="4" t="s">
        <v>74</v>
      </c>
      <c r="C27" s="6" t="s">
        <v>20</v>
      </c>
    </row>
    <row r="28" spans="2:3" x14ac:dyDescent="0.3">
      <c r="B28" s="4" t="s">
        <v>75</v>
      </c>
      <c r="C28" s="6" t="s">
        <v>21</v>
      </c>
    </row>
    <row r="29" spans="2:3" x14ac:dyDescent="0.3">
      <c r="B29" s="4" t="s">
        <v>76</v>
      </c>
      <c r="C29" s="6" t="s">
        <v>22</v>
      </c>
    </row>
    <row r="30" spans="2:3" x14ac:dyDescent="0.3">
      <c r="B30" s="4" t="s">
        <v>77</v>
      </c>
      <c r="C30" s="6" t="s">
        <v>23</v>
      </c>
    </row>
    <row r="31" spans="2:3" x14ac:dyDescent="0.3">
      <c r="B31" s="4" t="s">
        <v>78</v>
      </c>
      <c r="C31" s="6" t="s">
        <v>24</v>
      </c>
    </row>
    <row r="32" spans="2:3" x14ac:dyDescent="0.3">
      <c r="B32" s="4" t="s">
        <v>79</v>
      </c>
      <c r="C32" s="5" t="s">
        <v>16</v>
      </c>
    </row>
    <row r="33" spans="2:3" ht="27.6" x14ac:dyDescent="0.3">
      <c r="B33" s="30" t="s">
        <v>9</v>
      </c>
      <c r="C33" s="30" t="s">
        <v>92</v>
      </c>
    </row>
    <row r="34" spans="2:3" x14ac:dyDescent="0.3">
      <c r="B34" s="4" t="s">
        <v>80</v>
      </c>
      <c r="C34" s="6" t="s">
        <v>57</v>
      </c>
    </row>
    <row r="35" spans="2:3" x14ac:dyDescent="0.3">
      <c r="B35" s="4" t="s">
        <v>81</v>
      </c>
      <c r="C35" s="6" t="s">
        <v>59</v>
      </c>
    </row>
    <row r="36" spans="2:3" x14ac:dyDescent="0.3">
      <c r="B36" s="4" t="s">
        <v>82</v>
      </c>
      <c r="C36" s="6" t="s">
        <v>58</v>
      </c>
    </row>
    <row r="37" spans="2:3" x14ac:dyDescent="0.3">
      <c r="B37" s="4" t="s">
        <v>83</v>
      </c>
      <c r="C37" s="6" t="s">
        <v>189</v>
      </c>
    </row>
    <row r="38" spans="2:3" ht="27.6" x14ac:dyDescent="0.3">
      <c r="B38" s="30" t="s">
        <v>17</v>
      </c>
      <c r="C38" s="30" t="s">
        <v>60</v>
      </c>
    </row>
    <row r="39" spans="2:3" ht="27.6" x14ac:dyDescent="0.3">
      <c r="B39" s="3" t="s">
        <v>18</v>
      </c>
      <c r="C39" s="8" t="s">
        <v>84</v>
      </c>
    </row>
    <row r="40" spans="2:3" ht="41.4" x14ac:dyDescent="0.3">
      <c r="B40" s="7" t="s">
        <v>42</v>
      </c>
      <c r="C40" s="5" t="s">
        <v>155</v>
      </c>
    </row>
    <row r="41" spans="2:3" ht="41.4" x14ac:dyDescent="0.3">
      <c r="B41" s="7" t="s">
        <v>43</v>
      </c>
      <c r="C41" s="6" t="s">
        <v>158</v>
      </c>
    </row>
    <row r="42" spans="2:3" ht="41.4" x14ac:dyDescent="0.3">
      <c r="B42" s="7" t="s">
        <v>44</v>
      </c>
      <c r="C42" s="5" t="s">
        <v>159</v>
      </c>
    </row>
    <row r="43" spans="2:3" ht="69" x14ac:dyDescent="0.3">
      <c r="B43" s="3" t="s">
        <v>19</v>
      </c>
      <c r="C43" s="5" t="s">
        <v>45</v>
      </c>
    </row>
    <row r="44" spans="2:3" ht="27.6" x14ac:dyDescent="0.3">
      <c r="B44" s="3" t="s">
        <v>50</v>
      </c>
      <c r="C44" s="5" t="s">
        <v>46</v>
      </c>
    </row>
    <row r="45" spans="2:3" ht="27.6" x14ac:dyDescent="0.3">
      <c r="B45" s="3" t="s">
        <v>51</v>
      </c>
      <c r="C45" s="6" t="s">
        <v>47</v>
      </c>
    </row>
    <row r="46" spans="2:3" ht="55.2" x14ac:dyDescent="0.3">
      <c r="B46" s="3" t="s">
        <v>52</v>
      </c>
      <c r="C46" s="6" t="s">
        <v>85</v>
      </c>
    </row>
    <row r="47" spans="2:3" x14ac:dyDescent="0.3">
      <c r="B47" s="3" t="s">
        <v>53</v>
      </c>
      <c r="C47" s="8" t="s">
        <v>86</v>
      </c>
    </row>
    <row r="48" spans="2:3" ht="27.6" x14ac:dyDescent="0.3">
      <c r="B48" s="7" t="s">
        <v>87</v>
      </c>
      <c r="C48" s="6" t="s">
        <v>48</v>
      </c>
    </row>
    <row r="49" spans="2:3" ht="27.6" x14ac:dyDescent="0.3">
      <c r="B49" s="7" t="s">
        <v>88</v>
      </c>
      <c r="C49" s="5" t="s">
        <v>89</v>
      </c>
    </row>
    <row r="50" spans="2:3" x14ac:dyDescent="0.3">
      <c r="B50" s="30" t="s">
        <v>39</v>
      </c>
      <c r="C50" s="30" t="s">
        <v>49</v>
      </c>
    </row>
    <row r="51" spans="2:3" ht="27.6" x14ac:dyDescent="0.3">
      <c r="B51" s="3" t="s">
        <v>40</v>
      </c>
      <c r="C51" s="5" t="s">
        <v>101</v>
      </c>
    </row>
    <row r="52" spans="2:3" ht="69" x14ac:dyDescent="0.3">
      <c r="B52" s="3" t="s">
        <v>41</v>
      </c>
      <c r="C52" s="5" t="s">
        <v>61</v>
      </c>
    </row>
    <row r="53" spans="2:3" x14ac:dyDescent="0.3">
      <c r="B53" s="30" t="s">
        <v>93</v>
      </c>
      <c r="C53" s="31" t="s">
        <v>105</v>
      </c>
    </row>
    <row r="54" spans="2:3" ht="41.4" x14ac:dyDescent="0.3">
      <c r="B54" s="3" t="s">
        <v>94</v>
      </c>
      <c r="C54" s="5" t="s">
        <v>102</v>
      </c>
    </row>
    <row r="55" spans="2:3" ht="27.6" x14ac:dyDescent="0.3">
      <c r="B55" s="3" t="s">
        <v>97</v>
      </c>
      <c r="C55" s="5" t="s">
        <v>103</v>
      </c>
    </row>
    <row r="56" spans="2:3" ht="27.6" x14ac:dyDescent="0.3">
      <c r="B56" s="3" t="s">
        <v>98</v>
      </c>
      <c r="C56" s="5" t="s">
        <v>99</v>
      </c>
    </row>
    <row r="57" spans="2:3" x14ac:dyDescent="0.3">
      <c r="B57" s="30" t="s">
        <v>95</v>
      </c>
      <c r="C57" s="31" t="s">
        <v>148</v>
      </c>
    </row>
    <row r="58" spans="2:3" ht="28.2" x14ac:dyDescent="0.3">
      <c r="B58" s="9" t="s">
        <v>96</v>
      </c>
      <c r="C58" s="10" t="s">
        <v>156</v>
      </c>
    </row>
    <row r="59" spans="2:3" x14ac:dyDescent="0.3">
      <c r="B59" s="3" t="s">
        <v>100</v>
      </c>
      <c r="C59" s="5" t="s">
        <v>104</v>
      </c>
    </row>
  </sheetData>
  <mergeCells count="4">
    <mergeCell ref="B6:C6"/>
    <mergeCell ref="B7:C7"/>
    <mergeCell ref="B8:C8"/>
    <mergeCell ref="B9:C9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J74"/>
  <sheetViews>
    <sheetView showGridLines="0" topLeftCell="A63" workbookViewId="0">
      <selection activeCell="F61" sqref="F61"/>
    </sheetView>
  </sheetViews>
  <sheetFormatPr defaultColWidth="9.109375" defaultRowHeight="13.8" x14ac:dyDescent="0.3"/>
  <cols>
    <col min="1" max="1" width="1.88671875" style="11" customWidth="1"/>
    <col min="2" max="2" width="8" style="11" customWidth="1"/>
    <col min="3" max="3" width="24" style="11" customWidth="1"/>
    <col min="4" max="4" width="15.6640625" style="11" customWidth="1"/>
    <col min="5" max="5" width="12.5546875" style="11" customWidth="1"/>
    <col min="6" max="6" width="35.88671875" style="11" customWidth="1"/>
    <col min="7" max="7" width="8.33203125" style="11" customWidth="1"/>
    <col min="8" max="8" width="7.109375" style="11" customWidth="1"/>
    <col min="9" max="9" width="7" style="11" customWidth="1"/>
    <col min="10" max="10" width="11.88671875" style="11" customWidth="1"/>
    <col min="11" max="12" width="9.109375" style="11"/>
    <col min="13" max="13" width="25" style="11" bestFit="1" customWidth="1"/>
    <col min="14" max="16384" width="9.109375" style="11"/>
  </cols>
  <sheetData>
    <row r="1" spans="2:10" x14ac:dyDescent="0.3">
      <c r="J1" s="12" t="s">
        <v>150</v>
      </c>
    </row>
    <row r="2" spans="2:10" x14ac:dyDescent="0.3">
      <c r="J2" s="12" t="s">
        <v>37</v>
      </c>
    </row>
    <row r="3" spans="2:10" x14ac:dyDescent="0.3">
      <c r="J3" s="12" t="s">
        <v>0</v>
      </c>
    </row>
    <row r="4" spans="2:10" x14ac:dyDescent="0.3">
      <c r="J4" s="12" t="s">
        <v>161</v>
      </c>
    </row>
    <row r="5" spans="2:10" ht="14.4" customHeight="1" x14ac:dyDescent="0.3">
      <c r="B5" s="49" t="s">
        <v>1</v>
      </c>
      <c r="C5" s="49"/>
      <c r="D5" s="49"/>
      <c r="E5" s="49"/>
      <c r="F5" s="49"/>
      <c r="G5" s="49"/>
      <c r="H5" s="49"/>
      <c r="I5" s="49"/>
      <c r="J5" s="49"/>
    </row>
    <row r="6" spans="2:10" ht="14.4" customHeight="1" x14ac:dyDescent="0.3">
      <c r="B6" s="49" t="s">
        <v>157</v>
      </c>
      <c r="C6" s="49"/>
      <c r="D6" s="49"/>
      <c r="E6" s="49"/>
      <c r="F6" s="49"/>
      <c r="G6" s="49"/>
      <c r="H6" s="49"/>
      <c r="I6" s="49"/>
      <c r="J6" s="49"/>
    </row>
    <row r="7" spans="2:10" ht="14.4" customHeight="1" x14ac:dyDescent="0.3">
      <c r="B7" s="50" t="s">
        <v>25</v>
      </c>
      <c r="C7" s="50"/>
      <c r="D7" s="50"/>
      <c r="E7" s="50"/>
      <c r="F7" s="50"/>
      <c r="G7" s="50"/>
      <c r="H7" s="50"/>
      <c r="I7" s="50"/>
      <c r="J7" s="50"/>
    </row>
    <row r="8" spans="2:10" ht="14.4" customHeight="1" x14ac:dyDescent="0.3">
      <c r="B8" s="50" t="s">
        <v>162</v>
      </c>
      <c r="C8" s="50"/>
      <c r="D8" s="50"/>
      <c r="E8" s="50"/>
      <c r="F8" s="50"/>
      <c r="G8" s="50"/>
      <c r="H8" s="50"/>
      <c r="I8" s="50"/>
      <c r="J8" s="50"/>
    </row>
    <row r="9" spans="2:10" ht="15" customHeight="1" thickBot="1" x14ac:dyDescent="0.35">
      <c r="B9" s="51" t="s">
        <v>26</v>
      </c>
      <c r="C9" s="51"/>
      <c r="D9" s="51"/>
      <c r="E9" s="51"/>
      <c r="F9" s="51"/>
      <c r="G9" s="51"/>
      <c r="H9" s="51"/>
      <c r="I9" s="51"/>
      <c r="J9" s="51"/>
    </row>
    <row r="10" spans="2:10" s="17" customFormat="1" ht="15.75" customHeight="1" x14ac:dyDescent="0.3">
      <c r="B10" s="52" t="s">
        <v>182</v>
      </c>
      <c r="C10" s="53"/>
      <c r="D10" s="53"/>
      <c r="E10" s="53"/>
      <c r="F10" s="53"/>
      <c r="G10" s="53"/>
      <c r="H10" s="53"/>
      <c r="I10" s="53"/>
      <c r="J10" s="53"/>
    </row>
    <row r="11" spans="2:10" ht="57" x14ac:dyDescent="0.3">
      <c r="B11" s="25" t="s">
        <v>31</v>
      </c>
      <c r="C11" s="25" t="s">
        <v>27</v>
      </c>
      <c r="D11" s="25" t="s">
        <v>28</v>
      </c>
      <c r="E11" s="25" t="s">
        <v>29</v>
      </c>
      <c r="F11" s="25" t="s">
        <v>36</v>
      </c>
      <c r="G11" s="25" t="s">
        <v>35</v>
      </c>
      <c r="H11" s="47" t="s">
        <v>30</v>
      </c>
      <c r="I11" s="47"/>
      <c r="J11" s="25" t="s">
        <v>56</v>
      </c>
    </row>
    <row r="12" spans="2:10" x14ac:dyDescent="0.3">
      <c r="B12" s="26">
        <v>1</v>
      </c>
      <c r="C12" s="26">
        <v>2</v>
      </c>
      <c r="D12" s="26">
        <v>3</v>
      </c>
      <c r="E12" s="26">
        <v>4</v>
      </c>
      <c r="F12" s="26">
        <v>5</v>
      </c>
      <c r="G12" s="26">
        <v>6</v>
      </c>
      <c r="H12" s="48">
        <v>7</v>
      </c>
      <c r="I12" s="48"/>
      <c r="J12" s="26">
        <v>8</v>
      </c>
    </row>
    <row r="13" spans="2:10" ht="12" customHeight="1" x14ac:dyDescent="0.3">
      <c r="B13" s="60" t="s">
        <v>38</v>
      </c>
      <c r="C13" s="59"/>
      <c r="D13" s="59"/>
      <c r="E13" s="59"/>
      <c r="F13" s="59"/>
      <c r="G13" s="59"/>
      <c r="H13" s="59"/>
      <c r="I13" s="59"/>
      <c r="J13" s="61"/>
    </row>
    <row r="14" spans="2:10" s="17" customFormat="1" ht="6.6" customHeight="1" x14ac:dyDescent="0.3"/>
    <row r="15" spans="2:10" s="17" customFormat="1" ht="27" customHeight="1" x14ac:dyDescent="0.3">
      <c r="B15" s="13">
        <v>1</v>
      </c>
      <c r="C15" s="14" t="s">
        <v>107</v>
      </c>
      <c r="D15" s="14" t="s">
        <v>183</v>
      </c>
      <c r="E15" s="23" t="s">
        <v>172</v>
      </c>
      <c r="F15" s="14" t="s">
        <v>166</v>
      </c>
      <c r="G15" s="14">
        <v>4</v>
      </c>
      <c r="H15" s="57">
        <v>2021</v>
      </c>
      <c r="I15" s="54"/>
      <c r="J15" s="14">
        <v>1</v>
      </c>
    </row>
    <row r="16" spans="2:10" s="17" customFormat="1" ht="42" customHeight="1" x14ac:dyDescent="0.3">
      <c r="B16" s="13">
        <v>2</v>
      </c>
      <c r="C16" s="14" t="s">
        <v>107</v>
      </c>
      <c r="D16" s="35" t="s">
        <v>185</v>
      </c>
      <c r="E16" s="23" t="s">
        <v>168</v>
      </c>
      <c r="F16" s="14" t="s">
        <v>166</v>
      </c>
      <c r="G16" s="14">
        <v>1</v>
      </c>
      <c r="H16" s="57">
        <v>2021</v>
      </c>
      <c r="I16" s="54"/>
      <c r="J16" s="14">
        <v>1</v>
      </c>
    </row>
    <row r="17" spans="2:10" s="17" customFormat="1" ht="27" customHeight="1" x14ac:dyDescent="0.3">
      <c r="B17" s="13">
        <v>3</v>
      </c>
      <c r="C17" s="14" t="s">
        <v>107</v>
      </c>
      <c r="D17" s="14" t="s">
        <v>184</v>
      </c>
      <c r="E17" s="23" t="s">
        <v>169</v>
      </c>
      <c r="F17" s="14" t="s">
        <v>170</v>
      </c>
      <c r="G17" s="14">
        <v>1</v>
      </c>
      <c r="H17" s="57">
        <v>2021</v>
      </c>
      <c r="I17" s="54"/>
      <c r="J17" s="14">
        <v>1</v>
      </c>
    </row>
    <row r="18" spans="2:10" s="17" customFormat="1" ht="27" customHeight="1" x14ac:dyDescent="0.3">
      <c r="B18" s="13">
        <v>4</v>
      </c>
      <c r="C18" s="14" t="s">
        <v>107</v>
      </c>
      <c r="D18" s="14" t="s">
        <v>173</v>
      </c>
      <c r="E18" s="23" t="s">
        <v>136</v>
      </c>
      <c r="F18" s="14" t="s">
        <v>166</v>
      </c>
      <c r="G18" s="14">
        <v>1</v>
      </c>
      <c r="H18" s="57">
        <v>2022</v>
      </c>
      <c r="I18" s="54"/>
      <c r="J18" s="14">
        <v>1</v>
      </c>
    </row>
    <row r="19" spans="2:10" s="17" customFormat="1" ht="27" customHeight="1" x14ac:dyDescent="0.3">
      <c r="B19" s="13">
        <v>5</v>
      </c>
      <c r="C19" s="14" t="s">
        <v>107</v>
      </c>
      <c r="D19" s="14" t="s">
        <v>173</v>
      </c>
      <c r="E19" s="23" t="s">
        <v>174</v>
      </c>
      <c r="F19" s="14" t="s">
        <v>166</v>
      </c>
      <c r="G19" s="14">
        <v>1</v>
      </c>
      <c r="H19" s="57">
        <v>2021</v>
      </c>
      <c r="I19" s="54"/>
      <c r="J19" s="14">
        <v>1</v>
      </c>
    </row>
    <row r="20" spans="2:10" s="17" customFormat="1" ht="27" customHeight="1" x14ac:dyDescent="0.3">
      <c r="B20" s="13">
        <v>6</v>
      </c>
      <c r="C20" s="14" t="s">
        <v>107</v>
      </c>
      <c r="D20" s="14" t="s">
        <v>173</v>
      </c>
      <c r="E20" s="23" t="s">
        <v>175</v>
      </c>
      <c r="F20" s="14" t="s">
        <v>166</v>
      </c>
      <c r="G20" s="14">
        <v>1</v>
      </c>
      <c r="H20" s="57">
        <v>2021</v>
      </c>
      <c r="I20" s="54"/>
      <c r="J20" s="14">
        <v>1</v>
      </c>
    </row>
    <row r="21" spans="2:10" x14ac:dyDescent="0.3">
      <c r="B21" s="16"/>
      <c r="C21" s="16"/>
      <c r="D21" s="16"/>
      <c r="E21" s="16"/>
      <c r="F21" s="33" t="s">
        <v>32</v>
      </c>
      <c r="G21" s="33">
        <f>SUM(G15:G20)</f>
        <v>9</v>
      </c>
      <c r="H21" s="55"/>
      <c r="I21" s="55"/>
      <c r="J21" s="16"/>
    </row>
    <row r="22" spans="2:10" x14ac:dyDescent="0.3">
      <c r="B22" s="16"/>
      <c r="C22" s="16"/>
      <c r="D22" s="16"/>
      <c r="E22" s="16"/>
      <c r="F22" s="27"/>
      <c r="G22" s="27"/>
      <c r="H22" s="16"/>
      <c r="I22" s="16"/>
      <c r="J22" s="16"/>
    </row>
    <row r="23" spans="2:10" s="17" customFormat="1" ht="15.75" customHeight="1" x14ac:dyDescent="0.3">
      <c r="B23" s="52" t="s">
        <v>33</v>
      </c>
      <c r="C23" s="53"/>
      <c r="D23" s="53"/>
      <c r="E23" s="53"/>
      <c r="F23" s="53"/>
      <c r="G23" s="53"/>
      <c r="H23" s="53"/>
      <c r="I23" s="53"/>
      <c r="J23" s="53"/>
    </row>
    <row r="24" spans="2:10" ht="45.6" x14ac:dyDescent="0.3">
      <c r="B24" s="25" t="s">
        <v>31</v>
      </c>
      <c r="C24" s="25" t="s">
        <v>27</v>
      </c>
      <c r="D24" s="25" t="s">
        <v>28</v>
      </c>
      <c r="E24" s="25" t="s">
        <v>34</v>
      </c>
      <c r="F24" s="25" t="s">
        <v>36</v>
      </c>
      <c r="G24" s="25" t="s">
        <v>35</v>
      </c>
      <c r="H24" s="47" t="s">
        <v>30</v>
      </c>
      <c r="I24" s="47"/>
      <c r="J24" s="25" t="s">
        <v>56</v>
      </c>
    </row>
    <row r="25" spans="2:10" x14ac:dyDescent="0.3">
      <c r="B25" s="26">
        <v>1</v>
      </c>
      <c r="C25" s="26">
        <v>2</v>
      </c>
      <c r="D25" s="26">
        <v>3</v>
      </c>
      <c r="E25" s="26">
        <v>4</v>
      </c>
      <c r="F25" s="26">
        <v>5</v>
      </c>
      <c r="G25" s="26">
        <v>6</v>
      </c>
      <c r="H25" s="48">
        <v>7</v>
      </c>
      <c r="I25" s="48"/>
      <c r="J25" s="26">
        <v>8</v>
      </c>
    </row>
    <row r="26" spans="2:10" ht="12" customHeight="1" x14ac:dyDescent="0.3">
      <c r="B26" s="60" t="s">
        <v>38</v>
      </c>
      <c r="C26" s="59"/>
      <c r="D26" s="59"/>
      <c r="E26" s="59"/>
      <c r="F26" s="59"/>
      <c r="G26" s="59"/>
      <c r="H26" s="59"/>
      <c r="I26" s="59"/>
      <c r="J26" s="61"/>
    </row>
    <row r="27" spans="2:10" s="19" customFormat="1" ht="26.4" x14ac:dyDescent="0.3">
      <c r="B27" s="13">
        <v>1</v>
      </c>
      <c r="C27" s="14" t="s">
        <v>107</v>
      </c>
      <c r="D27" s="14" t="s">
        <v>110</v>
      </c>
      <c r="E27" s="14" t="s">
        <v>111</v>
      </c>
      <c r="F27" s="18" t="s">
        <v>114</v>
      </c>
      <c r="G27" s="14">
        <v>1</v>
      </c>
      <c r="H27" s="54">
        <v>2010</v>
      </c>
      <c r="I27" s="54"/>
      <c r="J27" s="14">
        <v>2</v>
      </c>
    </row>
    <row r="28" spans="2:10" s="19" customFormat="1" ht="26.4" x14ac:dyDescent="0.3">
      <c r="B28" s="13">
        <v>2</v>
      </c>
      <c r="C28" s="14" t="s">
        <v>107</v>
      </c>
      <c r="D28" s="18" t="s">
        <v>110</v>
      </c>
      <c r="E28" s="22" t="s">
        <v>176</v>
      </c>
      <c r="F28" s="18" t="s">
        <v>114</v>
      </c>
      <c r="G28" s="14">
        <v>1</v>
      </c>
      <c r="H28" s="54">
        <v>2010</v>
      </c>
      <c r="I28" s="54"/>
      <c r="J28" s="14">
        <v>2</v>
      </c>
    </row>
    <row r="29" spans="2:10" s="19" customFormat="1" ht="26.4" x14ac:dyDescent="0.3">
      <c r="B29" s="13">
        <v>3</v>
      </c>
      <c r="C29" s="14" t="s">
        <v>107</v>
      </c>
      <c r="D29" s="22" t="s">
        <v>177</v>
      </c>
      <c r="E29" s="18" t="s">
        <v>113</v>
      </c>
      <c r="F29" s="18" t="s">
        <v>167</v>
      </c>
      <c r="G29" s="14">
        <v>2</v>
      </c>
      <c r="H29" s="54">
        <v>2010</v>
      </c>
      <c r="I29" s="54"/>
      <c r="J29" s="14">
        <v>2</v>
      </c>
    </row>
    <row r="30" spans="2:10" s="19" customFormat="1" ht="26.25" customHeight="1" x14ac:dyDescent="0.3">
      <c r="B30" s="13">
        <v>4</v>
      </c>
      <c r="C30" s="14" t="s">
        <v>144</v>
      </c>
      <c r="D30" s="18" t="s">
        <v>146</v>
      </c>
      <c r="E30" s="18" t="s">
        <v>112</v>
      </c>
      <c r="F30" s="18" t="s">
        <v>167</v>
      </c>
      <c r="G30" s="14">
        <v>1</v>
      </c>
      <c r="H30" s="56">
        <v>2007</v>
      </c>
      <c r="I30" s="57"/>
      <c r="J30" s="14">
        <v>2</v>
      </c>
    </row>
    <row r="31" spans="2:10" s="17" customFormat="1" ht="26.4" x14ac:dyDescent="0.3">
      <c r="B31" s="13">
        <v>5</v>
      </c>
      <c r="C31" s="14" t="s">
        <v>115</v>
      </c>
      <c r="D31" s="18" t="s">
        <v>116</v>
      </c>
      <c r="E31" s="14" t="s">
        <v>123</v>
      </c>
      <c r="F31" s="20" t="s">
        <v>120</v>
      </c>
      <c r="G31" s="14">
        <v>6</v>
      </c>
      <c r="H31" s="54">
        <v>2012</v>
      </c>
      <c r="I31" s="54"/>
      <c r="J31" s="14">
        <v>2</v>
      </c>
    </row>
    <row r="32" spans="2:10" s="17" customFormat="1" ht="26.4" x14ac:dyDescent="0.3">
      <c r="B32" s="13">
        <v>6</v>
      </c>
      <c r="C32" s="14" t="s">
        <v>115</v>
      </c>
      <c r="D32" s="18" t="s">
        <v>110</v>
      </c>
      <c r="E32" s="14" t="s">
        <v>123</v>
      </c>
      <c r="F32" s="20" t="s">
        <v>120</v>
      </c>
      <c r="G32" s="14">
        <v>6</v>
      </c>
      <c r="H32" s="54">
        <v>2012</v>
      </c>
      <c r="I32" s="54"/>
      <c r="J32" s="14">
        <v>2</v>
      </c>
    </row>
    <row r="33" spans="2:10" s="17" customFormat="1" ht="26.4" x14ac:dyDescent="0.3">
      <c r="B33" s="13">
        <v>7</v>
      </c>
      <c r="C33" s="14" t="s">
        <v>115</v>
      </c>
      <c r="D33" s="18" t="s">
        <v>117</v>
      </c>
      <c r="E33" s="14" t="s">
        <v>123</v>
      </c>
      <c r="F33" s="20" t="s">
        <v>120</v>
      </c>
      <c r="G33" s="14">
        <v>6</v>
      </c>
      <c r="H33" s="54">
        <v>2012</v>
      </c>
      <c r="I33" s="54"/>
      <c r="J33" s="14">
        <v>2</v>
      </c>
    </row>
    <row r="34" spans="2:10" s="17" customFormat="1" ht="24.75" customHeight="1" x14ac:dyDescent="0.3">
      <c r="B34" s="13">
        <v>8</v>
      </c>
      <c r="C34" s="20" t="s">
        <v>115</v>
      </c>
      <c r="D34" s="18" t="s">
        <v>118</v>
      </c>
      <c r="E34" s="14" t="s">
        <v>123</v>
      </c>
      <c r="F34" s="20" t="s">
        <v>120</v>
      </c>
      <c r="G34" s="14">
        <v>6</v>
      </c>
      <c r="H34" s="54">
        <v>2012</v>
      </c>
      <c r="I34" s="54"/>
      <c r="J34" s="14">
        <v>2</v>
      </c>
    </row>
    <row r="35" spans="2:10" s="17" customFormat="1" ht="26.4" x14ac:dyDescent="0.3">
      <c r="B35" s="13">
        <v>9</v>
      </c>
      <c r="C35" s="14" t="s">
        <v>115</v>
      </c>
      <c r="D35" s="18" t="s">
        <v>119</v>
      </c>
      <c r="E35" s="14" t="s">
        <v>123</v>
      </c>
      <c r="F35" s="20" t="s">
        <v>120</v>
      </c>
      <c r="G35" s="14">
        <v>6</v>
      </c>
      <c r="H35" s="54">
        <v>2012</v>
      </c>
      <c r="I35" s="54"/>
      <c r="J35" s="14">
        <v>2</v>
      </c>
    </row>
    <row r="36" spans="2:10" s="19" customFormat="1" ht="32.25" customHeight="1" x14ac:dyDescent="0.3">
      <c r="B36" s="13">
        <v>10</v>
      </c>
      <c r="C36" s="14" t="s">
        <v>115</v>
      </c>
      <c r="D36" s="18" t="s">
        <v>121</v>
      </c>
      <c r="E36" s="14" t="s">
        <v>123</v>
      </c>
      <c r="F36" s="18" t="s">
        <v>120</v>
      </c>
      <c r="G36" s="14">
        <v>6</v>
      </c>
      <c r="H36" s="54">
        <v>2012</v>
      </c>
      <c r="I36" s="54"/>
      <c r="J36" s="14">
        <v>2</v>
      </c>
    </row>
    <row r="37" spans="2:10" s="19" customFormat="1" ht="21.75" customHeight="1" x14ac:dyDescent="0.3">
      <c r="B37" s="13">
        <v>11</v>
      </c>
      <c r="C37" s="21" t="s">
        <v>108</v>
      </c>
      <c r="D37" s="18" t="s">
        <v>110</v>
      </c>
      <c r="E37" s="14" t="s">
        <v>132</v>
      </c>
      <c r="F37" s="18" t="s">
        <v>129</v>
      </c>
      <c r="G37" s="14">
        <v>1</v>
      </c>
      <c r="H37" s="56">
        <v>2012</v>
      </c>
      <c r="I37" s="57"/>
      <c r="J37" s="14">
        <v>2</v>
      </c>
    </row>
    <row r="38" spans="2:10" s="19" customFormat="1" ht="26.25" customHeight="1" x14ac:dyDescent="0.3">
      <c r="B38" s="13">
        <v>12</v>
      </c>
      <c r="C38" s="14" t="s">
        <v>108</v>
      </c>
      <c r="D38" s="21" t="s">
        <v>110</v>
      </c>
      <c r="E38" s="14" t="s">
        <v>132</v>
      </c>
      <c r="F38" s="18" t="s">
        <v>130</v>
      </c>
      <c r="G38" s="14">
        <v>1</v>
      </c>
      <c r="H38" s="56">
        <v>2012</v>
      </c>
      <c r="I38" s="57"/>
      <c r="J38" s="14">
        <v>2</v>
      </c>
    </row>
    <row r="39" spans="2:10" s="19" customFormat="1" ht="21" customHeight="1" x14ac:dyDescent="0.3">
      <c r="B39" s="13">
        <v>13</v>
      </c>
      <c r="C39" s="18" t="s">
        <v>122</v>
      </c>
      <c r="D39" s="18" t="s">
        <v>141</v>
      </c>
      <c r="E39" s="14" t="s">
        <v>142</v>
      </c>
      <c r="F39" s="22" t="s">
        <v>143</v>
      </c>
      <c r="G39" s="14">
        <v>1</v>
      </c>
      <c r="H39" s="56">
        <v>2011</v>
      </c>
      <c r="I39" s="57"/>
      <c r="J39" s="14">
        <v>2</v>
      </c>
    </row>
    <row r="40" spans="2:10" x14ac:dyDescent="0.3">
      <c r="B40" s="16"/>
      <c r="C40" s="16"/>
      <c r="D40" s="16"/>
      <c r="E40" s="16"/>
      <c r="F40" s="24" t="s">
        <v>32</v>
      </c>
      <c r="G40" s="24">
        <f>SUM(G27:G39)</f>
        <v>44</v>
      </c>
      <c r="H40" s="55"/>
      <c r="I40" s="55"/>
      <c r="J40" s="16"/>
    </row>
    <row r="41" spans="2:10" x14ac:dyDescent="0.3">
      <c r="B41" s="16"/>
      <c r="C41" s="16"/>
      <c r="D41" s="16"/>
      <c r="E41" s="16"/>
      <c r="F41" s="27"/>
      <c r="G41" s="27"/>
      <c r="H41" s="16"/>
      <c r="I41" s="16"/>
      <c r="J41" s="16"/>
    </row>
    <row r="42" spans="2:10" s="17" customFormat="1" ht="15.75" customHeight="1" x14ac:dyDescent="0.3">
      <c r="B42" s="52" t="s">
        <v>106</v>
      </c>
      <c r="C42" s="53"/>
      <c r="D42" s="53"/>
      <c r="E42" s="53"/>
      <c r="F42" s="53"/>
      <c r="G42" s="53"/>
      <c r="H42" s="53"/>
      <c r="I42" s="53"/>
      <c r="J42" s="53"/>
    </row>
    <row r="43" spans="2:10" ht="45.6" x14ac:dyDescent="0.3">
      <c r="B43" s="25" t="s">
        <v>31</v>
      </c>
      <c r="C43" s="25" t="s">
        <v>27</v>
      </c>
      <c r="D43" s="25" t="s">
        <v>28</v>
      </c>
      <c r="E43" s="25" t="s">
        <v>34</v>
      </c>
      <c r="F43" s="25" t="s">
        <v>36</v>
      </c>
      <c r="G43" s="25" t="s">
        <v>35</v>
      </c>
      <c r="H43" s="47" t="s">
        <v>30</v>
      </c>
      <c r="I43" s="47"/>
      <c r="J43" s="25" t="s">
        <v>56</v>
      </c>
    </row>
    <row r="44" spans="2:10" x14ac:dyDescent="0.3">
      <c r="B44" s="26">
        <v>1</v>
      </c>
      <c r="C44" s="26">
        <v>2</v>
      </c>
      <c r="D44" s="26">
        <v>3</v>
      </c>
      <c r="E44" s="26">
        <v>4</v>
      </c>
      <c r="F44" s="26">
        <v>5</v>
      </c>
      <c r="G44" s="26">
        <v>6</v>
      </c>
      <c r="H44" s="48">
        <v>7</v>
      </c>
      <c r="I44" s="48"/>
      <c r="J44" s="26">
        <v>8</v>
      </c>
    </row>
    <row r="45" spans="2:10" ht="12" customHeight="1" x14ac:dyDescent="0.3">
      <c r="B45" s="60" t="s">
        <v>38</v>
      </c>
      <c r="C45" s="59"/>
      <c r="D45" s="59"/>
      <c r="E45" s="59"/>
      <c r="F45" s="59"/>
      <c r="G45" s="59"/>
      <c r="H45" s="59"/>
      <c r="I45" s="59"/>
      <c r="J45" s="61"/>
    </row>
    <row r="46" spans="2:10" s="19" customFormat="1" ht="66" x14ac:dyDescent="0.3">
      <c r="B46" s="13">
        <v>1</v>
      </c>
      <c r="C46" s="14" t="s">
        <v>107</v>
      </c>
      <c r="D46" s="22" t="s">
        <v>178</v>
      </c>
      <c r="E46" s="14" t="s">
        <v>186</v>
      </c>
      <c r="F46" s="18" t="s">
        <v>167</v>
      </c>
      <c r="G46" s="14">
        <v>2</v>
      </c>
      <c r="H46" s="54">
        <v>2006</v>
      </c>
      <c r="I46" s="54"/>
      <c r="J46" s="14">
        <v>2</v>
      </c>
    </row>
    <row r="47" spans="2:10" ht="26.4" x14ac:dyDescent="0.3">
      <c r="B47" s="13">
        <v>2</v>
      </c>
      <c r="C47" s="14" t="s">
        <v>107</v>
      </c>
      <c r="D47" s="14" t="s">
        <v>135</v>
      </c>
      <c r="E47" s="14" t="s">
        <v>134</v>
      </c>
      <c r="F47" s="18" t="s">
        <v>167</v>
      </c>
      <c r="G47" s="14">
        <v>1</v>
      </c>
      <c r="H47" s="54">
        <v>2006</v>
      </c>
      <c r="I47" s="54"/>
      <c r="J47" s="14">
        <v>2</v>
      </c>
    </row>
    <row r="48" spans="2:10" ht="26.4" x14ac:dyDescent="0.3">
      <c r="B48" s="13">
        <v>3</v>
      </c>
      <c r="C48" s="14" t="s">
        <v>107</v>
      </c>
      <c r="D48" s="14" t="s">
        <v>135</v>
      </c>
      <c r="E48" s="14" t="s">
        <v>109</v>
      </c>
      <c r="F48" s="18" t="s">
        <v>167</v>
      </c>
      <c r="G48" s="14">
        <v>2</v>
      </c>
      <c r="H48" s="54">
        <v>2006</v>
      </c>
      <c r="I48" s="54"/>
      <c r="J48" s="14">
        <v>2</v>
      </c>
    </row>
    <row r="49" spans="2:10" s="19" customFormat="1" ht="26.4" x14ac:dyDescent="0.3">
      <c r="B49" s="13">
        <v>4</v>
      </c>
      <c r="C49" s="14" t="s">
        <v>122</v>
      </c>
      <c r="D49" s="18" t="s">
        <v>139</v>
      </c>
      <c r="E49" s="14" t="s">
        <v>125</v>
      </c>
      <c r="F49" s="22" t="s">
        <v>127</v>
      </c>
      <c r="G49" s="14">
        <v>1</v>
      </c>
      <c r="H49" s="56">
        <v>2011</v>
      </c>
      <c r="I49" s="57"/>
      <c r="J49" s="14">
        <v>2</v>
      </c>
    </row>
    <row r="50" spans="2:10" s="19" customFormat="1" ht="26.4" x14ac:dyDescent="0.3">
      <c r="B50" s="13">
        <v>5</v>
      </c>
      <c r="C50" s="18" t="s">
        <v>122</v>
      </c>
      <c r="D50" s="18" t="s">
        <v>140</v>
      </c>
      <c r="E50" s="14" t="s">
        <v>125</v>
      </c>
      <c r="F50" s="22" t="s">
        <v>126</v>
      </c>
      <c r="G50" s="14">
        <v>1</v>
      </c>
      <c r="H50" s="56">
        <v>2011</v>
      </c>
      <c r="I50" s="57"/>
      <c r="J50" s="14">
        <v>2</v>
      </c>
    </row>
    <row r="51" spans="2:10" x14ac:dyDescent="0.3">
      <c r="B51" s="16"/>
      <c r="C51" s="16"/>
      <c r="D51" s="16"/>
      <c r="E51" s="16"/>
      <c r="F51" s="24" t="s">
        <v>32</v>
      </c>
      <c r="G51" s="24">
        <f>SUM(G46:G50)</f>
        <v>7</v>
      </c>
      <c r="H51" s="55"/>
      <c r="I51" s="55"/>
      <c r="J51" s="16"/>
    </row>
    <row r="52" spans="2:10" x14ac:dyDescent="0.3">
      <c r="B52" s="16"/>
      <c r="C52" s="16"/>
      <c r="D52" s="16"/>
      <c r="E52" s="16"/>
      <c r="F52" s="27"/>
      <c r="G52" s="27"/>
      <c r="H52" s="16"/>
      <c r="I52" s="16"/>
      <c r="J52" s="16"/>
    </row>
    <row r="53" spans="2:10" s="17" customFormat="1" ht="15.75" customHeight="1" x14ac:dyDescent="0.3">
      <c r="B53" s="52" t="s">
        <v>133</v>
      </c>
      <c r="C53" s="53"/>
      <c r="D53" s="53"/>
      <c r="E53" s="53"/>
      <c r="F53" s="53"/>
      <c r="G53" s="53"/>
      <c r="H53" s="53"/>
      <c r="I53" s="53"/>
      <c r="J53" s="53"/>
    </row>
    <row r="54" spans="2:10" ht="45.6" x14ac:dyDescent="0.3">
      <c r="B54" s="25" t="s">
        <v>31</v>
      </c>
      <c r="C54" s="25" t="s">
        <v>27</v>
      </c>
      <c r="D54" s="25" t="s">
        <v>28</v>
      </c>
      <c r="E54" s="25" t="s">
        <v>34</v>
      </c>
      <c r="F54" s="25" t="s">
        <v>36</v>
      </c>
      <c r="G54" s="25" t="s">
        <v>35</v>
      </c>
      <c r="H54" s="47" t="s">
        <v>30</v>
      </c>
      <c r="I54" s="47"/>
      <c r="J54" s="25" t="s">
        <v>56</v>
      </c>
    </row>
    <row r="55" spans="2:10" x14ac:dyDescent="0.3">
      <c r="B55" s="26">
        <v>1</v>
      </c>
      <c r="C55" s="26">
        <v>2</v>
      </c>
      <c r="D55" s="26">
        <v>3</v>
      </c>
      <c r="E55" s="26">
        <v>4</v>
      </c>
      <c r="F55" s="26">
        <v>5</v>
      </c>
      <c r="G55" s="26">
        <v>6</v>
      </c>
      <c r="H55" s="48">
        <v>7</v>
      </c>
      <c r="I55" s="48"/>
      <c r="J55" s="26">
        <v>8</v>
      </c>
    </row>
    <row r="56" spans="2:10" ht="12" customHeight="1" x14ac:dyDescent="0.3">
      <c r="B56" s="60" t="s">
        <v>38</v>
      </c>
      <c r="C56" s="59"/>
      <c r="D56" s="59"/>
      <c r="E56" s="59"/>
      <c r="F56" s="59"/>
      <c r="G56" s="59"/>
      <c r="H56" s="59"/>
      <c r="I56" s="59"/>
      <c r="J56" s="61"/>
    </row>
    <row r="57" spans="2:10" s="19" customFormat="1" ht="39.6" x14ac:dyDescent="0.3">
      <c r="B57" s="13">
        <v>1</v>
      </c>
      <c r="C57" s="14" t="s">
        <v>107</v>
      </c>
      <c r="D57" s="18" t="s">
        <v>147</v>
      </c>
      <c r="E57" s="14" t="s">
        <v>180</v>
      </c>
      <c r="F57" s="18" t="s">
        <v>149</v>
      </c>
      <c r="G57" s="14">
        <v>2</v>
      </c>
      <c r="H57" s="56">
        <v>2008</v>
      </c>
      <c r="I57" s="57"/>
      <c r="J57" s="14">
        <v>2</v>
      </c>
    </row>
    <row r="58" spans="2:10" s="19" customFormat="1" ht="39.6" x14ac:dyDescent="0.3">
      <c r="B58" s="13">
        <v>2</v>
      </c>
      <c r="C58" s="14" t="s">
        <v>107</v>
      </c>
      <c r="D58" s="18" t="s">
        <v>135</v>
      </c>
      <c r="E58" s="22" t="s">
        <v>181</v>
      </c>
      <c r="F58" s="18" t="s">
        <v>131</v>
      </c>
      <c r="G58" s="14">
        <v>2</v>
      </c>
      <c r="H58" s="56">
        <v>2006</v>
      </c>
      <c r="I58" s="57"/>
      <c r="J58" s="14">
        <v>2</v>
      </c>
    </row>
    <row r="59" spans="2:10" s="19" customFormat="1" ht="39.6" x14ac:dyDescent="0.3">
      <c r="B59" s="13">
        <v>3</v>
      </c>
      <c r="C59" s="14" t="s">
        <v>107</v>
      </c>
      <c r="D59" s="18" t="s">
        <v>145</v>
      </c>
      <c r="E59" s="22" t="s">
        <v>179</v>
      </c>
      <c r="F59" s="18" t="s">
        <v>131</v>
      </c>
      <c r="G59" s="14">
        <v>2</v>
      </c>
      <c r="H59" s="56">
        <v>2008</v>
      </c>
      <c r="I59" s="57"/>
      <c r="J59" s="14">
        <v>2</v>
      </c>
    </row>
    <row r="60" spans="2:10" s="19" customFormat="1" x14ac:dyDescent="0.3">
      <c r="B60" s="13">
        <v>4</v>
      </c>
      <c r="C60" s="14" t="s">
        <v>122</v>
      </c>
      <c r="D60" s="18" t="s">
        <v>125</v>
      </c>
      <c r="E60" s="14" t="s">
        <v>124</v>
      </c>
      <c r="F60" s="18" t="s">
        <v>128</v>
      </c>
      <c r="G60" s="14">
        <v>1</v>
      </c>
      <c r="H60" s="56">
        <v>2011</v>
      </c>
      <c r="I60" s="57"/>
      <c r="J60" s="14">
        <v>2</v>
      </c>
    </row>
    <row r="61" spans="2:10" ht="39.6" x14ac:dyDescent="0.3">
      <c r="B61" s="13">
        <v>5</v>
      </c>
      <c r="C61" s="14" t="s">
        <v>107</v>
      </c>
      <c r="D61" s="34" t="s">
        <v>137</v>
      </c>
      <c r="E61" s="23" t="s">
        <v>138</v>
      </c>
      <c r="F61" s="18" t="s">
        <v>167</v>
      </c>
      <c r="G61" s="14">
        <v>2</v>
      </c>
      <c r="H61" s="57">
        <v>2006</v>
      </c>
      <c r="I61" s="54"/>
      <c r="J61" s="14">
        <v>2</v>
      </c>
    </row>
    <row r="62" spans="2:10" x14ac:dyDescent="0.3">
      <c r="B62" s="16"/>
      <c r="C62" s="16"/>
      <c r="D62" s="16"/>
      <c r="E62" s="16"/>
      <c r="F62" s="24" t="s">
        <v>32</v>
      </c>
      <c r="G62" s="24">
        <f>SUM(G57:G61)</f>
        <v>9</v>
      </c>
      <c r="H62" s="55"/>
      <c r="I62" s="55"/>
      <c r="J62" s="16"/>
    </row>
    <row r="63" spans="2:10" x14ac:dyDescent="0.3">
      <c r="B63" s="16"/>
      <c r="C63" s="16"/>
      <c r="D63" s="16"/>
      <c r="E63" s="16"/>
      <c r="F63" s="27"/>
      <c r="G63" s="27"/>
      <c r="H63" s="16"/>
      <c r="I63" s="16"/>
      <c r="J63" s="16"/>
    </row>
    <row r="64" spans="2:10" s="17" customFormat="1" ht="13.5" customHeight="1" x14ac:dyDescent="0.3">
      <c r="B64" s="52" t="s">
        <v>55</v>
      </c>
      <c r="C64" s="53"/>
      <c r="D64" s="53"/>
      <c r="E64" s="53"/>
      <c r="F64" s="53"/>
      <c r="G64" s="53"/>
      <c r="H64" s="53"/>
      <c r="I64" s="53"/>
      <c r="J64" s="53"/>
    </row>
    <row r="65" spans="2:10" ht="57" x14ac:dyDescent="0.3">
      <c r="B65" s="25" t="s">
        <v>31</v>
      </c>
      <c r="C65" s="25" t="s">
        <v>27</v>
      </c>
      <c r="D65" s="25" t="s">
        <v>28</v>
      </c>
      <c r="E65" s="25" t="s">
        <v>29</v>
      </c>
      <c r="F65" s="25" t="s">
        <v>36</v>
      </c>
      <c r="G65" s="25" t="s">
        <v>35</v>
      </c>
      <c r="H65" s="47" t="s">
        <v>30</v>
      </c>
      <c r="I65" s="47"/>
      <c r="J65" s="25" t="s">
        <v>56</v>
      </c>
    </row>
    <row r="66" spans="2:10" x14ac:dyDescent="0.3">
      <c r="B66" s="26">
        <v>1</v>
      </c>
      <c r="C66" s="26">
        <v>2</v>
      </c>
      <c r="D66" s="26">
        <v>3</v>
      </c>
      <c r="E66" s="26">
        <v>4</v>
      </c>
      <c r="F66" s="26">
        <v>5</v>
      </c>
      <c r="G66" s="26">
        <v>6</v>
      </c>
      <c r="H66" s="48">
        <v>7</v>
      </c>
      <c r="I66" s="48"/>
      <c r="J66" s="26">
        <v>8</v>
      </c>
    </row>
    <row r="67" spans="2:10" ht="12" customHeight="1" x14ac:dyDescent="0.3">
      <c r="B67" s="60" t="s">
        <v>38</v>
      </c>
      <c r="C67" s="59"/>
      <c r="D67" s="59"/>
      <c r="E67" s="59"/>
      <c r="F67" s="59"/>
      <c r="G67" s="59"/>
      <c r="H67" s="59"/>
      <c r="I67" s="59"/>
      <c r="J67" s="61"/>
    </row>
    <row r="68" spans="2:10" s="17" customFormat="1" ht="26.4" x14ac:dyDescent="0.3">
      <c r="B68" s="13">
        <v>1</v>
      </c>
      <c r="C68" s="20" t="s">
        <v>163</v>
      </c>
      <c r="D68" s="14" t="s">
        <v>164</v>
      </c>
      <c r="E68" s="14" t="s">
        <v>171</v>
      </c>
      <c r="F68" s="20" t="s">
        <v>165</v>
      </c>
      <c r="G68" s="14">
        <v>1</v>
      </c>
      <c r="H68" s="57">
        <v>2008</v>
      </c>
      <c r="I68" s="54"/>
      <c r="J68" s="14">
        <v>1</v>
      </c>
    </row>
    <row r="69" spans="2:10" x14ac:dyDescent="0.3">
      <c r="B69" s="15"/>
      <c r="C69" s="15"/>
      <c r="D69" s="15"/>
      <c r="E69" s="15"/>
      <c r="F69" s="24" t="s">
        <v>32</v>
      </c>
      <c r="G69" s="24">
        <f>SUM(G68)</f>
        <v>1</v>
      </c>
      <c r="H69" s="58"/>
      <c r="I69" s="58"/>
      <c r="J69" s="15"/>
    </row>
    <row r="71" spans="2:10" ht="36.9" customHeight="1" x14ac:dyDescent="0.3">
      <c r="B71" s="39" t="s">
        <v>160</v>
      </c>
      <c r="C71" s="39"/>
      <c r="D71" s="39"/>
      <c r="E71" s="39"/>
      <c r="F71" s="39"/>
      <c r="G71" s="39"/>
      <c r="H71" s="39"/>
      <c r="I71" s="39"/>
      <c r="J71" s="39"/>
    </row>
    <row r="73" spans="2:10" ht="12.9" customHeight="1" x14ac:dyDescent="0.3">
      <c r="B73" s="40" t="s">
        <v>151</v>
      </c>
      <c r="C73" s="40"/>
      <c r="D73" s="40"/>
      <c r="E73" s="41"/>
      <c r="F73" s="42"/>
      <c r="G73" s="42"/>
      <c r="H73" s="42"/>
      <c r="I73" s="42"/>
      <c r="J73" s="43"/>
    </row>
    <row r="74" spans="2:10" ht="23.1" customHeight="1" x14ac:dyDescent="0.3">
      <c r="B74" s="40" t="s">
        <v>152</v>
      </c>
      <c r="C74" s="40"/>
      <c r="D74" s="40"/>
      <c r="E74" s="44" t="s">
        <v>153</v>
      </c>
      <c r="F74" s="45"/>
      <c r="G74" s="45"/>
      <c r="H74" s="45"/>
      <c r="I74" s="45"/>
      <c r="J74" s="46"/>
    </row>
  </sheetData>
  <mergeCells count="65">
    <mergeCell ref="B13:J13"/>
    <mergeCell ref="B26:J26"/>
    <mergeCell ref="B45:J45"/>
    <mergeCell ref="B56:J56"/>
    <mergeCell ref="B67:J67"/>
    <mergeCell ref="H19:I19"/>
    <mergeCell ref="H18:I18"/>
    <mergeCell ref="H20:I20"/>
    <mergeCell ref="H16:I16"/>
    <mergeCell ref="H15:I15"/>
    <mergeCell ref="H17:I17"/>
    <mergeCell ref="H51:I51"/>
    <mergeCell ref="H69:I69"/>
    <mergeCell ref="H47:I47"/>
    <mergeCell ref="H62:I62"/>
    <mergeCell ref="H58:I58"/>
    <mergeCell ref="H57:I57"/>
    <mergeCell ref="H68:I68"/>
    <mergeCell ref="B64:J64"/>
    <mergeCell ref="H66:I66"/>
    <mergeCell ref="H48:I48"/>
    <mergeCell ref="H61:I61"/>
    <mergeCell ref="H65:I65"/>
    <mergeCell ref="H59:I59"/>
    <mergeCell ref="H60:I60"/>
    <mergeCell ref="H21:I21"/>
    <mergeCell ref="H24:I24"/>
    <mergeCell ref="H25:I25"/>
    <mergeCell ref="B42:J42"/>
    <mergeCell ref="H43:I43"/>
    <mergeCell ref="H30:I30"/>
    <mergeCell ref="H33:I33"/>
    <mergeCell ref="B23:J23"/>
    <mergeCell ref="H32:I32"/>
    <mergeCell ref="H27:I27"/>
    <mergeCell ref="H28:I28"/>
    <mergeCell ref="H29:I29"/>
    <mergeCell ref="H38:I38"/>
    <mergeCell ref="H46:I46"/>
    <mergeCell ref="H49:I49"/>
    <mergeCell ref="H50:I50"/>
    <mergeCell ref="H35:I35"/>
    <mergeCell ref="H36:I36"/>
    <mergeCell ref="H37:I37"/>
    <mergeCell ref="H44:I44"/>
    <mergeCell ref="H54:I54"/>
    <mergeCell ref="H55:I55"/>
    <mergeCell ref="B5:J5"/>
    <mergeCell ref="B6:J6"/>
    <mergeCell ref="B7:J7"/>
    <mergeCell ref="B8:J8"/>
    <mergeCell ref="B9:J9"/>
    <mergeCell ref="B10:J10"/>
    <mergeCell ref="H11:I11"/>
    <mergeCell ref="H12:I12"/>
    <mergeCell ref="B53:J53"/>
    <mergeCell ref="H31:I31"/>
    <mergeCell ref="H40:I40"/>
    <mergeCell ref="H39:I39"/>
    <mergeCell ref="H34:I34"/>
    <mergeCell ref="B71:J71"/>
    <mergeCell ref="B73:D73"/>
    <mergeCell ref="E73:J73"/>
    <mergeCell ref="B74:D74"/>
    <mergeCell ref="E74:J74"/>
  </mergeCells>
  <pageMargins left="0.70866141732283472" right="0.70866141732283472" top="0.74803149606299213" bottom="0.74803149606299213" header="0.31496062992125984" footer="0.31496062992125984"/>
  <pageSetup paperSize="9" scale="95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DCA447AE97B64A4BB79DD4886F57B25B" ma:contentTypeVersion="18" ma:contentTypeDescription="Create a new document." ma:contentTypeScope="" ma:versionID="05275915c3fcb0c0483825de50cb6fd9">
  <xsd:schema xmlns:xsd="http://www.w3.org/2001/XMLSchema" xmlns:xs="http://www.w3.org/2001/XMLSchema" xmlns:p="http://schemas.microsoft.com/office/2006/metadata/properties" xmlns:ns2="bcc2f174-c36e-41dd-b528-efe7f80ea2f9" xmlns:ns3="21279e58-b530-4b7e-8216-66bd64e52479" targetNamespace="http://schemas.microsoft.com/office/2006/metadata/properties" ma:root="true" ma:fieldsID="b434d780793b65055853f3a822b8603a" ns2:_="" ns3:_="">
    <xsd:import namespace="bcc2f174-c36e-41dd-b528-efe7f80ea2f9"/>
    <xsd:import namespace="21279e58-b530-4b7e-8216-66bd64e52479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Location" minOccurs="0"/>
                <xsd:element ref="ns2:MediaServiceGenerationTime" minOccurs="0"/>
                <xsd:element ref="ns2:MediaServiceEventHashCode" minOccurs="0"/>
                <xsd:element ref="ns2:MediaServiceAutoTags" minOccurs="0"/>
                <xsd:element ref="ns2:MediaServiceOCR" minOccurs="0"/>
                <xsd:element ref="ns2:MediaServiceAutoKeyPoints" minOccurs="0"/>
                <xsd:element ref="ns2:MediaServiceKeyPoints" minOccurs="0"/>
                <xsd:element ref="ns3:SharedWithUsers" minOccurs="0"/>
                <xsd:element ref="ns3:SharedWithDetails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cc2f174-c36e-41dd-b528-efe7f80ea2f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1" nillable="true" ma:displayName="Location" ma:internalName="MediaServiceLocation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AutoKeyPoints" ma:index="16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7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Image Tags" ma:readOnly="false" ma:fieldId="{5cf76f15-5ced-4ddc-b409-7134ff3c332f}" ma:taxonomyMulti="true" ma:sspId="fa14c0c8-026d-40e1-85be-baf11c0f9708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1279e58-b530-4b7e-8216-66bd64e52479" elementFormDefault="qualified">
    <xsd:import namespace="http://schemas.microsoft.com/office/2006/documentManagement/types"/>
    <xsd:import namespace="http://schemas.microsoft.com/office/infopath/2007/PartnerControls"/>
    <xsd:element name="SharedWithUsers" ma:index="1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db1207eb-8bf9-4556-b48d-7b641cda3c3c}" ma:internalName="TaxCatchAll" ma:showField="CatchAllData" ma:web="21279e58-b530-4b7e-8216-66bd64e52479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cc2f174-c36e-41dd-b528-efe7f80ea2f9">
      <Terms xmlns="http://schemas.microsoft.com/office/infopath/2007/PartnerControls"/>
    </lcf76f155ced4ddcb4097134ff3c332f>
    <TaxCatchAll xmlns="21279e58-b530-4b7e-8216-66bd64e52479" xsi:nil="true"/>
  </documentManagement>
</p:properties>
</file>

<file path=customXml/itemProps1.xml><?xml version="1.0" encoding="utf-8"?>
<ds:datastoreItem xmlns:ds="http://schemas.openxmlformats.org/officeDocument/2006/customXml" ds:itemID="{44B1E2A8-99C0-4252-BB3E-E0911977CC7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cc2f174-c36e-41dd-b528-efe7f80ea2f9"/>
    <ds:schemaRef ds:uri="21279e58-b530-4b7e-8216-66bd64e52479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22EA019D-1D1A-4A75-B21E-AEEA59C6FD3D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031E84B3-2C41-432A-BCBA-817AD518741B}">
  <ds:schemaRefs>
    <ds:schemaRef ds:uri="http://purl.org/dc/elements/1.1/"/>
    <ds:schemaRef ds:uri="bcc2f174-c36e-41dd-b528-efe7f80ea2f9"/>
    <ds:schemaRef ds:uri="http://purl.org/dc/dcmitype/"/>
    <ds:schemaRef ds:uri="http://schemas.microsoft.com/office/2006/documentManagement/types"/>
    <ds:schemaRef ds:uri="http://purl.org/dc/terms/"/>
    <ds:schemaRef ds:uri="21279e58-b530-4b7e-8216-66bd64e52479"/>
    <ds:schemaRef ds:uri="http://www.w3.org/XML/1998/namespace"/>
    <ds:schemaRef ds:uri="http://schemas.microsoft.com/office/infopath/2007/PartnerControls"/>
    <ds:schemaRef ds:uri="http://schemas.openxmlformats.org/package/2006/metadata/core-properties"/>
    <ds:schemaRef ds:uri="http://schemas.microsoft.com/office/2006/metadata/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Visp.prasibas </vt:lpstr>
      <vt:lpstr>SIVA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Santa</dc:creator>
  <cp:lastModifiedBy>Agate Brikmane</cp:lastModifiedBy>
  <cp:lastPrinted>2024-07-23T06:46:06Z</cp:lastPrinted>
  <dcterms:created xsi:type="dcterms:W3CDTF">2018-09-07T08:55:35Z</dcterms:created>
  <dcterms:modified xsi:type="dcterms:W3CDTF">2024-11-10T23:38:48Z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0x010100DCA447AE97B64A4BB79DD4886F57B25B</vt:lpwstr>
  </property>
  <property fmtid="{D5CDD505-2E9C-101B-9397-08002B2CF9AE}" pid="3" name="MediaServiceImageTags">
    <vt:lpwstr/>
  </property>
</Properties>
</file>