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eeit.sharepoint.com/sites/SN/Shared Documents/1_SN_Iepirkumu_Komisija_dokk/Iepirkumi_2024/SN_2024_7_Kondicionieru_apkope_un_remonts/1_IEPIRKUMU_DOKUMENTACIJA/"/>
    </mc:Choice>
  </mc:AlternateContent>
  <xr:revisionPtr revIDLastSave="6" documentId="8_{5B16D9A9-376F-412A-B33B-2C132E7772B6}" xr6:coauthVersionLast="47" xr6:coauthVersionMax="47" xr10:uidLastSave="{695855F7-23D7-4D90-9DAE-C2F412DCE153}"/>
  <bookViews>
    <workbookView xWindow="-108" yWindow="-108" windowWidth="23256" windowHeight="12456" activeTab="1" xr2:uid="{E3B50416-6AA2-4FF0-9F7D-D378286D2FEB}"/>
  </bookViews>
  <sheets>
    <sheet name="Visp.prasibas " sheetId="11" r:id="rId1"/>
    <sheet name="VSAC ZEMGALE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9" i="7" l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48" i="7"/>
  <c r="G42" i="7"/>
  <c r="G68" i="7"/>
</calcChain>
</file>

<file path=xl/sharedStrings.xml><?xml version="1.0" encoding="utf-8"?>
<sst xmlns="http://schemas.openxmlformats.org/spreadsheetml/2006/main" count="428" uniqueCount="251">
  <si>
    <t xml:space="preserve"> un ventilācijas iekārtu tehniskā apkope un remonts”</t>
  </si>
  <si>
    <t xml:space="preserve"> TEHNISKĀ SPECIFIKĀCIJA</t>
  </si>
  <si>
    <t>Nr.</t>
  </si>
  <si>
    <t>Obligātie (minimālie) nosacījumi un prasības</t>
  </si>
  <si>
    <t>1.</t>
  </si>
  <si>
    <t>1.1.</t>
  </si>
  <si>
    <t>Visu virsmu, t.sk. difuzoru, tīrīšana un ārējā bloka mazgāšana;</t>
  </si>
  <si>
    <t>1.2.</t>
  </si>
  <si>
    <t>Kompresora ārējā bloka pienākošā sprieguma pārbaude;</t>
  </si>
  <si>
    <t>1.3.</t>
  </si>
  <si>
    <t>Elektronisko bloku tīrīšana un kontaktu pārbaude;</t>
  </si>
  <si>
    <t>Iekārtas darba režīma pārbaude;</t>
  </si>
  <si>
    <t>Filtru mazgāšana;</t>
  </si>
  <si>
    <t>Kondensāta izvades sistēmas tīrīšana un darbības pārbaude;</t>
  </si>
  <si>
    <t>Saldēšanas aģenta noplūdes novēršana aukstuma iekārtā;</t>
  </si>
  <si>
    <t>Iekārtu elektroinstalācijas pārbaude;</t>
  </si>
  <si>
    <t>Citi darbi, kurus ražotājs noteicis veikt konkrētās Iekārtas tehniskās apkopes laikā.</t>
  </si>
  <si>
    <t>2.</t>
  </si>
  <si>
    <t>2.1.</t>
  </si>
  <si>
    <t>2.2.</t>
  </si>
  <si>
    <t>Laika taimera un elektronikas darbības pārbaude;</t>
  </si>
  <si>
    <t>Gaisa pieplūdes regulēšana pēc nepieciešamības;</t>
  </si>
  <si>
    <t>Sistēmas elektroinstalācijas pārbaude;</t>
  </si>
  <si>
    <t>Filtra nomaiņa iekārtām pēc nepieciešamības, iepriekš saskaņojot ar Līgumslēdzēja atbildīgo personu;</t>
  </si>
  <si>
    <t>Ventilatora dzinēja pārbaude un siksnu spriegošana pēc nepieciešamības.</t>
  </si>
  <si>
    <t>Ventilācijas sistēmu uzstādīšana darbam vasaras un ziemas sezonas režīmā.</t>
  </si>
  <si>
    <t>atklātā konkursa „Kondicionieru, gaisa dzesēšanas iekārtu un ventilācijas iekārtu tehniskā apkope un remonts”</t>
  </si>
  <si>
    <t>Iekārtu saraksts</t>
  </si>
  <si>
    <t>1. GRUPA (atrašanās vieta - servertelpas)</t>
  </si>
  <si>
    <t>Adrese</t>
  </si>
  <si>
    <t>Atrašanās vieta</t>
  </si>
  <si>
    <t>Telpas Nr. pēc kadastrālās uzmērīšanas lietas vai kab.Nr.</t>
  </si>
  <si>
    <t>Ražošanas gads</t>
  </si>
  <si>
    <t>Nr.p.k.</t>
  </si>
  <si>
    <t>Kopā:</t>
  </si>
  <si>
    <t>2. GRUPA (atrašanās vieta- klientu pieņemšanas zāles, gaiteņi, klientu uzgaidāmās telpas, vestibili, personālas telpas, mācību telpas u.tml.)</t>
  </si>
  <si>
    <t>Iestāde, kurai pieder iekārtas</t>
  </si>
  <si>
    <t>Iekārta, marka, modelis</t>
  </si>
  <si>
    <t>uzstādīts 2012</t>
  </si>
  <si>
    <t>Bēniņi</t>
  </si>
  <si>
    <t>3.</t>
  </si>
  <si>
    <t>3.1.</t>
  </si>
  <si>
    <t>3.2.</t>
  </si>
  <si>
    <t>3.1.1.</t>
  </si>
  <si>
    <t>3.1.2.</t>
  </si>
  <si>
    <t>3.1.3.</t>
  </si>
  <si>
    <t>Ja diagnostikas laikā konstatē, ka iekārtai nepieciešams veikt remontu, kuru nav iespējams paveikt vienlaicīgi ar diagnostiku, vai remontam nepieciešama detaļu nomaiņa, 1 (vienas) darba dienas laikā pēc diagnostikas veikšanas sagatavo un iesniedz Līgumslēdzēja pilnvarotajai personai defektu aktu un saskaņošanai sagatavo veicamo remontdarbu tāmi. Ja remonta veikšanai nepieciešamas detaļas, tās tiek iekļautas tāmē.</t>
  </si>
  <si>
    <t>1.grupas iekārtu remonts Rīgas pilsētas robežās jāveic ne vēlāk kā 1 (vienas) darba dienas laikā no remontdarbu tāmes saskaņošanas brīža.</t>
  </si>
  <si>
    <t>1.grupas iekārtu remonts Latvijas Republikas robežās jāveic 2 (divu) darba dienu laikā no remontdarbu tāmes saskaņošanas brīža.</t>
  </si>
  <si>
    <t>Iekārtu remontam izmanto jaunas, nelietotas detaļas un materiālus, kas atbilst konkrētam iekārtas modelim un iekārtas ražotāja prasībām.</t>
  </si>
  <si>
    <t>Remontdarbu un detaļu garantija:</t>
  </si>
  <si>
    <t>2.3.</t>
  </si>
  <si>
    <t>2.4.</t>
  </si>
  <si>
    <t>2.5.</t>
  </si>
  <si>
    <t>2.6.</t>
  </si>
  <si>
    <t>2.pielikums</t>
  </si>
  <si>
    <t>atklāta konkursa “Kondicionieru, gaisa dzesēšanas iekārtu</t>
  </si>
  <si>
    <t>Mobilo gaisa dzesēšanas iekārtu filtru tīrīšanu un mazgāšanu</t>
  </si>
  <si>
    <t>Mobilo gaisa dzesēšanas iekārtu  korpusa tīrīšana</t>
  </si>
  <si>
    <t>Mobilo gaisa dzesēšanas iekārtu gofras un izvadu tīrīšanu</t>
  </si>
  <si>
    <t>Iekārtu diagnostika, remonts (bojājumu novēršana) pēc Līgumslēdzēja pilnvarotās personas pieprasījuma (Pakalpojums):</t>
  </si>
  <si>
    <t>Ja garantijas laikā pēc iekārtas remonta rodas līdzīga rakstura bojājumi, kuru novēršanai tika veikts remonts vai remontam izmantotajām detaļām rodas bojājumi, vai iekārtai rodas bojājumi sakarā ar nekvalitatīvu remontu, 5 (piecu) darba dienu laikā pēc Līgumslēdzēja pilnvarotās personas pieprasījuma nosūtīšanas dienas ierasties un par saviem līdzekļiem veikt iekārtas remontu vai apmainīt bojāto detaļu pret jaunu.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</si>
  <si>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</si>
  <si>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</si>
  <si>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</si>
  <si>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</si>
  <si>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</si>
  <si>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</si>
  <si>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</si>
  <si>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</si>
  <si>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</si>
  <si>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</si>
  <si>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</si>
  <si>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</si>
  <si>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</si>
  <si>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</si>
  <si>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</si>
  <si>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</si>
  <si>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</si>
  <si>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</si>
  <si>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</si>
  <si>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1.3.1.</t>
  </si>
  <si>
    <t>1.3.2.</t>
  </si>
  <si>
    <t>1.3.3.</t>
  </si>
  <si>
    <t>1.3.4.</t>
  </si>
  <si>
    <t>Reaģēšanas laiks Iekārtu diagnostikas veikšanai ( ierašanās laiks pēc pasūtītāja paziņojuma izdarīšanas brīža)</t>
  </si>
  <si>
    <t>2.; 3.;4 un 5. grupas iekārtām Rīgas pilsētas robežās un Latvijas Republikas teritorijā remonts jāveic 3 (trīs) darba dienu laikā no remontdarbu tāmes apstiprināšanas brīža.                                                           Ja remonta veikšanai nepieciešams garāks termiņš, pušu pilnvarotās personas vienojas par citu remonta veikšanas termiņu.</t>
  </si>
  <si>
    <t>Iekārtu remontam izmantojamās detaļas</t>
  </si>
  <si>
    <t>2.6.1.</t>
  </si>
  <si>
    <t>2.6.2.</t>
  </si>
  <si>
    <t>Iekārtu remontam izmantojamo materiālu un detaļu cenas nedrīkst pārsniegt vidējās tirgus cenas vairāk kā par 10  (desmit )procentiem no tirgus vērtības.</t>
  </si>
  <si>
    <t>4. GRUPA (pārējās)-Ventilācijas iekārtas</t>
  </si>
  <si>
    <t>1., 2. 3. un 5. grupas iekārtu tehniskās apkopes ietvaros veicamie darbi:</t>
  </si>
  <si>
    <t>4. grupas iekārtu  ( Gaisa dzesēšanas iekārtas, ventilācijas sistēmas) tehniskās apkopes ietvaros veicamie darbi :</t>
  </si>
  <si>
    <t>5. grupas iekārtu ( Mobilās gaisa dzesēšanas iekārtas) tehniskās apkopes ietvaros veicamie darbi</t>
  </si>
  <si>
    <t>4.</t>
  </si>
  <si>
    <t xml:space="preserve">4.1. </t>
  </si>
  <si>
    <t>5.</t>
  </si>
  <si>
    <t>5.1.</t>
  </si>
  <si>
    <t>4.2.</t>
  </si>
  <si>
    <t>4.3.</t>
  </si>
  <si>
    <t>Pasūtītājs ir tiesīgs prasīt demontāžas darbus arī gadījumos, kad nepieciešama iekārtu demontēšana, lai uzstādītu citā pasūtītāja norādītā vietā.</t>
  </si>
  <si>
    <t>5.2.</t>
  </si>
  <si>
    <r>
      <t xml:space="preserve">Veiktajiem remonta darbiem un remontā izmantotajām detaļām nodrošināt </t>
    </r>
    <r>
      <rPr>
        <b/>
        <sz val="11"/>
        <rFont val="Times New Roman"/>
        <family val="1"/>
        <charset val="186"/>
      </rPr>
      <t>ne mazāk kā 1 (viena) gada garantijas laiku</t>
    </r>
    <r>
      <rPr>
        <sz val="11"/>
        <rFont val="Times New Roman"/>
        <family val="1"/>
        <charset val="186"/>
      </rPr>
      <t>. (Atkarībā no pretendenta piedāvājuma garantijas termiņš var tikt variēts).</t>
    </r>
  </si>
  <si>
    <t>Iekārtām, kuras atzītas par neremontējamām, pēc pasūtītāja pieprasījuma jāsagatavo defektācijas akts.                                                                                                                                   Pretendents, saskaņojot ar pasūtītāju darbu veikšanas laiku, veic iekārtas demontāžu.</t>
  </si>
  <si>
    <t>Pretendents nodrošina sistēmu demontāžas laikā radušos būvgružu savākšanu un utilizāciju. Pakalpojums jāsniedz ar pretendenta darbaspēku, inventāru un materiāliem.</t>
  </si>
  <si>
    <t>Pakalpojums jāsniedz ar pretendenta darbaspēku, inventāru un līdzekļiem.</t>
  </si>
  <si>
    <t>Iekārtu demontāža</t>
  </si>
  <si>
    <t>Pretendents nodrošina demontēto iekārtu transportēšanu un nodošanu utilizācijas punktā. Pretendentam jānodrošina utelizācijas akta nodošana pasūtītājam.</t>
  </si>
  <si>
    <t xml:space="preserve"> </t>
  </si>
  <si>
    <t>"Ķīši", Jaunsātu pagasts, Tukuma novads</t>
  </si>
  <si>
    <t>Maizes cehs - virtuve</t>
  </si>
  <si>
    <t>telpas nr.11, 13, 16, 22, 25-29</t>
  </si>
  <si>
    <t>Ventilācijas sistēma REMAK  VRP00090504D   nosūces ventilators sistēma RP 90-50/45-4D</t>
  </si>
  <si>
    <t>Valsts sociālās aprūpes centrs "Zemgale" filiāle "Ķīši"</t>
  </si>
  <si>
    <t>Filiāle "Valka", Valka, Indrānu iela 5, Valkas novads,</t>
  </si>
  <si>
    <t>Klientu dzīvojamā ēka (Virtuvē un bēniņos)</t>
  </si>
  <si>
    <t>Telpa Nr.25 un bēniņi. Kadastra Nr.94010040224001</t>
  </si>
  <si>
    <t>Valsts sociālās aprūpes centrs "Zemgale" filiāle "Valka"</t>
  </si>
  <si>
    <r>
      <t xml:space="preserve">Ventilācijas iekārta VTS PN1 VS-30-R-H-COMPACT  (Sistēma P  1 ) </t>
    </r>
    <r>
      <rPr>
        <u/>
        <sz val="9"/>
        <rFont val="Times New Roman"/>
        <family val="1"/>
        <charset val="186"/>
      </rPr>
      <t>ar dzesēšanu</t>
    </r>
  </si>
  <si>
    <t>filiāle "Jelgava" Kalnciema ceļš 109, Jelgava</t>
  </si>
  <si>
    <t>Administrācīja</t>
  </si>
  <si>
    <t xml:space="preserve">Saimniecīnas nodaļas kabinets </t>
  </si>
  <si>
    <t xml:space="preserve">Kondicionēšanas iekārta Extremate KFR-23GW  </t>
  </si>
  <si>
    <t>uzstādīts 2005</t>
  </si>
  <si>
    <t>Valsts sociālās aprūpes centrs "Zemgale" filiāle "Jelgava"</t>
  </si>
  <si>
    <t xml:space="preserve">Jaunais korpus 3 strāvs </t>
  </si>
  <si>
    <t xml:space="preserve">Lasītāva </t>
  </si>
  <si>
    <t xml:space="preserve">Jaunais korpuss, 3 stāvs </t>
  </si>
  <si>
    <t xml:space="preserve">Infekcijas izolātors </t>
  </si>
  <si>
    <t>Hisense DJ25VEDAG</t>
  </si>
  <si>
    <t>uzstādīts 2021</t>
  </si>
  <si>
    <t xml:space="preserve">Jaunais korpuss, virtuvē </t>
  </si>
  <si>
    <t>noliktavā</t>
  </si>
  <si>
    <t>Airwell FWDBO24*N11</t>
  </si>
  <si>
    <t>uzstādīts 2016</t>
  </si>
  <si>
    <t>"Lielbērze", Auru pagasts, Dobeles novads</t>
  </si>
  <si>
    <t>2..korpuss 46460020021006</t>
  </si>
  <si>
    <t>Telpa Nr.25 servera telpa</t>
  </si>
  <si>
    <t>Gaisa kondicinēšanas sistēma C-1, Tips: EFI 241 H/Outdoor CFI-241H</t>
  </si>
  <si>
    <t>Valsts sociālās aprūpes centrs "Zemgale" filiāle "Lielbērze"</t>
  </si>
  <si>
    <t>1.korpuss 46460020021003</t>
  </si>
  <si>
    <t>telpa Nr. 24</t>
  </si>
  <si>
    <t>Samsung AR 12HSF 5.0 KW</t>
  </si>
  <si>
    <t>telpa Nr.21</t>
  </si>
  <si>
    <t>Samsung AR09HSFSBWKNEU</t>
  </si>
  <si>
    <t>Vantilācijas sistēma P-1 Gaisa apstrādes iekārta AHU  P-1 Tips VS-55-R -S/GH/S</t>
  </si>
  <si>
    <t>Ventilācijas sistēma N-1, gaisa apstrādesiekārta AHU N-1 Tips VS-575-R-S/G/S</t>
  </si>
  <si>
    <t>Vantilācijas sistēma P-2 Gaisa apstrādes iekārta AHU  P-2 Tips VS-40-R -S/GH/S</t>
  </si>
  <si>
    <t>Ventilācijas sistēma N-2, gaisa apstrādesiekārta AHU N-2 Tips VS-75-R-S/G/S</t>
  </si>
  <si>
    <t>Telpa Nr.18 (Virtuves bloks)</t>
  </si>
  <si>
    <t>Vantilācijas sistēma P-3 Gaisa apstrādes iekārta AHU  P-3 Tips VS-55-R -S/H/S</t>
  </si>
  <si>
    <t>Telpa Nr.11 (Virtuves bloks)</t>
  </si>
  <si>
    <t>Ventilācijas sistēma N-3.1, Nosūces ventilators komplektā ar pieslēguma kārbu, ātruma regulatoru un stiprinājumiem Tips::: RKBI 1000X500 L3</t>
  </si>
  <si>
    <t>Ventilācijas sistēma N-3.2, Nosūces ventilators komplektā ar pieslēguma kārbu, ātruma regulatoru un stiprinājumiem Tips::: RKC 250 D1</t>
  </si>
  <si>
    <t>Telpa Nr.48 (Virtuves bloks)</t>
  </si>
  <si>
    <t>Dīzeļģeneratora stacijas ventilācija N-23 Nosūces ventilators ar vadības bloku  KT-40-20-4</t>
  </si>
  <si>
    <t>Saimniecības ēka 46460020021002</t>
  </si>
  <si>
    <t>Vantilācijas sistēma P-4 Gaisa apstrādes iekārta AHU  P-4 Tips VS-30-R -S/GH/S</t>
  </si>
  <si>
    <t>Vantilācijas sistēma N-4 Gaisa apstrādes iekārta AHU  N-4 Tips VS-30-R -S/GH/S</t>
  </si>
  <si>
    <t xml:space="preserve">Smiltaiņi, Iecava, Bauskas novads, </t>
  </si>
  <si>
    <t>Administrācijas ēka</t>
  </si>
  <si>
    <t>Nosūces ventilators ~ 100m3/h</t>
  </si>
  <si>
    <t>Valsts sociālās aprūpes centrs "Zemgale" filiāle "Iecava"</t>
  </si>
  <si>
    <t>Dzīvojamā ēka</t>
  </si>
  <si>
    <t>Pagrabstāvā</t>
  </si>
  <si>
    <t>Remak Vento control 1037 m3/h~300x400V 50HZ</t>
  </si>
  <si>
    <t>Dzīvojamā ēkas virtuve</t>
  </si>
  <si>
    <t>Virtuve</t>
  </si>
  <si>
    <t>VTS VS-15</t>
  </si>
  <si>
    <t>Ziedkalnes 3, Vilces pag., Jelgavas nov.</t>
  </si>
  <si>
    <t>Mazgāšanas bloks</t>
  </si>
  <si>
    <t>Kanāla ventilators Dospel - ProLine d250</t>
  </si>
  <si>
    <t>Valsts sociālās aprūpes centrs "Zemgale" filiāle "Ziedkalne"</t>
  </si>
  <si>
    <t>Virtuves bloks</t>
  </si>
  <si>
    <t>Pieplūdes ventilators Remak RP 70-40/35-4D</t>
  </si>
  <si>
    <t>Nosūces ventilators S&amp;P CTHT 4-400</t>
  </si>
  <si>
    <t xml:space="preserve">Vīriešu bloks </t>
  </si>
  <si>
    <t>Ventilācijas sistēma Ostberg</t>
  </si>
  <si>
    <t>Administrācija</t>
  </si>
  <si>
    <t>Servera telpa</t>
  </si>
  <si>
    <t>NORDCEL NV14-35DCL</t>
  </si>
  <si>
    <t>Valsts sociālās aprūpes centrs "Zemgale" administrācija</t>
  </si>
  <si>
    <t>AIRWELL AWAU-YLDO12-H11</t>
  </si>
  <si>
    <t>AIRWELL FWDB018/YLD018</t>
  </si>
  <si>
    <t>Dzīvojamais korpuss</t>
  </si>
  <si>
    <t>Pansionāts "Rūja", Jeru pagasts, Valmieras novads,</t>
  </si>
  <si>
    <t xml:space="preserve">2. korpuss </t>
  </si>
  <si>
    <t>REFRA RGSC12 AR1</t>
  </si>
  <si>
    <t>Valsts sociālās aprūpes centrs "Zemgale" filiāle "Rūja"</t>
  </si>
  <si>
    <t>Katlu māja</t>
  </si>
  <si>
    <t>Veļas gludinātava</t>
  </si>
  <si>
    <t>GREE GWH24QD-K6DNC2A/I</t>
  </si>
  <si>
    <t>uzstādīts 2015</t>
  </si>
  <si>
    <t>uzstādīts 2008</t>
  </si>
  <si>
    <t>Vituves jumts</t>
  </si>
  <si>
    <t>VTS CLIMA</t>
  </si>
  <si>
    <t>Iepirkuma 5. daļai- līgumslēdzējs Valsts sociālās aprūpes centrs "Zemgale"</t>
  </si>
  <si>
    <t>2.korpuss 46460020021006</t>
  </si>
  <si>
    <t>Vārds, uzvārds, amats</t>
  </si>
  <si>
    <t>Paraksts / Datums</t>
  </si>
  <si>
    <t>DOKUMENTS IR PARAKSTĪTS AR EIS SISTĒMAS PARAKSTU, VAI DROŠU ELEKTRONISKO PARAKSTU UN SATUR LAIKA ZĪMOGU</t>
  </si>
  <si>
    <t>3.pielikums</t>
  </si>
  <si>
    <t>Iekārtu tehniskās apkopes ietvaros veicamie darbi (Tehniskā apkope)                                                                                                                                        Reaģēšanas laiks ( ierašanās laiks pēc pasūtītāja paziņojuma izdarīšanas brīža)                                                  5 (piecu) darba dienu laikā.</t>
  </si>
  <si>
    <r>
      <t xml:space="preserve">1. grupas iekārtām Rīgas pilsētas robežās </t>
    </r>
    <r>
      <rPr>
        <b/>
        <sz val="11"/>
        <rFont val="Times New Roman"/>
        <family val="1"/>
        <charset val="186"/>
      </rPr>
      <t>3 (trīs)</t>
    </r>
    <r>
      <rPr>
        <sz val="11"/>
        <rFont val="Times New Roman"/>
        <family val="1"/>
        <charset val="186"/>
      </rPr>
      <t xml:space="preserve"> stundu laikā Līgumslēdzēja darba laikā (no plkst.8.30 līdz 17.00)</t>
    </r>
  </si>
  <si>
    <r>
      <t xml:space="preserve">1. grupas iekārtām Latvijas Republikas robežās </t>
    </r>
    <r>
      <rPr>
        <b/>
        <sz val="11"/>
        <rFont val="Times New Roman"/>
        <family val="1"/>
        <charset val="186"/>
      </rPr>
      <t>5 (piecu)</t>
    </r>
    <r>
      <rPr>
        <sz val="11"/>
        <rFont val="Times New Roman"/>
        <family val="1"/>
        <charset val="186"/>
      </rPr>
      <t xml:space="preserve"> stundu laikā Līgumslēdzēja darba laikā (no plkst.8.30 līdz 17.00)</t>
    </r>
  </si>
  <si>
    <r>
      <t xml:space="preserve">2.; 3.; 4; un 5.grupas iekārtām Rīgas pilsētas robežās un Latvijas Republikas teritorijā </t>
    </r>
    <r>
      <rPr>
        <b/>
        <sz val="11"/>
        <rFont val="Times New Roman"/>
        <family val="1"/>
        <charset val="186"/>
      </rPr>
      <t>10 (desmit) stundu</t>
    </r>
    <r>
      <rPr>
        <sz val="11"/>
        <rFont val="Times New Roman"/>
        <family val="1"/>
        <charset val="186"/>
      </rPr>
      <t xml:space="preserve"> laikā Līgumslēdzēja darba laikā (no plkst.8.30 līdz 17.00)</t>
    </r>
  </si>
  <si>
    <t>Iekārtu utilizācija</t>
  </si>
  <si>
    <t>Iepirkuma 5. daļai</t>
  </si>
  <si>
    <t xml:space="preserve">* Apkopjamo iekārtu skaits līguma izpildes laikā var mainīties (apkopjamo iekārtu skaits var samazināties, ja kāda no iekārtām nav darba kārtībā un netiek izmantota).							
** Norādītajam Plānotajam apkopes biežumam (Līguma periodā) 1 iekārtai ir informatīvs raksturs, faktisko apkopju skaits var manīties.							</t>
  </si>
  <si>
    <t>Plānotais apkopes biežums (reizes gadā)**</t>
  </si>
  <si>
    <t>Iekārtu skaits*</t>
  </si>
  <si>
    <t>Nr. ŠN 2024/7-KA nolikumam</t>
  </si>
  <si>
    <t>(Iepirkuma id. Nr. ŠN 2024/7-KA)</t>
  </si>
  <si>
    <t>nav informācijas</t>
  </si>
  <si>
    <t>"Juglaskrasti", Ropaži, Ropažu pagasts, Ropažu novads</t>
  </si>
  <si>
    <t>Aktu zāle 2.st</t>
  </si>
  <si>
    <t xml:space="preserve">Hisense / AUV175UR4 </t>
  </si>
  <si>
    <t>Indrānu iela 5, Valka</t>
  </si>
  <si>
    <t>Alpic Air AWI/AWO-54HRDC1XC</t>
  </si>
  <si>
    <t>AlpicAir / PREMIUM PRO II Split Inverter(AWI/AWO-71HRDC1C)</t>
  </si>
  <si>
    <t>AlpicAir / PREMIUM PRO II Split Inverter(AWI/AWO-54HRDC1C)</t>
  </si>
  <si>
    <t xml:space="preserve">Telpa Nr.6 (gaitenis) </t>
  </si>
  <si>
    <t xml:space="preserve">AlpicAir AWI-36HRDCIC </t>
  </si>
  <si>
    <t>uzstādīts 2022</t>
  </si>
  <si>
    <t>Vecais korpuss 1.stāvs (renovēts)</t>
  </si>
  <si>
    <t>Gaitenis 
telpas Nr.22</t>
  </si>
  <si>
    <t>Telpa Nr.14 Personāla nodaļa</t>
  </si>
  <si>
    <t>"Rūja", Jeru pagasts, Valmieras novads,</t>
  </si>
  <si>
    <t>REFRA RCSE12AR1+RCCE12AR1</t>
  </si>
  <si>
    <t>Alpic Air AWI-21HPR1A</t>
  </si>
  <si>
    <t>Veļas žāvētava</t>
  </si>
  <si>
    <t>HISENSE KB70BT1FG</t>
  </si>
  <si>
    <t>Grupu māja "Saulrīti"</t>
  </si>
  <si>
    <t>Mācību klase</t>
  </si>
  <si>
    <r>
      <t xml:space="preserve">uzstādīts 2023
</t>
    </r>
    <r>
      <rPr>
        <b/>
        <sz val="9"/>
        <rFont val="Times New Roman"/>
        <family val="1"/>
        <charset val="186"/>
      </rPr>
      <t>apkope no 2026.gada</t>
    </r>
  </si>
  <si>
    <t xml:space="preserve"> 7. telpa (nodarbību telpa)</t>
  </si>
  <si>
    <t>III. korpusa 2. stāvs klientu atpūtas telpa</t>
  </si>
  <si>
    <t>klientu atpūtas telpa</t>
  </si>
  <si>
    <t>1 no 2026.g</t>
  </si>
  <si>
    <t>III. korpusa 1. stāvs</t>
  </si>
  <si>
    <t>125. istaba</t>
  </si>
  <si>
    <t>dzīvojamāis korpuss 2.stāvs</t>
  </si>
  <si>
    <t>Atpūtas un nodarbību telpa</t>
  </si>
  <si>
    <t>Valsts sociālās aprūpes centrs "Zemgale" filiāle "Ropaži"</t>
  </si>
  <si>
    <t>telpa Nr.36</t>
  </si>
  <si>
    <t>saimniecības ēkas (rehabilitācijas bloks)
46460020021002</t>
  </si>
  <si>
    <t>Ventilācijas agregāta tīrīšana</t>
  </si>
  <si>
    <t>Tālvadības pults bateriju nomaiņa (vismaz vienu reizi gadā)</t>
  </si>
  <si>
    <t>Aukstuma aģenta pārbaudīšana, uzpildīšana vai samazināšana iekārtā ( pēc nepieciešamības)</t>
  </si>
  <si>
    <t>Elektrobarošanas elementu nomaiņa vadības pultij (vismaz vienu reizi gadā);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</si>
</sst>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u/>
      <sz val="9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color theme="2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11"/>
      <color theme="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color rgb="FFFF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 wrapText="1"/>
    </xf>
    <xf numFmtId="49" fontId="14" fillId="3" borderId="1" xfId="0" applyNumberFormat="1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justify" vertical="center" wrapText="1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vertical="center" wrapText="1"/>
    </xf>
    <xf numFmtId="0" fontId="10" fillId="0" borderId="1" xfId="0" applyFont="1" applyBorder="1"/>
    <xf numFmtId="0" fontId="11" fillId="0" borderId="1" xfId="0" applyFont="1" applyBorder="1" applyAlignment="1">
      <alignment wrapText="1"/>
    </xf>
    <xf numFmtId="1" fontId="8" fillId="0" borderId="1" xfId="0" applyNumberFormat="1" applyFont="1" applyBorder="1" applyAlignment="1">
      <alignment horizontal="center" vertical="center" wrapText="1"/>
    </xf>
    <xf numFmtId="1" fontId="8" fillId="4" borderId="2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1" fontId="0" fillId="0" borderId="0" xfId="0" applyNumberFormat="1" applyAlignment="1">
      <alignment horizontal="center" vertical="center"/>
    </xf>
    <xf numFmtId="1" fontId="8" fillId="0" borderId="0" xfId="0" applyNumberFormat="1" applyFont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left" vertical="center"/>
    </xf>
    <xf numFmtId="0" fontId="19" fillId="5" borderId="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right" wrapText="1"/>
    </xf>
    <xf numFmtId="0" fontId="8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left" vertical="center" wrapText="1"/>
    </xf>
    <xf numFmtId="0" fontId="5" fillId="0" borderId="0" xfId="0" applyFont="1" applyAlignment="1">
      <alignment vertical="center"/>
    </xf>
    <xf numFmtId="0" fontId="8" fillId="4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033F-518D-446B-90FE-81AFFF4D6342}">
  <dimension ref="B1:F60"/>
  <sheetViews>
    <sheetView showGridLines="0" topLeftCell="A9" workbookViewId="0">
      <selection activeCell="C18" sqref="C18"/>
    </sheetView>
  </sheetViews>
  <sheetFormatPr defaultRowHeight="14.4" x14ac:dyDescent="0.3"/>
  <cols>
    <col min="1" max="1" width="2.88671875" customWidth="1"/>
    <col min="2" max="2" width="10.109375" bestFit="1" customWidth="1"/>
    <col min="3" max="3" width="83.5546875" customWidth="1"/>
  </cols>
  <sheetData>
    <row r="1" spans="2:6" x14ac:dyDescent="0.3">
      <c r="C1" s="1" t="s">
        <v>202</v>
      </c>
      <c r="F1" s="1"/>
    </row>
    <row r="2" spans="2:6" x14ac:dyDescent="0.3">
      <c r="C2" s="1" t="s">
        <v>56</v>
      </c>
      <c r="F2" s="1"/>
    </row>
    <row r="3" spans="2:6" x14ac:dyDescent="0.3">
      <c r="C3" s="1" t="s">
        <v>0</v>
      </c>
      <c r="F3" s="1"/>
    </row>
    <row r="4" spans="2:6" x14ac:dyDescent="0.3">
      <c r="C4" s="1" t="s">
        <v>212</v>
      </c>
      <c r="F4" s="1"/>
    </row>
    <row r="5" spans="2:6" x14ac:dyDescent="0.3">
      <c r="C5" s="49"/>
      <c r="F5" s="1"/>
    </row>
    <row r="6" spans="2:6" ht="15.6" x14ac:dyDescent="0.3">
      <c r="B6" s="51" t="s">
        <v>1</v>
      </c>
      <c r="C6" s="51"/>
    </row>
    <row r="7" spans="2:6" ht="15.6" x14ac:dyDescent="0.3">
      <c r="B7" s="51" t="s">
        <v>208</v>
      </c>
      <c r="C7" s="51"/>
    </row>
    <row r="8" spans="2:6" ht="30" customHeight="1" x14ac:dyDescent="0.3">
      <c r="B8" s="52" t="s">
        <v>26</v>
      </c>
      <c r="C8" s="52"/>
    </row>
    <row r="9" spans="2:6" ht="15.6" x14ac:dyDescent="0.3">
      <c r="B9" s="53" t="s">
        <v>213</v>
      </c>
      <c r="C9" s="53"/>
    </row>
    <row r="10" spans="2:6" ht="15.6" x14ac:dyDescent="0.3">
      <c r="C10" s="3"/>
    </row>
    <row r="11" spans="2:6" x14ac:dyDescent="0.3">
      <c r="B11" s="45" t="s">
        <v>2</v>
      </c>
      <c r="C11" s="45" t="s">
        <v>3</v>
      </c>
    </row>
    <row r="12" spans="2:6" ht="39.6" x14ac:dyDescent="0.3">
      <c r="B12" s="39" t="s">
        <v>4</v>
      </c>
      <c r="C12" s="46" t="s">
        <v>203</v>
      </c>
    </row>
    <row r="13" spans="2:6" x14ac:dyDescent="0.3">
      <c r="B13" s="47" t="s">
        <v>5</v>
      </c>
      <c r="C13" s="47" t="s">
        <v>92</v>
      </c>
    </row>
    <row r="14" spans="2:6" x14ac:dyDescent="0.3">
      <c r="B14" s="18" t="s">
        <v>62</v>
      </c>
      <c r="C14" s="19" t="s">
        <v>6</v>
      </c>
    </row>
    <row r="15" spans="2:6" x14ac:dyDescent="0.3">
      <c r="B15" s="18" t="s">
        <v>63</v>
      </c>
      <c r="C15" s="19" t="s">
        <v>8</v>
      </c>
    </row>
    <row r="16" spans="2:6" x14ac:dyDescent="0.3">
      <c r="B16" s="18" t="s">
        <v>64</v>
      </c>
      <c r="C16" s="19" t="s">
        <v>10</v>
      </c>
    </row>
    <row r="17" spans="2:3" x14ac:dyDescent="0.3">
      <c r="B17" s="18" t="s">
        <v>65</v>
      </c>
      <c r="C17" s="20" t="s">
        <v>11</v>
      </c>
    </row>
    <row r="18" spans="2:3" x14ac:dyDescent="0.3">
      <c r="B18" s="18" t="s">
        <v>66</v>
      </c>
      <c r="C18" s="20" t="s">
        <v>250</v>
      </c>
    </row>
    <row r="19" spans="2:3" x14ac:dyDescent="0.3">
      <c r="B19" s="18" t="s">
        <v>67</v>
      </c>
      <c r="C19" s="20" t="s">
        <v>12</v>
      </c>
    </row>
    <row r="20" spans="2:3" x14ac:dyDescent="0.3">
      <c r="B20" s="18" t="s">
        <v>68</v>
      </c>
      <c r="C20" s="20" t="s">
        <v>13</v>
      </c>
    </row>
    <row r="21" spans="2:3" x14ac:dyDescent="0.3">
      <c r="B21" s="21" t="s">
        <v>69</v>
      </c>
      <c r="C21" s="20" t="s">
        <v>249</v>
      </c>
    </row>
    <row r="22" spans="2:3" x14ac:dyDescent="0.3">
      <c r="B22" s="21" t="s">
        <v>70</v>
      </c>
      <c r="C22" s="20" t="s">
        <v>14</v>
      </c>
    </row>
    <row r="23" spans="2:3" x14ac:dyDescent="0.3">
      <c r="B23" s="21" t="s">
        <v>71</v>
      </c>
      <c r="C23" s="20" t="s">
        <v>15</v>
      </c>
    </row>
    <row r="24" spans="2:3" x14ac:dyDescent="0.3">
      <c r="B24" s="21" t="s">
        <v>72</v>
      </c>
      <c r="C24" s="19" t="s">
        <v>16</v>
      </c>
    </row>
    <row r="25" spans="2:3" ht="27.6" x14ac:dyDescent="0.3">
      <c r="B25" s="47" t="s">
        <v>7</v>
      </c>
      <c r="C25" s="47" t="s">
        <v>93</v>
      </c>
    </row>
    <row r="26" spans="2:3" x14ac:dyDescent="0.3">
      <c r="B26" s="18" t="s">
        <v>73</v>
      </c>
      <c r="C26" s="20" t="s">
        <v>247</v>
      </c>
    </row>
    <row r="27" spans="2:3" x14ac:dyDescent="0.3">
      <c r="B27" s="18" t="s">
        <v>74</v>
      </c>
      <c r="C27" s="20" t="s">
        <v>20</v>
      </c>
    </row>
    <row r="28" spans="2:3" x14ac:dyDescent="0.3">
      <c r="B28" s="18" t="s">
        <v>75</v>
      </c>
      <c r="C28" s="20" t="s">
        <v>21</v>
      </c>
    </row>
    <row r="29" spans="2:3" x14ac:dyDescent="0.3">
      <c r="B29" s="18" t="s">
        <v>76</v>
      </c>
      <c r="C29" s="20" t="s">
        <v>22</v>
      </c>
    </row>
    <row r="30" spans="2:3" x14ac:dyDescent="0.3">
      <c r="B30" s="18" t="s">
        <v>77</v>
      </c>
      <c r="C30" s="20" t="s">
        <v>23</v>
      </c>
    </row>
    <row r="31" spans="2:3" x14ac:dyDescent="0.3">
      <c r="B31" s="18" t="s">
        <v>78</v>
      </c>
      <c r="C31" s="20" t="s">
        <v>24</v>
      </c>
    </row>
    <row r="32" spans="2:3" x14ac:dyDescent="0.3">
      <c r="B32" s="18" t="s">
        <v>79</v>
      </c>
      <c r="C32" s="20" t="s">
        <v>25</v>
      </c>
    </row>
    <row r="33" spans="2:3" x14ac:dyDescent="0.3">
      <c r="B33" s="18" t="s">
        <v>80</v>
      </c>
      <c r="C33" s="19" t="s">
        <v>16</v>
      </c>
    </row>
    <row r="34" spans="2:3" ht="27.6" x14ac:dyDescent="0.3">
      <c r="B34" s="47" t="s">
        <v>9</v>
      </c>
      <c r="C34" s="47" t="s">
        <v>94</v>
      </c>
    </row>
    <row r="35" spans="2:3" x14ac:dyDescent="0.3">
      <c r="B35" s="18" t="s">
        <v>81</v>
      </c>
      <c r="C35" s="20" t="s">
        <v>57</v>
      </c>
    </row>
    <row r="36" spans="2:3" x14ac:dyDescent="0.3">
      <c r="B36" s="18" t="s">
        <v>82</v>
      </c>
      <c r="C36" s="20" t="s">
        <v>59</v>
      </c>
    </row>
    <row r="37" spans="2:3" x14ac:dyDescent="0.3">
      <c r="B37" s="18" t="s">
        <v>83</v>
      </c>
      <c r="C37" s="20" t="s">
        <v>58</v>
      </c>
    </row>
    <row r="38" spans="2:3" x14ac:dyDescent="0.3">
      <c r="B38" s="18" t="s">
        <v>84</v>
      </c>
      <c r="C38" s="20" t="s">
        <v>248</v>
      </c>
    </row>
    <row r="39" spans="2:3" ht="27.6" x14ac:dyDescent="0.3">
      <c r="B39" s="47" t="s">
        <v>17</v>
      </c>
      <c r="C39" s="47" t="s">
        <v>60</v>
      </c>
    </row>
    <row r="40" spans="2:3" ht="27.6" x14ac:dyDescent="0.3">
      <c r="B40" s="17" t="s">
        <v>18</v>
      </c>
      <c r="C40" s="22" t="s">
        <v>85</v>
      </c>
    </row>
    <row r="41" spans="2:3" ht="27.6" x14ac:dyDescent="0.3">
      <c r="B41" s="21" t="s">
        <v>43</v>
      </c>
      <c r="C41" s="19" t="s">
        <v>204</v>
      </c>
    </row>
    <row r="42" spans="2:3" ht="27.6" x14ac:dyDescent="0.3">
      <c r="B42" s="21" t="s">
        <v>44</v>
      </c>
      <c r="C42" s="20" t="s">
        <v>205</v>
      </c>
    </row>
    <row r="43" spans="2:3" ht="27.6" x14ac:dyDescent="0.3">
      <c r="B43" s="21" t="s">
        <v>45</v>
      </c>
      <c r="C43" s="19" t="s">
        <v>206</v>
      </c>
    </row>
    <row r="44" spans="2:3" ht="69" x14ac:dyDescent="0.3">
      <c r="B44" s="17" t="s">
        <v>19</v>
      </c>
      <c r="C44" s="19" t="s">
        <v>46</v>
      </c>
    </row>
    <row r="45" spans="2:3" ht="27.6" x14ac:dyDescent="0.3">
      <c r="B45" s="17" t="s">
        <v>51</v>
      </c>
      <c r="C45" s="19" t="s">
        <v>47</v>
      </c>
    </row>
    <row r="46" spans="2:3" ht="27.6" x14ac:dyDescent="0.3">
      <c r="B46" s="17" t="s">
        <v>52</v>
      </c>
      <c r="C46" s="20" t="s">
        <v>48</v>
      </c>
    </row>
    <row r="47" spans="2:3" ht="55.2" x14ac:dyDescent="0.3">
      <c r="B47" s="17" t="s">
        <v>53</v>
      </c>
      <c r="C47" s="20" t="s">
        <v>86</v>
      </c>
    </row>
    <row r="48" spans="2:3" x14ac:dyDescent="0.3">
      <c r="B48" s="17" t="s">
        <v>54</v>
      </c>
      <c r="C48" s="22" t="s">
        <v>87</v>
      </c>
    </row>
    <row r="49" spans="2:3" ht="27.6" x14ac:dyDescent="0.3">
      <c r="B49" s="21" t="s">
        <v>88</v>
      </c>
      <c r="C49" s="20" t="s">
        <v>49</v>
      </c>
    </row>
    <row r="50" spans="2:3" ht="27.6" x14ac:dyDescent="0.3">
      <c r="B50" s="21" t="s">
        <v>89</v>
      </c>
      <c r="C50" s="19" t="s">
        <v>90</v>
      </c>
    </row>
    <row r="51" spans="2:3" x14ac:dyDescent="0.3">
      <c r="B51" s="47" t="s">
        <v>40</v>
      </c>
      <c r="C51" s="47" t="s">
        <v>50</v>
      </c>
    </row>
    <row r="52" spans="2:3" ht="27.6" x14ac:dyDescent="0.3">
      <c r="B52" s="17" t="s">
        <v>41</v>
      </c>
      <c r="C52" s="19" t="s">
        <v>103</v>
      </c>
    </row>
    <row r="53" spans="2:3" ht="69" x14ac:dyDescent="0.3">
      <c r="B53" s="17" t="s">
        <v>42</v>
      </c>
      <c r="C53" s="19" t="s">
        <v>61</v>
      </c>
    </row>
    <row r="54" spans="2:3" x14ac:dyDescent="0.3">
      <c r="B54" s="47" t="s">
        <v>95</v>
      </c>
      <c r="C54" s="48" t="s">
        <v>107</v>
      </c>
    </row>
    <row r="55" spans="2:3" ht="41.4" x14ac:dyDescent="0.3">
      <c r="B55" s="17" t="s">
        <v>96</v>
      </c>
      <c r="C55" s="19" t="s">
        <v>104</v>
      </c>
    </row>
    <row r="56" spans="2:3" ht="27.6" x14ac:dyDescent="0.3">
      <c r="B56" s="17" t="s">
        <v>99</v>
      </c>
      <c r="C56" s="19" t="s">
        <v>105</v>
      </c>
    </row>
    <row r="57" spans="2:3" ht="27.6" x14ac:dyDescent="0.3">
      <c r="B57" s="17" t="s">
        <v>100</v>
      </c>
      <c r="C57" s="19" t="s">
        <v>101</v>
      </c>
    </row>
    <row r="58" spans="2:3" x14ac:dyDescent="0.3">
      <c r="B58" s="47" t="s">
        <v>97</v>
      </c>
      <c r="C58" s="48" t="s">
        <v>207</v>
      </c>
    </row>
    <row r="59" spans="2:3" ht="28.2" x14ac:dyDescent="0.3">
      <c r="B59" s="23" t="s">
        <v>98</v>
      </c>
      <c r="C59" s="24" t="s">
        <v>108</v>
      </c>
    </row>
    <row r="60" spans="2:3" x14ac:dyDescent="0.3">
      <c r="B60" s="17" t="s">
        <v>102</v>
      </c>
      <c r="C60" s="19" t="s">
        <v>106</v>
      </c>
    </row>
  </sheetData>
  <mergeCells count="4"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2F3E-DD36-40BD-9A7E-8CE911AC7DBA}">
  <dimension ref="B1:O74"/>
  <sheetViews>
    <sheetView showGridLines="0" tabSelected="1" topLeftCell="A41" zoomScale="115" zoomScaleNormal="115" workbookViewId="0">
      <selection activeCell="B53" sqref="B53"/>
    </sheetView>
  </sheetViews>
  <sheetFormatPr defaultRowHeight="14.4" x14ac:dyDescent="0.3"/>
  <cols>
    <col min="1" max="1" width="4.5546875" customWidth="1"/>
    <col min="3" max="3" width="21.44140625" customWidth="1"/>
    <col min="4" max="4" width="15.6640625" customWidth="1"/>
    <col min="5" max="5" width="13.6640625" customWidth="1"/>
    <col min="6" max="6" width="35.109375" customWidth="1"/>
    <col min="7" max="7" width="12.33203125" customWidth="1"/>
    <col min="10" max="10" width="11.88671875" customWidth="1"/>
    <col min="11" max="11" width="16.109375" customWidth="1"/>
  </cols>
  <sheetData>
    <row r="1" spans="2:11" x14ac:dyDescent="0.3">
      <c r="K1" s="1" t="s">
        <v>55</v>
      </c>
    </row>
    <row r="2" spans="2:11" x14ac:dyDescent="0.3">
      <c r="K2" s="1" t="s">
        <v>56</v>
      </c>
    </row>
    <row r="3" spans="2:11" x14ac:dyDescent="0.3">
      <c r="K3" s="1" t="s">
        <v>0</v>
      </c>
    </row>
    <row r="4" spans="2:11" x14ac:dyDescent="0.3">
      <c r="K4" s="1" t="s">
        <v>212</v>
      </c>
    </row>
    <row r="5" spans="2:11" ht="15.6" x14ac:dyDescent="0.3">
      <c r="F5" s="2" t="s">
        <v>1</v>
      </c>
    </row>
    <row r="6" spans="2:11" ht="15.6" x14ac:dyDescent="0.3">
      <c r="F6" s="2" t="s">
        <v>197</v>
      </c>
    </row>
    <row r="7" spans="2:11" ht="15.6" x14ac:dyDescent="0.3">
      <c r="F7" s="3" t="s">
        <v>26</v>
      </c>
    </row>
    <row r="8" spans="2:11" ht="15.6" x14ac:dyDescent="0.3">
      <c r="F8" s="3" t="s">
        <v>213</v>
      </c>
    </row>
    <row r="9" spans="2:11" x14ac:dyDescent="0.3">
      <c r="B9" s="4"/>
      <c r="C9" s="6"/>
      <c r="D9" s="6"/>
      <c r="E9" s="6"/>
      <c r="F9" s="5" t="s">
        <v>27</v>
      </c>
      <c r="G9" s="67"/>
      <c r="H9" s="67"/>
      <c r="I9" s="6"/>
      <c r="J9" s="6"/>
    </row>
    <row r="10" spans="2:11" x14ac:dyDescent="0.3">
      <c r="B10" s="4"/>
      <c r="C10" s="6"/>
      <c r="D10" s="7"/>
      <c r="E10" s="7"/>
      <c r="F10" s="8"/>
      <c r="G10" s="67"/>
      <c r="H10" s="67"/>
      <c r="I10" s="6"/>
      <c r="J10" s="6"/>
    </row>
    <row r="11" spans="2:11" ht="15.75" customHeight="1" x14ac:dyDescent="0.3">
      <c r="B11" s="56" t="s">
        <v>28</v>
      </c>
      <c r="C11" s="57"/>
      <c r="D11" s="57"/>
      <c r="E11" s="57"/>
      <c r="F11" s="57"/>
      <c r="G11" s="57"/>
      <c r="H11" s="57"/>
      <c r="I11" s="57"/>
      <c r="J11" s="57"/>
      <c r="K11" s="38"/>
    </row>
    <row r="12" spans="2:11" ht="45.6" x14ac:dyDescent="0.3">
      <c r="B12" s="39" t="s">
        <v>33</v>
      </c>
      <c r="C12" s="39" t="s">
        <v>29</v>
      </c>
      <c r="D12" s="39" t="s">
        <v>30</v>
      </c>
      <c r="E12" s="39" t="s">
        <v>31</v>
      </c>
      <c r="F12" s="39" t="s">
        <v>37</v>
      </c>
      <c r="G12" s="39" t="s">
        <v>211</v>
      </c>
      <c r="H12" s="65" t="s">
        <v>32</v>
      </c>
      <c r="I12" s="65"/>
      <c r="J12" s="39" t="s">
        <v>210</v>
      </c>
      <c r="K12" s="39" t="s">
        <v>36</v>
      </c>
    </row>
    <row r="13" spans="2:11" x14ac:dyDescent="0.3">
      <c r="B13" s="40">
        <v>1</v>
      </c>
      <c r="C13" s="40">
        <v>2</v>
      </c>
      <c r="D13" s="40">
        <v>3</v>
      </c>
      <c r="E13" s="40">
        <v>4</v>
      </c>
      <c r="F13" s="40">
        <v>5</v>
      </c>
      <c r="G13" s="40">
        <v>6</v>
      </c>
      <c r="H13" s="58">
        <v>7</v>
      </c>
      <c r="I13" s="58"/>
      <c r="J13" s="40">
        <v>8</v>
      </c>
      <c r="K13" s="40">
        <v>9</v>
      </c>
    </row>
    <row r="14" spans="2:11" ht="36" x14ac:dyDescent="0.3">
      <c r="B14" s="30">
        <v>1</v>
      </c>
      <c r="C14" s="15" t="s">
        <v>136</v>
      </c>
      <c r="D14" s="15" t="s">
        <v>198</v>
      </c>
      <c r="E14" s="31" t="s">
        <v>138</v>
      </c>
      <c r="F14" s="31" t="s">
        <v>139</v>
      </c>
      <c r="G14" s="31">
        <v>1</v>
      </c>
      <c r="H14" s="69">
        <v>2012</v>
      </c>
      <c r="I14" s="69"/>
      <c r="J14" s="30">
        <v>1</v>
      </c>
      <c r="K14" s="11" t="s">
        <v>140</v>
      </c>
    </row>
    <row r="15" spans="2:11" ht="36" x14ac:dyDescent="0.3">
      <c r="B15" s="30">
        <v>2</v>
      </c>
      <c r="C15" s="11" t="s">
        <v>160</v>
      </c>
      <c r="D15" s="31" t="s">
        <v>179</v>
      </c>
      <c r="E15" s="31" t="s">
        <v>180</v>
      </c>
      <c r="F15" s="31" t="s">
        <v>181</v>
      </c>
      <c r="G15" s="31">
        <v>1</v>
      </c>
      <c r="H15" s="59" t="s">
        <v>214</v>
      </c>
      <c r="I15" s="60"/>
      <c r="J15" s="30">
        <v>1</v>
      </c>
      <c r="K15" s="11" t="s">
        <v>182</v>
      </c>
    </row>
    <row r="16" spans="2:11" x14ac:dyDescent="0.3">
      <c r="B16" s="9"/>
      <c r="C16" s="9"/>
      <c r="D16" s="9"/>
      <c r="E16" s="9"/>
      <c r="F16" s="43" t="s">
        <v>34</v>
      </c>
      <c r="G16" s="43">
        <v>2</v>
      </c>
      <c r="H16" s="70"/>
      <c r="I16" s="70"/>
      <c r="J16" s="9"/>
    </row>
    <row r="17" spans="2:15" x14ac:dyDescent="0.3">
      <c r="B17" s="9"/>
      <c r="C17" s="9"/>
      <c r="D17" s="9"/>
      <c r="E17" s="9"/>
      <c r="F17" s="10"/>
      <c r="G17" s="10"/>
      <c r="H17" s="9"/>
      <c r="I17" s="9"/>
      <c r="J17" s="9"/>
    </row>
    <row r="18" spans="2:15" ht="15.75" customHeight="1" x14ac:dyDescent="0.3">
      <c r="B18" s="56" t="s">
        <v>35</v>
      </c>
      <c r="C18" s="57"/>
      <c r="D18" s="57"/>
      <c r="E18" s="57"/>
      <c r="F18" s="57"/>
      <c r="G18" s="57"/>
      <c r="H18" s="57"/>
      <c r="I18" s="57"/>
      <c r="J18" s="57"/>
      <c r="K18" s="38"/>
    </row>
    <row r="19" spans="2:15" ht="45.6" x14ac:dyDescent="0.3">
      <c r="B19" s="39" t="s">
        <v>33</v>
      </c>
      <c r="C19" s="39" t="s">
        <v>29</v>
      </c>
      <c r="D19" s="39" t="s">
        <v>30</v>
      </c>
      <c r="E19" s="39" t="s">
        <v>31</v>
      </c>
      <c r="F19" s="39" t="s">
        <v>37</v>
      </c>
      <c r="G19" s="39" t="s">
        <v>211</v>
      </c>
      <c r="H19" s="65" t="s">
        <v>32</v>
      </c>
      <c r="I19" s="65"/>
      <c r="J19" s="39" t="s">
        <v>210</v>
      </c>
      <c r="K19" s="39" t="s">
        <v>36</v>
      </c>
      <c r="O19" t="s">
        <v>109</v>
      </c>
    </row>
    <row r="20" spans="2:15" x14ac:dyDescent="0.3">
      <c r="B20" s="40">
        <v>1</v>
      </c>
      <c r="C20" s="40">
        <v>2</v>
      </c>
      <c r="D20" s="40">
        <v>3</v>
      </c>
      <c r="E20" s="40">
        <v>4</v>
      </c>
      <c r="F20" s="40">
        <v>5</v>
      </c>
      <c r="G20" s="40">
        <v>6</v>
      </c>
      <c r="H20" s="58">
        <v>7</v>
      </c>
      <c r="I20" s="58"/>
      <c r="J20" s="40">
        <v>8</v>
      </c>
      <c r="K20" s="40">
        <v>9</v>
      </c>
    </row>
    <row r="21" spans="2:15" ht="36" x14ac:dyDescent="0.3">
      <c r="B21" s="12">
        <v>1</v>
      </c>
      <c r="C21" s="28" t="s">
        <v>120</v>
      </c>
      <c r="D21" s="27" t="s">
        <v>126</v>
      </c>
      <c r="E21" s="27" t="s">
        <v>127</v>
      </c>
      <c r="F21" s="28" t="s">
        <v>123</v>
      </c>
      <c r="G21" s="27">
        <v>3</v>
      </c>
      <c r="H21" s="68" t="s">
        <v>124</v>
      </c>
      <c r="I21" s="68"/>
      <c r="J21" s="12">
        <v>1</v>
      </c>
      <c r="K21" s="28" t="s">
        <v>125</v>
      </c>
      <c r="O21" t="s">
        <v>109</v>
      </c>
    </row>
    <row r="22" spans="2:15" ht="36" x14ac:dyDescent="0.3">
      <c r="B22" s="30">
        <v>2</v>
      </c>
      <c r="C22" s="31" t="s">
        <v>120</v>
      </c>
      <c r="D22" s="31" t="s">
        <v>121</v>
      </c>
      <c r="E22" s="31" t="s">
        <v>122</v>
      </c>
      <c r="F22" s="31" t="s">
        <v>123</v>
      </c>
      <c r="G22" s="31">
        <v>1</v>
      </c>
      <c r="H22" s="69" t="s">
        <v>124</v>
      </c>
      <c r="I22" s="69"/>
      <c r="J22" s="30">
        <v>1</v>
      </c>
      <c r="K22" s="31" t="s">
        <v>125</v>
      </c>
    </row>
    <row r="23" spans="2:15" ht="36" x14ac:dyDescent="0.3">
      <c r="B23" s="33">
        <v>3</v>
      </c>
      <c r="C23" s="31" t="s">
        <v>120</v>
      </c>
      <c r="D23" s="11" t="s">
        <v>128</v>
      </c>
      <c r="E23" s="11" t="s">
        <v>129</v>
      </c>
      <c r="F23" s="33" t="s">
        <v>130</v>
      </c>
      <c r="G23" s="11">
        <v>3</v>
      </c>
      <c r="H23" s="61" t="s">
        <v>131</v>
      </c>
      <c r="I23" s="61"/>
      <c r="J23" s="33">
        <v>1</v>
      </c>
      <c r="K23" s="31" t="s">
        <v>125</v>
      </c>
    </row>
    <row r="24" spans="2:15" ht="36" x14ac:dyDescent="0.3">
      <c r="B24" s="12">
        <v>4</v>
      </c>
      <c r="C24" s="31" t="s">
        <v>120</v>
      </c>
      <c r="D24" s="27" t="s">
        <v>225</v>
      </c>
      <c r="E24" s="27" t="s">
        <v>226</v>
      </c>
      <c r="F24" s="33" t="s">
        <v>223</v>
      </c>
      <c r="G24" s="27">
        <v>4</v>
      </c>
      <c r="H24" s="61" t="s">
        <v>224</v>
      </c>
      <c r="I24" s="61"/>
      <c r="J24" s="12">
        <v>1</v>
      </c>
      <c r="K24" s="31" t="s">
        <v>125</v>
      </c>
    </row>
    <row r="25" spans="2:15" ht="52.5" customHeight="1" x14ac:dyDescent="0.3">
      <c r="B25" s="30">
        <v>5</v>
      </c>
      <c r="C25" s="14" t="s">
        <v>136</v>
      </c>
      <c r="D25" s="14" t="s">
        <v>141</v>
      </c>
      <c r="E25" s="14" t="s">
        <v>142</v>
      </c>
      <c r="F25" s="14" t="s">
        <v>143</v>
      </c>
      <c r="G25" s="14">
        <v>1</v>
      </c>
      <c r="H25" s="54" t="s">
        <v>193</v>
      </c>
      <c r="I25" s="55"/>
      <c r="J25" s="14">
        <v>1</v>
      </c>
      <c r="K25" s="27" t="s">
        <v>140</v>
      </c>
    </row>
    <row r="26" spans="2:15" ht="52.5" customHeight="1" x14ac:dyDescent="0.3">
      <c r="B26" s="33">
        <v>6</v>
      </c>
      <c r="C26" s="15" t="s">
        <v>136</v>
      </c>
      <c r="D26" s="15" t="s">
        <v>141</v>
      </c>
      <c r="E26" s="11" t="s">
        <v>144</v>
      </c>
      <c r="F26" s="33" t="s">
        <v>145</v>
      </c>
      <c r="G26" s="11">
        <v>1</v>
      </c>
      <c r="H26" s="54" t="s">
        <v>193</v>
      </c>
      <c r="I26" s="55"/>
      <c r="J26" s="33">
        <v>1</v>
      </c>
      <c r="K26" s="11" t="s">
        <v>140</v>
      </c>
    </row>
    <row r="27" spans="2:15" ht="52.5" customHeight="1" x14ac:dyDescent="0.3">
      <c r="B27" s="12">
        <v>7</v>
      </c>
      <c r="C27" s="15" t="s">
        <v>136</v>
      </c>
      <c r="D27" s="15" t="s">
        <v>246</v>
      </c>
      <c r="E27" s="11" t="s">
        <v>236</v>
      </c>
      <c r="F27" s="33" t="s">
        <v>219</v>
      </c>
      <c r="G27" s="11">
        <v>1</v>
      </c>
      <c r="H27" s="54" t="s">
        <v>235</v>
      </c>
      <c r="I27" s="55"/>
      <c r="J27" s="33" t="s">
        <v>239</v>
      </c>
      <c r="K27" s="11" t="s">
        <v>140</v>
      </c>
    </row>
    <row r="28" spans="2:15" ht="52.5" customHeight="1" x14ac:dyDescent="0.3">
      <c r="B28" s="30">
        <v>8</v>
      </c>
      <c r="C28" s="15" t="s">
        <v>136</v>
      </c>
      <c r="D28" s="15" t="s">
        <v>141</v>
      </c>
      <c r="E28" s="11" t="s">
        <v>245</v>
      </c>
      <c r="F28" s="33" t="s">
        <v>221</v>
      </c>
      <c r="G28" s="11">
        <v>1</v>
      </c>
      <c r="H28" s="54" t="s">
        <v>235</v>
      </c>
      <c r="I28" s="55"/>
      <c r="J28" s="33" t="s">
        <v>239</v>
      </c>
      <c r="K28" s="11" t="s">
        <v>140</v>
      </c>
    </row>
    <row r="29" spans="2:15" ht="52.5" customHeight="1" x14ac:dyDescent="0.3">
      <c r="B29" s="33">
        <v>9</v>
      </c>
      <c r="C29" s="11" t="s">
        <v>160</v>
      </c>
      <c r="D29" s="31" t="s">
        <v>179</v>
      </c>
      <c r="E29" s="31" t="s">
        <v>227</v>
      </c>
      <c r="F29" s="31" t="s">
        <v>183</v>
      </c>
      <c r="G29" s="31">
        <v>1</v>
      </c>
      <c r="H29" s="54" t="s">
        <v>214</v>
      </c>
      <c r="I29" s="55"/>
      <c r="J29" s="32">
        <v>1</v>
      </c>
      <c r="K29" s="11" t="s">
        <v>182</v>
      </c>
    </row>
    <row r="30" spans="2:15" ht="52.5" customHeight="1" x14ac:dyDescent="0.3">
      <c r="B30" s="12">
        <v>10</v>
      </c>
      <c r="C30" s="15" t="s">
        <v>160</v>
      </c>
      <c r="D30" s="15" t="s">
        <v>179</v>
      </c>
      <c r="E30" s="15" t="s">
        <v>222</v>
      </c>
      <c r="F30" s="13" t="s">
        <v>219</v>
      </c>
      <c r="G30" s="15">
        <v>1</v>
      </c>
      <c r="H30" s="71" t="s">
        <v>235</v>
      </c>
      <c r="I30" s="72"/>
      <c r="J30" s="50" t="s">
        <v>239</v>
      </c>
      <c r="K30" s="15" t="s">
        <v>182</v>
      </c>
    </row>
    <row r="31" spans="2:15" ht="52.5" customHeight="1" x14ac:dyDescent="0.3">
      <c r="B31" s="30">
        <v>11</v>
      </c>
      <c r="C31" s="11" t="s">
        <v>160</v>
      </c>
      <c r="D31" s="31" t="s">
        <v>185</v>
      </c>
      <c r="E31" s="31" t="s">
        <v>168</v>
      </c>
      <c r="F31" s="31" t="s">
        <v>184</v>
      </c>
      <c r="G31" s="31">
        <v>1</v>
      </c>
      <c r="H31" s="54" t="s">
        <v>214</v>
      </c>
      <c r="I31" s="55"/>
      <c r="J31" s="32">
        <v>1</v>
      </c>
      <c r="K31" s="11" t="s">
        <v>163</v>
      </c>
      <c r="N31" t="s">
        <v>109</v>
      </c>
    </row>
    <row r="32" spans="2:15" ht="52.5" customHeight="1" x14ac:dyDescent="0.3">
      <c r="B32" s="33">
        <v>12</v>
      </c>
      <c r="C32" s="15" t="s">
        <v>160</v>
      </c>
      <c r="D32" s="15" t="s">
        <v>185</v>
      </c>
      <c r="E32" s="15" t="s">
        <v>216</v>
      </c>
      <c r="F32" s="15" t="s">
        <v>217</v>
      </c>
      <c r="G32" s="15">
        <v>1</v>
      </c>
      <c r="H32" s="71" t="s">
        <v>235</v>
      </c>
      <c r="I32" s="72"/>
      <c r="J32" s="50" t="s">
        <v>239</v>
      </c>
      <c r="K32" s="11" t="s">
        <v>163</v>
      </c>
    </row>
    <row r="33" spans="2:11" ht="52.5" customHeight="1" x14ac:dyDescent="0.3">
      <c r="B33" s="12">
        <v>13</v>
      </c>
      <c r="C33" s="11" t="s">
        <v>228</v>
      </c>
      <c r="D33" s="31" t="s">
        <v>185</v>
      </c>
      <c r="E33" s="31" t="s">
        <v>187</v>
      </c>
      <c r="F33" s="31" t="s">
        <v>188</v>
      </c>
      <c r="G33" s="31">
        <v>2</v>
      </c>
      <c r="H33" s="54" t="s">
        <v>214</v>
      </c>
      <c r="I33" s="55"/>
      <c r="J33" s="32">
        <v>1</v>
      </c>
      <c r="K33" s="11" t="s">
        <v>189</v>
      </c>
    </row>
    <row r="34" spans="2:11" ht="52.5" customHeight="1" x14ac:dyDescent="0.3">
      <c r="B34" s="30">
        <v>14</v>
      </c>
      <c r="C34" s="11" t="s">
        <v>228</v>
      </c>
      <c r="D34" s="31" t="s">
        <v>185</v>
      </c>
      <c r="E34" s="31" t="s">
        <v>187</v>
      </c>
      <c r="F34" s="31" t="s">
        <v>229</v>
      </c>
      <c r="G34" s="31">
        <v>1</v>
      </c>
      <c r="H34" s="54" t="s">
        <v>214</v>
      </c>
      <c r="I34" s="55"/>
      <c r="J34" s="32">
        <v>1</v>
      </c>
      <c r="K34" s="11" t="s">
        <v>189</v>
      </c>
    </row>
    <row r="35" spans="2:11" ht="52.5" customHeight="1" x14ac:dyDescent="0.3">
      <c r="B35" s="33">
        <v>15</v>
      </c>
      <c r="C35" s="11" t="s">
        <v>228</v>
      </c>
      <c r="D35" s="31" t="s">
        <v>185</v>
      </c>
      <c r="E35" s="31" t="s">
        <v>187</v>
      </c>
      <c r="F35" s="31" t="s">
        <v>230</v>
      </c>
      <c r="G35" s="31">
        <v>2</v>
      </c>
      <c r="H35" s="54" t="s">
        <v>214</v>
      </c>
      <c r="I35" s="55"/>
      <c r="J35" s="32">
        <v>1</v>
      </c>
      <c r="K35" s="11" t="s">
        <v>189</v>
      </c>
    </row>
    <row r="36" spans="2:11" ht="52.5" customHeight="1" x14ac:dyDescent="0.3">
      <c r="B36" s="12">
        <v>16</v>
      </c>
      <c r="C36" s="11" t="s">
        <v>228</v>
      </c>
      <c r="D36" s="31" t="s">
        <v>190</v>
      </c>
      <c r="E36" s="31" t="s">
        <v>231</v>
      </c>
      <c r="F36" s="31" t="s">
        <v>232</v>
      </c>
      <c r="G36" s="31">
        <v>1</v>
      </c>
      <c r="H36" s="54" t="s">
        <v>214</v>
      </c>
      <c r="I36" s="55"/>
      <c r="J36" s="32">
        <v>1</v>
      </c>
      <c r="K36" s="11" t="s">
        <v>189</v>
      </c>
    </row>
    <row r="37" spans="2:11" ht="52.5" customHeight="1" x14ac:dyDescent="0.3">
      <c r="B37" s="30">
        <v>17</v>
      </c>
      <c r="C37" s="11" t="s">
        <v>228</v>
      </c>
      <c r="D37" s="31" t="s">
        <v>190</v>
      </c>
      <c r="E37" s="31" t="s">
        <v>191</v>
      </c>
      <c r="F37" s="31" t="s">
        <v>192</v>
      </c>
      <c r="G37" s="31">
        <v>1</v>
      </c>
      <c r="H37" s="54" t="s">
        <v>214</v>
      </c>
      <c r="I37" s="55"/>
      <c r="J37" s="32">
        <v>1</v>
      </c>
      <c r="K37" s="11" t="s">
        <v>189</v>
      </c>
    </row>
    <row r="38" spans="2:11" ht="52.5" customHeight="1" x14ac:dyDescent="0.3">
      <c r="B38" s="33">
        <v>18</v>
      </c>
      <c r="C38" s="11" t="s">
        <v>228</v>
      </c>
      <c r="D38" s="31" t="s">
        <v>233</v>
      </c>
      <c r="E38" s="15" t="s">
        <v>234</v>
      </c>
      <c r="F38" s="15" t="s">
        <v>220</v>
      </c>
      <c r="G38" s="15">
        <v>1</v>
      </c>
      <c r="H38" s="71" t="s">
        <v>235</v>
      </c>
      <c r="I38" s="72"/>
      <c r="J38" s="50" t="s">
        <v>239</v>
      </c>
      <c r="K38" s="11" t="s">
        <v>189</v>
      </c>
    </row>
    <row r="39" spans="2:11" ht="52.5" customHeight="1" x14ac:dyDescent="0.3">
      <c r="B39" s="12">
        <v>19</v>
      </c>
      <c r="C39" s="11" t="s">
        <v>215</v>
      </c>
      <c r="D39" s="31" t="s">
        <v>237</v>
      </c>
      <c r="E39" s="15" t="s">
        <v>238</v>
      </c>
      <c r="F39" s="13" t="s">
        <v>219</v>
      </c>
      <c r="G39" s="15">
        <v>1</v>
      </c>
      <c r="H39" s="71" t="s">
        <v>235</v>
      </c>
      <c r="I39" s="72"/>
      <c r="J39" s="50" t="s">
        <v>239</v>
      </c>
      <c r="K39" s="11" t="s">
        <v>244</v>
      </c>
    </row>
    <row r="40" spans="2:11" ht="52.5" customHeight="1" x14ac:dyDescent="0.3">
      <c r="B40" s="30">
        <v>20</v>
      </c>
      <c r="C40" s="11" t="s">
        <v>215</v>
      </c>
      <c r="D40" s="31" t="s">
        <v>240</v>
      </c>
      <c r="E40" s="15" t="s">
        <v>241</v>
      </c>
      <c r="F40" s="13" t="s">
        <v>219</v>
      </c>
      <c r="G40" s="15">
        <v>1</v>
      </c>
      <c r="H40" s="71" t="s">
        <v>235</v>
      </c>
      <c r="I40" s="72"/>
      <c r="J40" s="50" t="s">
        <v>239</v>
      </c>
      <c r="K40" s="11" t="s">
        <v>244</v>
      </c>
    </row>
    <row r="41" spans="2:11" ht="52.5" customHeight="1" x14ac:dyDescent="0.3">
      <c r="B41" s="33">
        <v>21</v>
      </c>
      <c r="C41" s="11" t="s">
        <v>218</v>
      </c>
      <c r="D41" s="31" t="s">
        <v>242</v>
      </c>
      <c r="E41" s="15" t="s">
        <v>243</v>
      </c>
      <c r="F41" s="13" t="s">
        <v>219</v>
      </c>
      <c r="G41" s="15">
        <v>1</v>
      </c>
      <c r="H41" s="71" t="s">
        <v>235</v>
      </c>
      <c r="I41" s="72"/>
      <c r="J41" s="50" t="s">
        <v>239</v>
      </c>
      <c r="K41" s="11" t="s">
        <v>118</v>
      </c>
    </row>
    <row r="42" spans="2:11" x14ac:dyDescent="0.3">
      <c r="B42" s="9"/>
      <c r="C42" s="9"/>
      <c r="D42" s="9"/>
      <c r="E42" s="9"/>
      <c r="F42" s="43" t="s">
        <v>34</v>
      </c>
      <c r="G42" s="43">
        <f>SUM(G21:G41)</f>
        <v>30</v>
      </c>
      <c r="H42" s="9"/>
      <c r="I42" s="9"/>
      <c r="J42" s="9"/>
    </row>
    <row r="43" spans="2:11" x14ac:dyDescent="0.3">
      <c r="B43" s="9"/>
      <c r="C43" s="9"/>
      <c r="D43" s="9"/>
      <c r="E43" s="9"/>
      <c r="F43" s="9"/>
      <c r="G43" s="10"/>
      <c r="H43" s="9"/>
      <c r="I43" s="9"/>
      <c r="J43" s="9"/>
    </row>
    <row r="44" spans="2:11" ht="15" customHeight="1" x14ac:dyDescent="0.3">
      <c r="B44" s="56" t="s">
        <v>91</v>
      </c>
      <c r="C44" s="57"/>
      <c r="D44" s="57"/>
      <c r="E44" s="57"/>
      <c r="F44" s="57"/>
      <c r="G44" s="57"/>
      <c r="H44" s="57"/>
      <c r="I44" s="57"/>
      <c r="J44" s="57"/>
      <c r="K44" s="38"/>
    </row>
    <row r="45" spans="2:11" ht="45.6" x14ac:dyDescent="0.3">
      <c r="B45" s="39" t="s">
        <v>33</v>
      </c>
      <c r="C45" s="39" t="s">
        <v>29</v>
      </c>
      <c r="D45" s="39" t="s">
        <v>30</v>
      </c>
      <c r="E45" s="39" t="s">
        <v>31</v>
      </c>
      <c r="F45" s="39" t="s">
        <v>37</v>
      </c>
      <c r="G45" s="39" t="s">
        <v>211</v>
      </c>
      <c r="H45" s="65" t="s">
        <v>32</v>
      </c>
      <c r="I45" s="65"/>
      <c r="J45" s="39" t="s">
        <v>210</v>
      </c>
      <c r="K45" s="39" t="s">
        <v>36</v>
      </c>
    </row>
    <row r="46" spans="2:11" x14ac:dyDescent="0.3">
      <c r="B46" s="40">
        <v>1</v>
      </c>
      <c r="C46" s="40">
        <v>2</v>
      </c>
      <c r="D46" s="40">
        <v>3</v>
      </c>
      <c r="E46" s="40">
        <v>4</v>
      </c>
      <c r="F46" s="40">
        <v>5</v>
      </c>
      <c r="G46" s="40">
        <v>6</v>
      </c>
      <c r="H46" s="58">
        <v>7</v>
      </c>
      <c r="I46" s="58">
        <v>8</v>
      </c>
      <c r="J46" s="40">
        <v>9</v>
      </c>
      <c r="K46" s="40">
        <v>10</v>
      </c>
    </row>
    <row r="47" spans="2:11" ht="36" x14ac:dyDescent="0.3">
      <c r="B47" s="13">
        <v>1</v>
      </c>
      <c r="C47" s="11" t="s">
        <v>110</v>
      </c>
      <c r="D47" s="15" t="s">
        <v>111</v>
      </c>
      <c r="E47" s="15" t="s">
        <v>112</v>
      </c>
      <c r="F47" s="15" t="s">
        <v>113</v>
      </c>
      <c r="G47" s="25">
        <v>1</v>
      </c>
      <c r="H47" s="54" t="s">
        <v>194</v>
      </c>
      <c r="I47" s="55"/>
      <c r="J47" s="16">
        <v>1</v>
      </c>
      <c r="K47" s="11" t="s">
        <v>114</v>
      </c>
    </row>
    <row r="48" spans="2:11" ht="45" customHeight="1" x14ac:dyDescent="0.3">
      <c r="B48" s="13">
        <f>B47+1</f>
        <v>2</v>
      </c>
      <c r="C48" s="11" t="s">
        <v>115</v>
      </c>
      <c r="D48" s="15" t="s">
        <v>116</v>
      </c>
      <c r="E48" s="15" t="s">
        <v>117</v>
      </c>
      <c r="F48" s="15" t="s">
        <v>119</v>
      </c>
      <c r="G48" s="25">
        <v>1</v>
      </c>
      <c r="H48" s="54" t="s">
        <v>38</v>
      </c>
      <c r="I48" s="55"/>
      <c r="J48" s="16">
        <v>1</v>
      </c>
      <c r="K48" s="11" t="s">
        <v>118</v>
      </c>
    </row>
    <row r="49" spans="2:11" ht="36" x14ac:dyDescent="0.3">
      <c r="B49" s="13">
        <f t="shared" ref="B49:B67" si="0">B48+1</f>
        <v>3</v>
      </c>
      <c r="C49" s="31" t="s">
        <v>120</v>
      </c>
      <c r="D49" s="11" t="s">
        <v>132</v>
      </c>
      <c r="E49" s="11" t="s">
        <v>133</v>
      </c>
      <c r="F49" s="15" t="s">
        <v>134</v>
      </c>
      <c r="G49" s="25">
        <v>1</v>
      </c>
      <c r="H49" s="54" t="s">
        <v>135</v>
      </c>
      <c r="I49" s="55"/>
      <c r="J49" s="16">
        <v>1</v>
      </c>
      <c r="K49" s="31" t="s">
        <v>125</v>
      </c>
    </row>
    <row r="50" spans="2:11" ht="36" x14ac:dyDescent="0.3">
      <c r="B50" s="13">
        <f t="shared" si="0"/>
        <v>4</v>
      </c>
      <c r="C50" s="15" t="s">
        <v>136</v>
      </c>
      <c r="D50" s="15" t="s">
        <v>137</v>
      </c>
      <c r="E50" s="15" t="s">
        <v>39</v>
      </c>
      <c r="F50" s="35" t="s">
        <v>146</v>
      </c>
      <c r="G50" s="25">
        <v>1</v>
      </c>
      <c r="H50" s="54" t="s">
        <v>38</v>
      </c>
      <c r="I50" s="55"/>
      <c r="J50" s="16">
        <v>1</v>
      </c>
      <c r="K50" s="27" t="s">
        <v>140</v>
      </c>
    </row>
    <row r="51" spans="2:11" ht="36" x14ac:dyDescent="0.3">
      <c r="B51" s="13">
        <f t="shared" si="0"/>
        <v>5</v>
      </c>
      <c r="C51" s="15" t="s">
        <v>136</v>
      </c>
      <c r="D51" s="34" t="s">
        <v>137</v>
      </c>
      <c r="E51" s="15" t="s">
        <v>39</v>
      </c>
      <c r="F51" s="15" t="s">
        <v>147</v>
      </c>
      <c r="G51" s="36">
        <v>1</v>
      </c>
      <c r="H51" s="54" t="s">
        <v>38</v>
      </c>
      <c r="I51" s="55"/>
      <c r="J51" s="16">
        <v>1</v>
      </c>
      <c r="K51" s="27" t="s">
        <v>140</v>
      </c>
    </row>
    <row r="52" spans="2:11" ht="36" x14ac:dyDescent="0.3">
      <c r="B52" s="13">
        <f t="shared" si="0"/>
        <v>6</v>
      </c>
      <c r="C52" s="15" t="s">
        <v>136</v>
      </c>
      <c r="D52" s="15" t="s">
        <v>137</v>
      </c>
      <c r="E52" s="15" t="s">
        <v>39</v>
      </c>
      <c r="F52" s="35" t="s">
        <v>148</v>
      </c>
      <c r="G52" s="25">
        <v>1</v>
      </c>
      <c r="H52" s="54" t="s">
        <v>38</v>
      </c>
      <c r="I52" s="55"/>
      <c r="J52" s="16">
        <v>1</v>
      </c>
      <c r="K52" s="27" t="s">
        <v>140</v>
      </c>
    </row>
    <row r="53" spans="2:11" ht="36" x14ac:dyDescent="0.3">
      <c r="B53" s="13">
        <f t="shared" si="0"/>
        <v>7</v>
      </c>
      <c r="C53" s="15" t="s">
        <v>136</v>
      </c>
      <c r="D53" s="15" t="s">
        <v>137</v>
      </c>
      <c r="E53" s="15" t="s">
        <v>39</v>
      </c>
      <c r="F53" s="15" t="s">
        <v>149</v>
      </c>
      <c r="G53" s="36">
        <v>1</v>
      </c>
      <c r="H53" s="54" t="s">
        <v>38</v>
      </c>
      <c r="I53" s="55"/>
      <c r="J53" s="16">
        <v>1</v>
      </c>
      <c r="K53" s="27" t="s">
        <v>140</v>
      </c>
    </row>
    <row r="54" spans="2:11" ht="36" x14ac:dyDescent="0.3">
      <c r="B54" s="13">
        <f t="shared" si="0"/>
        <v>8</v>
      </c>
      <c r="C54" s="15" t="s">
        <v>136</v>
      </c>
      <c r="D54" s="34" t="s">
        <v>137</v>
      </c>
      <c r="E54" s="15" t="s">
        <v>150</v>
      </c>
      <c r="F54" s="35" t="s">
        <v>151</v>
      </c>
      <c r="G54" s="25">
        <v>1</v>
      </c>
      <c r="H54" s="54" t="s">
        <v>38</v>
      </c>
      <c r="I54" s="55"/>
      <c r="J54" s="16">
        <v>1</v>
      </c>
      <c r="K54" s="27" t="s">
        <v>140</v>
      </c>
    </row>
    <row r="55" spans="2:11" ht="36" x14ac:dyDescent="0.3">
      <c r="B55" s="13">
        <f t="shared" si="0"/>
        <v>9</v>
      </c>
      <c r="C55" s="15" t="s">
        <v>136</v>
      </c>
      <c r="D55" s="15" t="s">
        <v>137</v>
      </c>
      <c r="E55" s="15" t="s">
        <v>152</v>
      </c>
      <c r="F55" s="15" t="s">
        <v>153</v>
      </c>
      <c r="G55" s="25">
        <v>1</v>
      </c>
      <c r="H55" s="54" t="s">
        <v>38</v>
      </c>
      <c r="I55" s="55"/>
      <c r="J55" s="16">
        <v>1</v>
      </c>
      <c r="K55" s="27" t="s">
        <v>140</v>
      </c>
    </row>
    <row r="56" spans="2:11" ht="36" x14ac:dyDescent="0.3">
      <c r="B56" s="13">
        <f t="shared" si="0"/>
        <v>10</v>
      </c>
      <c r="C56" s="15" t="s">
        <v>136</v>
      </c>
      <c r="D56" s="34" t="s">
        <v>137</v>
      </c>
      <c r="E56" s="15" t="s">
        <v>152</v>
      </c>
      <c r="F56" s="15" t="s">
        <v>154</v>
      </c>
      <c r="G56" s="25">
        <v>1</v>
      </c>
      <c r="H56" s="54" t="s">
        <v>38</v>
      </c>
      <c r="I56" s="55"/>
      <c r="J56" s="16">
        <v>1</v>
      </c>
      <c r="K56" s="27" t="s">
        <v>140</v>
      </c>
    </row>
    <row r="57" spans="2:11" ht="36" x14ac:dyDescent="0.3">
      <c r="B57" s="13">
        <f t="shared" si="0"/>
        <v>11</v>
      </c>
      <c r="C57" s="15" t="s">
        <v>136</v>
      </c>
      <c r="D57" s="15" t="s">
        <v>137</v>
      </c>
      <c r="E57" s="15" t="s">
        <v>155</v>
      </c>
      <c r="F57" s="15" t="s">
        <v>156</v>
      </c>
      <c r="G57" s="37">
        <v>1</v>
      </c>
      <c r="H57" s="54" t="s">
        <v>38</v>
      </c>
      <c r="I57" s="55"/>
      <c r="J57" s="16">
        <v>1</v>
      </c>
      <c r="K57" s="27" t="s">
        <v>140</v>
      </c>
    </row>
    <row r="58" spans="2:11" ht="36" x14ac:dyDescent="0.3">
      <c r="B58" s="13">
        <f t="shared" si="0"/>
        <v>12</v>
      </c>
      <c r="C58" s="15" t="s">
        <v>136</v>
      </c>
      <c r="D58" s="15" t="s">
        <v>157</v>
      </c>
      <c r="E58" s="15" t="s">
        <v>39</v>
      </c>
      <c r="F58" s="35" t="s">
        <v>158</v>
      </c>
      <c r="G58" s="25">
        <v>1</v>
      </c>
      <c r="H58" s="54" t="s">
        <v>38</v>
      </c>
      <c r="I58" s="55"/>
      <c r="J58" s="16">
        <v>1</v>
      </c>
      <c r="K58" s="27" t="s">
        <v>140</v>
      </c>
    </row>
    <row r="59" spans="2:11" ht="36" x14ac:dyDescent="0.3">
      <c r="B59" s="13">
        <f t="shared" si="0"/>
        <v>13</v>
      </c>
      <c r="C59" s="15" t="s">
        <v>136</v>
      </c>
      <c r="D59" s="15" t="s">
        <v>157</v>
      </c>
      <c r="E59" s="15" t="s">
        <v>39</v>
      </c>
      <c r="F59" s="35" t="s">
        <v>159</v>
      </c>
      <c r="G59" s="25">
        <v>1</v>
      </c>
      <c r="H59" s="54" t="s">
        <v>38</v>
      </c>
      <c r="I59" s="55"/>
      <c r="J59" s="16">
        <v>1</v>
      </c>
      <c r="K59" s="27" t="s">
        <v>140</v>
      </c>
    </row>
    <row r="60" spans="2:11" ht="36" x14ac:dyDescent="0.3">
      <c r="B60" s="13">
        <f t="shared" si="0"/>
        <v>14</v>
      </c>
      <c r="C60" s="16" t="s">
        <v>160</v>
      </c>
      <c r="D60" s="16" t="s">
        <v>161</v>
      </c>
      <c r="E60" s="15" t="s">
        <v>39</v>
      </c>
      <c r="F60" s="16" t="s">
        <v>162</v>
      </c>
      <c r="G60" s="26">
        <v>1</v>
      </c>
      <c r="H60" s="54" t="s">
        <v>214</v>
      </c>
      <c r="I60" s="55"/>
      <c r="J60" s="16">
        <v>1</v>
      </c>
      <c r="K60" s="27" t="s">
        <v>163</v>
      </c>
    </row>
    <row r="61" spans="2:11" ht="36" x14ac:dyDescent="0.3">
      <c r="B61" s="13">
        <f t="shared" si="0"/>
        <v>15</v>
      </c>
      <c r="C61" s="16" t="s">
        <v>160</v>
      </c>
      <c r="D61" s="16" t="s">
        <v>164</v>
      </c>
      <c r="E61" s="16" t="s">
        <v>165</v>
      </c>
      <c r="F61" s="16" t="s">
        <v>166</v>
      </c>
      <c r="G61" s="26">
        <v>1</v>
      </c>
      <c r="H61" s="54" t="s">
        <v>214</v>
      </c>
      <c r="I61" s="55"/>
      <c r="J61" s="16">
        <v>1</v>
      </c>
      <c r="K61" s="27" t="s">
        <v>163</v>
      </c>
    </row>
    <row r="62" spans="2:11" ht="36" x14ac:dyDescent="0.3">
      <c r="B62" s="13">
        <f t="shared" si="0"/>
        <v>16</v>
      </c>
      <c r="C62" s="16" t="s">
        <v>160</v>
      </c>
      <c r="D62" s="16" t="s">
        <v>167</v>
      </c>
      <c r="E62" s="16" t="s">
        <v>168</v>
      </c>
      <c r="F62" s="16" t="s">
        <v>169</v>
      </c>
      <c r="G62" s="26">
        <v>1</v>
      </c>
      <c r="H62" s="54" t="s">
        <v>214</v>
      </c>
      <c r="I62" s="55"/>
      <c r="J62" s="16"/>
      <c r="K62" s="27" t="s">
        <v>163</v>
      </c>
    </row>
    <row r="63" spans="2:11" ht="36" x14ac:dyDescent="0.3">
      <c r="B63" s="13">
        <f t="shared" si="0"/>
        <v>17</v>
      </c>
      <c r="C63" s="16" t="s">
        <v>170</v>
      </c>
      <c r="D63" s="16" t="s">
        <v>171</v>
      </c>
      <c r="E63" s="16" t="s">
        <v>171</v>
      </c>
      <c r="F63" s="16" t="s">
        <v>172</v>
      </c>
      <c r="G63" s="26">
        <v>1</v>
      </c>
      <c r="H63" s="54" t="s">
        <v>214</v>
      </c>
      <c r="I63" s="55"/>
      <c r="J63" s="16"/>
      <c r="K63" s="27" t="s">
        <v>173</v>
      </c>
    </row>
    <row r="64" spans="2:11" ht="36" x14ac:dyDescent="0.3">
      <c r="B64" s="13">
        <f t="shared" si="0"/>
        <v>18</v>
      </c>
      <c r="C64" s="16" t="s">
        <v>170</v>
      </c>
      <c r="D64" s="16" t="s">
        <v>174</v>
      </c>
      <c r="E64" s="16" t="s">
        <v>174</v>
      </c>
      <c r="F64" s="16" t="s">
        <v>175</v>
      </c>
      <c r="G64" s="26">
        <v>1</v>
      </c>
      <c r="H64" s="54" t="s">
        <v>214</v>
      </c>
      <c r="I64" s="55"/>
      <c r="J64" s="16">
        <v>1</v>
      </c>
      <c r="K64" s="27" t="s">
        <v>173</v>
      </c>
    </row>
    <row r="65" spans="2:11" ht="36" x14ac:dyDescent="0.3">
      <c r="B65" s="13">
        <f t="shared" si="0"/>
        <v>19</v>
      </c>
      <c r="C65" s="16" t="s">
        <v>170</v>
      </c>
      <c r="D65" s="16" t="s">
        <v>174</v>
      </c>
      <c r="E65" s="16" t="s">
        <v>174</v>
      </c>
      <c r="F65" s="16" t="s">
        <v>176</v>
      </c>
      <c r="G65" s="26">
        <v>1</v>
      </c>
      <c r="H65" s="54" t="s">
        <v>214</v>
      </c>
      <c r="I65" s="55"/>
      <c r="J65" s="16">
        <v>1</v>
      </c>
      <c r="K65" s="27" t="s">
        <v>173</v>
      </c>
    </row>
    <row r="66" spans="2:11" ht="36" x14ac:dyDescent="0.3">
      <c r="B66" s="13">
        <f t="shared" si="0"/>
        <v>20</v>
      </c>
      <c r="C66" s="16" t="s">
        <v>170</v>
      </c>
      <c r="D66" s="16" t="s">
        <v>177</v>
      </c>
      <c r="E66" s="16" t="s">
        <v>39</v>
      </c>
      <c r="F66" s="16" t="s">
        <v>178</v>
      </c>
      <c r="G66" s="26">
        <v>1</v>
      </c>
      <c r="H66" s="54" t="s">
        <v>214</v>
      </c>
      <c r="I66" s="55"/>
      <c r="J66" s="16">
        <v>1</v>
      </c>
      <c r="K66" s="11" t="s">
        <v>173</v>
      </c>
    </row>
    <row r="67" spans="2:11" ht="36" x14ac:dyDescent="0.3">
      <c r="B67" s="13">
        <f t="shared" si="0"/>
        <v>21</v>
      </c>
      <c r="C67" s="11" t="s">
        <v>186</v>
      </c>
      <c r="D67" s="31" t="s">
        <v>174</v>
      </c>
      <c r="E67" s="29" t="s">
        <v>195</v>
      </c>
      <c r="F67" s="31" t="s">
        <v>196</v>
      </c>
      <c r="G67" s="31">
        <v>1</v>
      </c>
      <c r="H67" s="54" t="s">
        <v>214</v>
      </c>
      <c r="I67" s="55"/>
      <c r="J67" s="16">
        <v>1</v>
      </c>
      <c r="K67" s="11" t="s">
        <v>189</v>
      </c>
    </row>
    <row r="68" spans="2:11" x14ac:dyDescent="0.3">
      <c r="F68" s="41" t="s">
        <v>34</v>
      </c>
      <c r="G68" s="42">
        <f>SUM(G47:G67)</f>
        <v>21</v>
      </c>
    </row>
    <row r="70" spans="2:11" ht="30.9" customHeight="1" x14ac:dyDescent="0.3">
      <c r="B70" s="66" t="s">
        <v>209</v>
      </c>
      <c r="C70" s="66"/>
      <c r="D70" s="66"/>
      <c r="E70" s="66"/>
      <c r="F70" s="66"/>
      <c r="G70" s="66"/>
      <c r="H70" s="66"/>
      <c r="I70" s="66"/>
      <c r="J70" s="66"/>
      <c r="K70" s="66"/>
    </row>
    <row r="71" spans="2:11" x14ac:dyDescent="0.3">
      <c r="B71" s="44"/>
      <c r="C71" s="44"/>
      <c r="D71" s="44"/>
      <c r="E71" s="44"/>
      <c r="F71" s="44"/>
      <c r="G71" s="44"/>
      <c r="H71" s="44"/>
      <c r="I71" s="44"/>
      <c r="J71" s="44"/>
    </row>
    <row r="73" spans="2:11" ht="14.4" customHeight="1" x14ac:dyDescent="0.3">
      <c r="B73" s="62" t="s">
        <v>199</v>
      </c>
      <c r="C73" s="62"/>
      <c r="D73" s="62"/>
      <c r="E73" s="63"/>
      <c r="F73" s="63"/>
      <c r="G73" s="63"/>
      <c r="H73" s="63"/>
      <c r="I73" s="63"/>
      <c r="J73" s="63"/>
      <c r="K73" s="63"/>
    </row>
    <row r="74" spans="2:11" ht="14.4" customHeight="1" x14ac:dyDescent="0.3">
      <c r="B74" s="62" t="s">
        <v>200</v>
      </c>
      <c r="C74" s="62"/>
      <c r="D74" s="62"/>
      <c r="E74" s="64" t="s">
        <v>201</v>
      </c>
      <c r="F74" s="64"/>
      <c r="G74" s="64"/>
      <c r="H74" s="64"/>
      <c r="I74" s="64"/>
      <c r="J74" s="64"/>
      <c r="K74" s="64"/>
    </row>
  </sheetData>
  <mergeCells count="61">
    <mergeCell ref="H39:I39"/>
    <mergeCell ref="H40:I40"/>
    <mergeCell ref="H38:I38"/>
    <mergeCell ref="H41:I41"/>
    <mergeCell ref="H30:I30"/>
    <mergeCell ref="H32:I32"/>
    <mergeCell ref="H31:I31"/>
    <mergeCell ref="H33:I33"/>
    <mergeCell ref="H34:I34"/>
    <mergeCell ref="H35:I35"/>
    <mergeCell ref="H36:I36"/>
    <mergeCell ref="H37:I37"/>
    <mergeCell ref="H29:I29"/>
    <mergeCell ref="H27:I27"/>
    <mergeCell ref="H28:I28"/>
    <mergeCell ref="G9:H9"/>
    <mergeCell ref="G10:H10"/>
    <mergeCell ref="H12:I12"/>
    <mergeCell ref="H13:I13"/>
    <mergeCell ref="H26:I26"/>
    <mergeCell ref="H21:I21"/>
    <mergeCell ref="H22:I22"/>
    <mergeCell ref="H25:I25"/>
    <mergeCell ref="B11:J11"/>
    <mergeCell ref="B18:J18"/>
    <mergeCell ref="H14:I14"/>
    <mergeCell ref="H16:I16"/>
    <mergeCell ref="H19:I19"/>
    <mergeCell ref="H20:I20"/>
    <mergeCell ref="H15:I15"/>
    <mergeCell ref="H24:I24"/>
    <mergeCell ref="B73:D73"/>
    <mergeCell ref="B74:D74"/>
    <mergeCell ref="E73:K73"/>
    <mergeCell ref="E74:K74"/>
    <mergeCell ref="H23:I23"/>
    <mergeCell ref="H45:I45"/>
    <mergeCell ref="H46:I46"/>
    <mergeCell ref="B70:K70"/>
    <mergeCell ref="H47:I47"/>
    <mergeCell ref="H48:I48"/>
    <mergeCell ref="H49:I49"/>
    <mergeCell ref="H50:I50"/>
    <mergeCell ref="H51:I51"/>
    <mergeCell ref="H52:I52"/>
    <mergeCell ref="H53:I53"/>
    <mergeCell ref="B44:J44"/>
    <mergeCell ref="H54:I54"/>
    <mergeCell ref="H55:I55"/>
    <mergeCell ref="H56:I56"/>
    <mergeCell ref="H57:I57"/>
    <mergeCell ref="H58:I58"/>
    <mergeCell ref="H64:I64"/>
    <mergeCell ref="H65:I65"/>
    <mergeCell ref="H66:I66"/>
    <mergeCell ref="H67:I67"/>
    <mergeCell ref="H59:I59"/>
    <mergeCell ref="H60:I60"/>
    <mergeCell ref="H61:I61"/>
    <mergeCell ref="H62:I62"/>
    <mergeCell ref="H63:I6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c2f174-c36e-41dd-b528-efe7f80ea2f9">
      <Terms xmlns="http://schemas.microsoft.com/office/infopath/2007/PartnerControls"/>
    </lcf76f155ced4ddcb4097134ff3c332f>
    <TaxCatchAll xmlns="21279e58-b530-4b7e-8216-66bd64e5247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47AE97B64A4BB79DD4886F57B25B" ma:contentTypeVersion="18" ma:contentTypeDescription="Create a new document." ma:contentTypeScope="" ma:versionID="05275915c3fcb0c0483825de50cb6fd9">
  <xsd:schema xmlns:xsd="http://www.w3.org/2001/XMLSchema" xmlns:xs="http://www.w3.org/2001/XMLSchema" xmlns:p="http://schemas.microsoft.com/office/2006/metadata/properties" xmlns:ns2="bcc2f174-c36e-41dd-b528-efe7f80ea2f9" xmlns:ns3="21279e58-b530-4b7e-8216-66bd64e52479" targetNamespace="http://schemas.microsoft.com/office/2006/metadata/properties" ma:root="true" ma:fieldsID="b434d780793b65055853f3a822b8603a" ns2:_="" ns3:_="">
    <xsd:import namespace="bcc2f174-c36e-41dd-b528-efe7f80ea2f9"/>
    <xsd:import namespace="21279e58-b530-4b7e-8216-66bd64e52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2f174-c36e-41dd-b528-efe7f80ea2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4c0c8-026d-40e1-85be-baf11c0f97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79e58-b530-4b7e-8216-66bd64e524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1207eb-8bf9-4556-b48d-7b641cda3c3c}" ma:internalName="TaxCatchAll" ma:showField="CatchAllData" ma:web="21279e58-b530-4b7e-8216-66bd64e524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1E84B3-2C41-432A-BCBA-817AD518741B}">
  <ds:schemaRefs>
    <ds:schemaRef ds:uri="http://schemas.microsoft.com/office/infopath/2007/PartnerControls"/>
    <ds:schemaRef ds:uri="bcc2f174-c36e-41dd-b528-efe7f80ea2f9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21279e58-b530-4b7e-8216-66bd64e5247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4F1CFD1-45E4-4222-B37E-27DCE3D5AC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2f174-c36e-41dd-b528-efe7f80ea2f9"/>
    <ds:schemaRef ds:uri="21279e58-b530-4b7e-8216-66bd64e524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EA019D-1D1A-4A75-B21E-AEEA59C6FD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Visp.prasibas </vt:lpstr>
      <vt:lpstr>VSAC ZEMGALE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</dc:creator>
  <cp:lastModifiedBy>Agate Brikmane</cp:lastModifiedBy>
  <dcterms:created xsi:type="dcterms:W3CDTF">2018-09-07T08:55:35Z</dcterms:created>
  <dcterms:modified xsi:type="dcterms:W3CDTF">2024-11-10T23:40:05Z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0x010100DCA447AE97B64A4BB79DD4886F57B25B</vt:lpwstr>
  </property>
  <property fmtid="{D5CDD505-2E9C-101B-9397-08002B2CF9AE}" pid="3" name="MediaServiceImageTags">
    <vt:lpwstr/>
  </property>
</Properties>
</file>