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eeit.sharepoint.com/sites/SN/Shared Documents/1_SN_Iepirkumu_Komisija_dokk/Iepirkumi_2024/SN_2024_7_Kondicionieru_apkope_un_remonts/1_IEPIRKUMU_DOKUMENTACIJA/"/>
    </mc:Choice>
  </mc:AlternateContent>
  <xr:revisionPtr revIDLastSave="4" documentId="8_{F0C1B1E3-9660-46E6-8123-0C5C3542765C}" xr6:coauthVersionLast="47" xr6:coauthVersionMax="47" xr10:uidLastSave="{614FECA6-35E8-457F-A213-D3DB83C9AF37}"/>
  <bookViews>
    <workbookView xWindow="-120" yWindow="-120" windowWidth="29040" windowHeight="15720" xr2:uid="{00000000-000D-0000-FFFF-FFFF00000000}"/>
  </bookViews>
  <sheets>
    <sheet name="Visp.prasibas" sheetId="10" r:id="rId1"/>
    <sheet name="Latgale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7" l="1"/>
  <c r="K50" i="7"/>
  <c r="K49" i="7"/>
  <c r="K48" i="7"/>
  <c r="K47" i="7"/>
</calcChain>
</file>

<file path=xl/sharedStrings.xml><?xml version="1.0" encoding="utf-8"?>
<sst xmlns="http://schemas.openxmlformats.org/spreadsheetml/2006/main" count="333" uniqueCount="224">
  <si>
    <t xml:space="preserve"> un ventilācijas iekārtu tehniskā apkope un remonts”</t>
  </si>
  <si>
    <t xml:space="preserve"> TEHNISKĀ SPECIFIKĀCIJA</t>
  </si>
  <si>
    <t>Nr.</t>
  </si>
  <si>
    <t>Obligātie (minimālie) nosacījumi un prasības</t>
  </si>
  <si>
    <t>1.</t>
  </si>
  <si>
    <t>1.1.</t>
  </si>
  <si>
    <t>Visu virsmu, t.sk. difuzoru, tīrīšana un ārējā bloka mazgāšana;</t>
  </si>
  <si>
    <t>1.2.</t>
  </si>
  <si>
    <t>Kompresora ārējā bloka pienākošā sprieguma pārbaude;</t>
  </si>
  <si>
    <t>1.3.</t>
  </si>
  <si>
    <t>Elektronisko bloku tīrīšana un kontaktu pārbaude;</t>
  </si>
  <si>
    <t>Iekārtas darba režīma pārbaude;</t>
  </si>
  <si>
    <t>Filtru mazgāšana;</t>
  </si>
  <si>
    <t>Kondensāta izvades sistēmas tīrīšana un darbības pārbaude;</t>
  </si>
  <si>
    <t>Saldēšanas aģenta noplūdes novēršana aukstuma iekārtā;</t>
  </si>
  <si>
    <t>Iekārtu elektroinstalācijas pārbaude;</t>
  </si>
  <si>
    <t>Citi darbi, kurus ražotājs noteicis veikt konkrētās Iekārtas tehniskās apkopes laikā.</t>
  </si>
  <si>
    <t>2.</t>
  </si>
  <si>
    <t>2.1.</t>
  </si>
  <si>
    <t>2.2.</t>
  </si>
  <si>
    <t>Laika taimera un elektronikas darbības pārbaude;</t>
  </si>
  <si>
    <t>Gaisa pieplūdes regulēšana pēc nepieciešamības;</t>
  </si>
  <si>
    <t>Sistēmas elektroinstalācijas pārbaude;</t>
  </si>
  <si>
    <t>Filtra nomaiņa iekārtām pēc nepieciešamības, iepriekš saskaņojot ar Līgumslēdzēja atbildīgo personu;</t>
  </si>
  <si>
    <t>Ventilatora dzinēja pārbaude un siksnu spriegošana pēc nepieciešamības.</t>
  </si>
  <si>
    <t>Ventilācijas sistēmu uzstādīšana darbam vasaras un ziemas sezonas režīmā.</t>
  </si>
  <si>
    <t>atklātā konkursa „Kondicionieru, gaisa dzesēšanas iekārtu un ventilācijas iekārtu tehniskā apkope un remonts”</t>
  </si>
  <si>
    <t>Adrese</t>
  </si>
  <si>
    <t>Atrašanās vieta</t>
  </si>
  <si>
    <t>Telpas Nr. pēc kadastrālās uzmērīšanas lietas vai kab.Nr.</t>
  </si>
  <si>
    <t>Ražošanas gads</t>
  </si>
  <si>
    <t>Nr.p.k.</t>
  </si>
  <si>
    <t>Kopā:</t>
  </si>
  <si>
    <t>2. GRUPA (atrašanās vieta- klientu pieņemšanas zāles, gaiteņi, klientu uzgaidāmās telpas, vestibili, personālas telpas, mācību telpas u.tml.)</t>
  </si>
  <si>
    <t>Iestāde, kurai pieder iekārtas</t>
  </si>
  <si>
    <t>Iekārta, marka, modelis</t>
  </si>
  <si>
    <t>3.</t>
  </si>
  <si>
    <t>3.1.</t>
  </si>
  <si>
    <t>3.2.</t>
  </si>
  <si>
    <t>3.1.1.</t>
  </si>
  <si>
    <t>3.1.2.</t>
  </si>
  <si>
    <t>3.1.3.</t>
  </si>
  <si>
    <t>Ja diagnostikas laikā konstatē, ka iekārtai nepieciešams veikt remontu, kuru nav iespējams paveikt vienlaicīgi ar diagnostiku, vai remontam nepieciešama detaļu nomaiņa, 1 (vienas) darba dienas laikā pēc diagnostikas veikšanas sagatavo un iesniedz Līgumslēdzēja pilnvarotajai personai defektu aktu un saskaņošanai sagatavo veicamo remontdarbu tāmi. Ja remonta veikšanai nepieciešamas detaļas, tās tiek iekļautas tāmē.</t>
  </si>
  <si>
    <t>1.grupas iekārtu remonts Rīgas pilsētas robežās jāveic ne vēlāk kā 1 (vienas) darba dienas laikā no remontdarbu tāmes saskaņošanas brīža.</t>
  </si>
  <si>
    <t>1.grupas iekārtu remonts Latvijas Republikas robežās jāveic 2 (divu) darba dienu laikā no remontdarbu tāmes saskaņošanas brīža.</t>
  </si>
  <si>
    <t>Iekārtu remontam izmanto jaunas, nelietotas detaļas un materiālus, kas atbilst konkrētam iekārtas modelim un iekārtas ražotāja prasībām.</t>
  </si>
  <si>
    <t>Remontdarbu un detaļu garantija:</t>
  </si>
  <si>
    <t>2.3.</t>
  </si>
  <si>
    <t>2.4.</t>
  </si>
  <si>
    <t>2.5.</t>
  </si>
  <si>
    <t>2.6.</t>
  </si>
  <si>
    <t>atklāta konkursa “Kondicionieru, gaisa dzesēšanas iekārtu</t>
  </si>
  <si>
    <t>Mobilo gaisa dzesēšanas iekārtu filtru tīrīšanu un mazgāšanu</t>
  </si>
  <si>
    <t>Mobilo gaisa dzesēšanas iekārtu  korpusa tīrīšana</t>
  </si>
  <si>
    <t>Mobilo gaisa dzesēšanas iekārtu gofras un izvadu tīrīšanu</t>
  </si>
  <si>
    <t>Iekārtu diagnostika, remonts (bojājumu novēršana) pēc Līgumslēdzēja pilnvarotās personas pieprasījuma (Pakalpojums):</t>
  </si>
  <si>
    <t>Ja garantijas laikā pēc iekārtas remonta rodas līdzīga rakstura bojājumi, kuru novēršanai tika veikts remonts vai remontam izmantotajām detaļām rodas bojājumi, vai iekārtai rodas bojājumi sakarā ar nekvalitatīvu remontu, 5 (piecu) darba dienu laikā pēc Līgumslēdzēja pilnvarotās personas pieprasījuma nosūtīšanas dienas ierasties un par saviem līdzekļiem veikt iekārtas remontu vai apmainīt bojāto detaļu pret jaunu.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</si>
  <si>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</si>
  <si>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</si>
  <si>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</si>
  <si>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</si>
  <si>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</si>
  <si>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</si>
  <si>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</si>
  <si>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</si>
  <si>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</si>
  <si>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</si>
  <si>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</si>
  <si>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</si>
  <si>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</si>
  <si>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</si>
  <si>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</si>
  <si>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</si>
  <si>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</si>
  <si>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</si>
  <si>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</si>
  <si>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1.3.1.</t>
  </si>
  <si>
    <t>1.3.2.</t>
  </si>
  <si>
    <t>1.3.3.</t>
  </si>
  <si>
    <t>1.3.4.</t>
  </si>
  <si>
    <t>Reaģēšanas laiks Iekārtu diagnostikas veikšanai ( ierašanās laiks pēc pasūtītāja paziņojuma izdarīšanas brīža)</t>
  </si>
  <si>
    <t>2.; 3.;4 un 5. grupas iekārtām Rīgas pilsētas robežās un Latvijas Republikas teritorijā remonts jāveic 3 (trīs) darba dienu laikā no remontdarbu tāmes apstiprināšanas brīža.                                                           Ja remonta veikšanai nepieciešams garāks termiņš, pušu pilnvarotās personas vienojas par citu remonta veikšanas termiņu.</t>
  </si>
  <si>
    <t>Iekārtu remontam izmantojamās detaļas</t>
  </si>
  <si>
    <t>2.6.1.</t>
  </si>
  <si>
    <t>2.6.2.</t>
  </si>
  <si>
    <t>Iekārtu remontam izmantojamo materiālu un detaļu cenas nedrīkst pārsniegt vidējās tirgus cenas vairāk kā par 10  (desmit )procentiem no tirgus vērtības.</t>
  </si>
  <si>
    <t>1., 2. 3. un 5. grupas iekārtu tehniskās apkopes ietvaros veicamie darbi:</t>
  </si>
  <si>
    <t>4. grupas iekārtu  ( Gaisa dzesēšanas iekārtas, ventilācijas sistēmas) tehniskās apkopes ietvaros veicamie darbi :</t>
  </si>
  <si>
    <t>5. grupas iekārtu ( Mobilās gaisa dzesēšanas iekārtas) tehniskās apkopes ietvaros veicamie darbi</t>
  </si>
  <si>
    <r>
      <t xml:space="preserve">1. grupas iekārtām Rīgas pilsētas robežās </t>
    </r>
    <r>
      <rPr>
        <b/>
        <sz val="11"/>
        <rFont val="Times New Roman"/>
        <family val="1"/>
        <charset val="186"/>
      </rPr>
      <t>3 (trīs)</t>
    </r>
    <r>
      <rPr>
        <sz val="11"/>
        <rFont val="Times New Roman"/>
        <family val="1"/>
        <charset val="186"/>
      </rPr>
      <t xml:space="preserve"> stundu laikā Līgumslēdzēja darba laikā (no plkst.8.30 līdz 17.00), VSAA un VSIA “Šampētera nams” pakalpojumu iespējams sniegt  arī pēc vai pirms darba laika saskaņojot ar Līgumslēdzēju;</t>
    </r>
  </si>
  <si>
    <t>4.</t>
  </si>
  <si>
    <t xml:space="preserve">4.1. </t>
  </si>
  <si>
    <t>5.</t>
  </si>
  <si>
    <t>5.1.</t>
  </si>
  <si>
    <t>4.2.</t>
  </si>
  <si>
    <t>4.3.</t>
  </si>
  <si>
    <t>Pasūtītājs ir tiesīgs prasīt demontāžas darbus arī gadījumos, kad nepieciešama iekārtu demontēšana, lai uzstādītu citā pasūtītāja norādītā vietā.</t>
  </si>
  <si>
    <t>5.2.</t>
  </si>
  <si>
    <r>
      <t xml:space="preserve">Veiktajiem remonta darbiem un remontā izmantotajām detaļām nodrošināt </t>
    </r>
    <r>
      <rPr>
        <b/>
        <sz val="11"/>
        <rFont val="Times New Roman"/>
        <family val="1"/>
        <charset val="186"/>
      </rPr>
      <t>ne mazāk kā 1 (viena) gada garantijas laiku</t>
    </r>
    <r>
      <rPr>
        <sz val="11"/>
        <rFont val="Times New Roman"/>
        <family val="1"/>
        <charset val="186"/>
      </rPr>
      <t>. (Atkarībā no pretendenta piedāvājuma garantijas termiņš var tikt variēts).</t>
    </r>
  </si>
  <si>
    <t>Iekārtām, kuras atzītas par neremontējamām, pēc pasūtītāja pieprasījuma jāsagatavo defektācijas akts.                                                                                                                                   Pretendents, saskaņojot ar pasūtītāju darbu veikšanas laiku, veic iekārtas demontāžu.</t>
  </si>
  <si>
    <t>Pretendents nodrošina sistēmu demontāžas laikā radušos būvgružu savākšanu un utilizāciju. Pakalpojums jāsniedz ar pretendenta darbaspēku, inventāru un materiāliem.</t>
  </si>
  <si>
    <t>Pakalpojums jāsniedz ar pretendenta darbaspēku, inventāru un līdzekļiem.</t>
  </si>
  <si>
    <t>Iekārtu demontāža</t>
  </si>
  <si>
    <t>Pretendents nodrošina demontēto iekārtu transportēšanu un nodošanu utilizācijas punktā. Pretendentam jānodrošina utelizācijas akta nodošana pasūtītājam.</t>
  </si>
  <si>
    <t>4. GRUPA (pārējās)-Ventilācijas iekārtas</t>
  </si>
  <si>
    <t>Ventilācijas iekārtu RECU-700VE-LAC-C3</t>
  </si>
  <si>
    <t>Valsts sociālās aprūpes centrs "Latgale" filiāle "Litene"</t>
  </si>
  <si>
    <t>uzstādīts 2021</t>
  </si>
  <si>
    <t>uzstādīts 2013</t>
  </si>
  <si>
    <t>VENTUS 8-123-13-2055-00010</t>
  </si>
  <si>
    <t>Saimniecības ēka, veļas gludinātava</t>
  </si>
  <si>
    <t>telpa Nr.12</t>
  </si>
  <si>
    <t>telpa nr.83</t>
  </si>
  <si>
    <t>Dzīvojamā ēka nr.1 virtuve</t>
  </si>
  <si>
    <t>Dzīvojamā ēka nr.1 bēniņi</t>
  </si>
  <si>
    <t xml:space="preserve">Kondicionieris Gree Pular 12, WI-FI ,R32    GWH12AGB-K6DNA1A/I       </t>
  </si>
  <si>
    <t xml:space="preserve">Kondicionieris Gree Pular 24, WI-FI ,R32 GWH24AGB-K6DNA2A/I     </t>
  </si>
  <si>
    <t xml:space="preserve">telpa nr.172 </t>
  </si>
  <si>
    <t>VENTUS 8-123-13-2055-00011</t>
  </si>
  <si>
    <t>dzīvojamās ēkas nr.2 piebūve</t>
  </si>
  <si>
    <t>bēniņu telpa</t>
  </si>
  <si>
    <t>III korpuss pārtikas noliktava</t>
  </si>
  <si>
    <t>telpa Nr.28</t>
  </si>
  <si>
    <t>Valsts sociālās aprūpes centrs "Latgale" filiāle "Mēmele"</t>
  </si>
  <si>
    <t>III korpuss virtuve</t>
  </si>
  <si>
    <t>telpa Nr.31</t>
  </si>
  <si>
    <t>VI korpuss pārtikas noliktava</t>
  </si>
  <si>
    <t>uzstādīts 2015</t>
  </si>
  <si>
    <t>Kondicionieris ALPIC AIR AWI-35HPDC1</t>
  </si>
  <si>
    <t>telpa Nr.15</t>
  </si>
  <si>
    <t>VII korpuss veļas mazgātava</t>
  </si>
  <si>
    <t>uzstādīts 2020</t>
  </si>
  <si>
    <t xml:space="preserve">Kondicionieris Gree Pular  GWH18QD-K6DNC2B/I     </t>
  </si>
  <si>
    <t xml:space="preserve">Kondicionieris Gree Pular  GWH12AGB-K6DNA1A/O      </t>
  </si>
  <si>
    <t>Kondicionieris Midea MA-12NXDO-1</t>
  </si>
  <si>
    <t>Ventilācijas iekārtu RECU-3000HW-L-AC-C3</t>
  </si>
  <si>
    <t>Saimniecības korpuss, veļas mazgātava</t>
  </si>
  <si>
    <t xml:space="preserve">gludināšanas telpa </t>
  </si>
  <si>
    <t>Kondicionēšanas iekārta "GREE" modelis GWH24QD-K6DNC2A/I</t>
  </si>
  <si>
    <t>Valsts sociālās aprūpes centrs "LATGALE" filiāle "Kalkunii"</t>
  </si>
  <si>
    <t>virtuve</t>
  </si>
  <si>
    <t>Kondicionēšanas iekārta "ARIELLI" modelis AAC18CHXA91-1</t>
  </si>
  <si>
    <t>Pansionāta ēka,virtuves karstais cehs</t>
  </si>
  <si>
    <t>telpa Nr.40</t>
  </si>
  <si>
    <t>Kondicionēšanas iekārta ALPICAIR</t>
  </si>
  <si>
    <t>uzstādīts 2019</t>
  </si>
  <si>
    <t>Valsts sociālās aprūpes centrs "Latgale" filiāle "Krastiņi"</t>
  </si>
  <si>
    <t>Pirts ēka,gludināšanas  cehs</t>
  </si>
  <si>
    <t>telpa Nr.9</t>
  </si>
  <si>
    <t>Kondicionēšanas iekārta GREE</t>
  </si>
  <si>
    <t>Piespiedu ventilēšanas iekārta (bez nosaukuma)
 ar 4 nosūcējiem.</t>
  </si>
  <si>
    <t>Aprūpes centrs, morgs</t>
  </si>
  <si>
    <t>telpa Nr.1</t>
  </si>
  <si>
    <t xml:space="preserve">Kondicionieris Balu Home BSWI/OUT-09 HN1/EU     </t>
  </si>
  <si>
    <t>Valsts sociālās aprūpes centrs "Latgale" filiāle "Kalupe"</t>
  </si>
  <si>
    <t>Veļas mazgātava</t>
  </si>
  <si>
    <t>telpa nr.4</t>
  </si>
  <si>
    <t xml:space="preserve">Kondicionieris Balu home BSWI/OUT-09 HN1/EU     </t>
  </si>
  <si>
    <t>Aprūpes centrs, pusceļa māja</t>
  </si>
  <si>
    <t>telpa Nr.27</t>
  </si>
  <si>
    <t>Kondicionieris Gree Pular GWH09AGA-K6DNA1A/I 2,5/2,8 Kw</t>
  </si>
  <si>
    <t>Aprūpes centrs, pārtikas noliktava</t>
  </si>
  <si>
    <t>telpa Nr.6</t>
  </si>
  <si>
    <t>Kondicionieris Midea Blanc MSMABU 12HRDN1/MOBA03- 12HFN1</t>
  </si>
  <si>
    <t>uzstādīts 2017</t>
  </si>
  <si>
    <t>Aprūpes centrs</t>
  </si>
  <si>
    <t>telpa Nr.4</t>
  </si>
  <si>
    <t>Kondicionieris Midea Blanc MSMAAU-09HRDN1/MOBA03-09HFN1</t>
  </si>
  <si>
    <t>Aprūpes centrs, virtuve</t>
  </si>
  <si>
    <t>telpa Nr.16</t>
  </si>
  <si>
    <t>Kondicionieris Aux ASW-H24D/FAR1DI-EU</t>
  </si>
  <si>
    <t>uzstādīts 2018</t>
  </si>
  <si>
    <t>Aprūpes centrs, virtuve, trauku mazgātava</t>
  </si>
  <si>
    <t>Kondicionieris Gree Pular GWH12AGB- K6DNA1A/I  2,5/2,8 Kw</t>
  </si>
  <si>
    <t>uzstādīts 2006</t>
  </si>
  <si>
    <t>Vadības bkoks REGIN-w/ komplektā: AQUA 230TF/D kontrolieris, TG 130 temperatūtas devējs,  TG-A 130pretaizsalšanas temperatūras dewvēji, PS 600 spiediena slēdzis, cinkota skārda gaisa vadi.</t>
  </si>
  <si>
    <t xml:space="preserve">Jumta ventilators CTHT/6-450, L 354 m3/h, N= 940 apgr.min., p-320 Pa.  </t>
  </si>
  <si>
    <t xml:space="preserve">Nosūces ventilators c.vent 540 H, L=150 m3, N=0,37 kw, n=465 apgr.min, </t>
  </si>
  <si>
    <t>Aprūpes centrs, 2-3 objekts</t>
  </si>
  <si>
    <t>Pieplūdes nosūces vēdināšānu ar mehānisko gaisa padevi un ar gaisa uzsildīšanu augstā laika periodā.</t>
  </si>
  <si>
    <t>uzstādīts 1998</t>
  </si>
  <si>
    <t>3.pielikums</t>
  </si>
  <si>
    <t>Iepirkuma 7. daļai- līgumslēdzējs Valsts sociālās aprūpes centrs "Latgale"</t>
  </si>
  <si>
    <t>Iekārtu saraksts</t>
  </si>
  <si>
    <t>Iekārtu tehniskās apkopes ietvaros veicamie darbi (Tehniskā apkope)                                                                                                                                        Reaģēšanas laiks ( ierašanās laiks pēc pasūtītāja paziņojuma izdarīšanas brīža)                                                  5 (piecu) darba dienu laikā.</t>
  </si>
  <si>
    <t>Iekārtu utilizācija</t>
  </si>
  <si>
    <t>Iepirkuma 7. daļai</t>
  </si>
  <si>
    <t>Pieplūdes nosūces ventilācijas sistēma</t>
  </si>
  <si>
    <t>Vārds, uzvārds, amats</t>
  </si>
  <si>
    <t>Paraksts / Datums</t>
  </si>
  <si>
    <t>DOKUMENTS IR PARAKSTĪTS AR EIS SISTĒMAS PARAKSTU, VAI DROŠU ELEKTRONISKO PARAKSTU UN SATUR LAIKA ZĪMOGU</t>
  </si>
  <si>
    <r>
      <t xml:space="preserve">1. grupas iekārtām Latvijas Republikas robežās </t>
    </r>
    <r>
      <rPr>
        <b/>
        <sz val="11"/>
        <rFont val="Times New Roman"/>
        <family val="1"/>
        <charset val="186"/>
      </rPr>
      <t>5 (piecu)</t>
    </r>
    <r>
      <rPr>
        <sz val="11"/>
        <rFont val="Times New Roman"/>
        <family val="1"/>
        <charset val="186"/>
      </rPr>
      <t xml:space="preserve"> stundu laikā Līgumslēdzēja darba laikā (no plkst.8.30 līdz 17.00)</t>
    </r>
  </si>
  <si>
    <r>
      <t xml:space="preserve">2.; 3.; 4; un 5.grupas iekārtām Rīgas pilsētas robežās un Latvijas Republikas teritorijā </t>
    </r>
    <r>
      <rPr>
        <b/>
        <sz val="11"/>
        <rFont val="Times New Roman"/>
        <family val="1"/>
        <charset val="186"/>
      </rPr>
      <t>10 (desmit) stundu</t>
    </r>
    <r>
      <rPr>
        <sz val="11"/>
        <rFont val="Times New Roman"/>
        <family val="1"/>
        <charset val="186"/>
      </rPr>
      <t xml:space="preserve"> laikā Līgumslēdzēja darba laikā (no plkst.8.30 līdz 17.00)</t>
    </r>
  </si>
  <si>
    <t>Iekārtu skaits*</t>
  </si>
  <si>
    <t>Plānotais apkopes biežums (reizes gadā)**</t>
  </si>
  <si>
    <r>
      <t>*Norādītajam</t>
    </r>
    <r>
      <rPr>
        <sz val="11"/>
        <color indexed="8"/>
        <rFont val="Times New Roman"/>
        <family val="1"/>
        <charset val="186"/>
      </rPr>
      <t xml:space="preserve"> </t>
    </r>
    <r>
      <rPr>
        <b/>
        <sz val="9"/>
        <color indexed="8"/>
        <rFont val="Times New Roman"/>
        <family val="1"/>
        <charset val="186"/>
      </rPr>
      <t xml:space="preserve">Plānotajam apkopes biežumam (Līguma periodā) 1 iekārtai ir informatīvs raksturs , faktisko apkopju skaits var manīties. Apkopjamo iekārtu skaits līguma izpildes laikā var mainīties (apkopjamo iekārtu skaits var samazināties, ja kāda no iekārtām nav darba kārtībā un netiek izmantota).							
</t>
    </r>
  </si>
  <si>
    <t>Nr. ŠN 2024/7-KA nolikumam</t>
  </si>
  <si>
    <t>(Iepirkuma id. Nr. ŠN 2024/7-KA)</t>
  </si>
  <si>
    <t>A korpusa jumts</t>
  </si>
  <si>
    <t>D korpusa jumts</t>
  </si>
  <si>
    <t>A korpusā</t>
  </si>
  <si>
    <t>D korpus telpa Nr. 12</t>
  </si>
  <si>
    <t>Kondicionieris W1Gre-GWH24WQD-K6DNC2AI/O</t>
  </si>
  <si>
    <t>Dzīvojamā ēka nr.1 zāle</t>
  </si>
  <si>
    <t>telpa nr.146</t>
  </si>
  <si>
    <t>uzstādīts 2022</t>
  </si>
  <si>
    <t>uzstādīts 2023</t>
  </si>
  <si>
    <t>Filiāle "Kalkūni",Kalkūni, Komunālā 104, Augšdaugavas novads</t>
  </si>
  <si>
    <t>Filiāle "Litene", "Pansionāts" Litenes pagasts, Gulbenes novads</t>
  </si>
  <si>
    <t>Filiāle "Mēmele", Lielmēmele 1, Mazzalves pagasts, Aizkraukles novads</t>
  </si>
  <si>
    <t xml:space="preserve">Filiāle "Krastiņi", Geraņimova, Kastuļinas pag., Krāslavas nov, </t>
  </si>
  <si>
    <t>Filiāle "Kalupe" Liela iela 1, Kalupes pagasts, Augšdaugavas novads.</t>
  </si>
  <si>
    <t>MSAFBU-12HRDNX-QRD0FGW X</t>
  </si>
  <si>
    <t>ALPICAIR AWI-35HRDC1XB AWO-35HRDC1XB</t>
  </si>
  <si>
    <t>ALPICAIR AWI-54HRDC1XB AWO-54HRDC1XB</t>
  </si>
  <si>
    <t>VI korpuss</t>
  </si>
  <si>
    <t>telpa Nr. 11</t>
  </si>
  <si>
    <t>telpa Nr. 15</t>
  </si>
  <si>
    <t>telpa nr.18</t>
  </si>
  <si>
    <t>XII korpuss</t>
  </si>
  <si>
    <t>Ventilācijas agregāta tīrīšana</t>
  </si>
  <si>
    <t>Tālvadības pults bateriju nomaiņa (vismaz vienu reizi gadā)</t>
  </si>
  <si>
    <t>Aukstuma aģenta pārbaudīšana, uzpildīšana vai samazināšana iekārtā ( pēc nepieciešamības)</t>
  </si>
  <si>
    <t>Elektrobarošanas elementu nomaiņa vadības pultij (vismaz vienu reizi gadā);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</si>
</sst>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9"/>
      <color theme="2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1"/>
      <color theme="2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i/>
      <sz val="10"/>
      <color rgb="FFFF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justify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vertical="center" wrapText="1"/>
    </xf>
    <xf numFmtId="0" fontId="6" fillId="0" borderId="1" xfId="0" applyFont="1" applyBorder="1"/>
    <xf numFmtId="0" fontId="7" fillId="0" borderId="1" xfId="0" applyFont="1" applyBorder="1" applyAlignment="1">
      <alignment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5" fillId="3" borderId="0" xfId="0" applyFont="1" applyFill="1" applyAlignment="1">
      <alignment horizontal="left" vertical="center" wrapText="1"/>
    </xf>
    <xf numFmtId="0" fontId="15" fillId="3" borderId="0" xfId="0" applyFont="1" applyFill="1" applyAlignment="1">
      <alignment horizontal="left" vertical="center"/>
    </xf>
    <xf numFmtId="0" fontId="15" fillId="4" borderId="1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60"/>
  <sheetViews>
    <sheetView showGridLines="0" tabSelected="1" workbookViewId="0">
      <selection activeCell="H16" sqref="H16"/>
    </sheetView>
  </sheetViews>
  <sheetFormatPr defaultRowHeight="15" x14ac:dyDescent="0.25"/>
  <cols>
    <col min="1" max="1" width="2.85546875" customWidth="1"/>
    <col min="2" max="2" width="10.140625" bestFit="1" customWidth="1"/>
    <col min="3" max="3" width="83.5703125" customWidth="1"/>
  </cols>
  <sheetData>
    <row r="1" spans="2:6" x14ac:dyDescent="0.25">
      <c r="C1" s="1" t="s">
        <v>181</v>
      </c>
      <c r="F1" s="1"/>
    </row>
    <row r="2" spans="2:6" x14ac:dyDescent="0.25">
      <c r="C2" s="1" t="s">
        <v>51</v>
      </c>
      <c r="F2" s="1"/>
    </row>
    <row r="3" spans="2:6" x14ac:dyDescent="0.25">
      <c r="C3" s="1" t="s">
        <v>0</v>
      </c>
      <c r="F3" s="1"/>
    </row>
    <row r="4" spans="2:6" x14ac:dyDescent="0.25">
      <c r="C4" s="1" t="s">
        <v>196</v>
      </c>
      <c r="F4" s="1"/>
    </row>
    <row r="5" spans="2:6" x14ac:dyDescent="0.25">
      <c r="C5" s="36"/>
      <c r="F5" s="1"/>
    </row>
    <row r="6" spans="2:6" ht="15.75" x14ac:dyDescent="0.25">
      <c r="B6" s="37" t="s">
        <v>1</v>
      </c>
      <c r="C6" s="37"/>
    </row>
    <row r="7" spans="2:6" ht="15.75" x14ac:dyDescent="0.25">
      <c r="B7" s="37" t="s">
        <v>186</v>
      </c>
      <c r="C7" s="37"/>
    </row>
    <row r="8" spans="2:6" ht="30" customHeight="1" x14ac:dyDescent="0.25">
      <c r="B8" s="38" t="s">
        <v>26</v>
      </c>
      <c r="C8" s="38"/>
    </row>
    <row r="9" spans="2:6" ht="15.75" x14ac:dyDescent="0.25">
      <c r="B9" s="39" t="s">
        <v>197</v>
      </c>
      <c r="C9" s="39"/>
    </row>
    <row r="10" spans="2:6" ht="15.75" x14ac:dyDescent="0.25">
      <c r="C10" s="2"/>
    </row>
    <row r="11" spans="2:6" x14ac:dyDescent="0.25">
      <c r="B11" s="32" t="s">
        <v>2</v>
      </c>
      <c r="C11" s="32" t="s">
        <v>3</v>
      </c>
    </row>
    <row r="12" spans="2:6" ht="38.25" x14ac:dyDescent="0.25">
      <c r="B12" s="18" t="s">
        <v>4</v>
      </c>
      <c r="C12" s="33" t="s">
        <v>184</v>
      </c>
    </row>
    <row r="13" spans="2:6" x14ac:dyDescent="0.25">
      <c r="B13" s="34" t="s">
        <v>5</v>
      </c>
      <c r="C13" s="34" t="s">
        <v>86</v>
      </c>
    </row>
    <row r="14" spans="2:6" x14ac:dyDescent="0.25">
      <c r="B14" s="6" t="s">
        <v>57</v>
      </c>
      <c r="C14" s="7" t="s">
        <v>6</v>
      </c>
    </row>
    <row r="15" spans="2:6" x14ac:dyDescent="0.25">
      <c r="B15" s="6" t="s">
        <v>58</v>
      </c>
      <c r="C15" s="7" t="s">
        <v>8</v>
      </c>
    </row>
    <row r="16" spans="2:6" x14ac:dyDescent="0.25">
      <c r="B16" s="6" t="s">
        <v>59</v>
      </c>
      <c r="C16" s="7" t="s">
        <v>10</v>
      </c>
    </row>
    <row r="17" spans="2:3" x14ac:dyDescent="0.25">
      <c r="B17" s="6" t="s">
        <v>60</v>
      </c>
      <c r="C17" s="8" t="s">
        <v>11</v>
      </c>
    </row>
    <row r="18" spans="2:3" x14ac:dyDescent="0.25">
      <c r="B18" s="6" t="s">
        <v>61</v>
      </c>
      <c r="C18" s="8" t="s">
        <v>223</v>
      </c>
    </row>
    <row r="19" spans="2:3" x14ac:dyDescent="0.25">
      <c r="B19" s="6" t="s">
        <v>62</v>
      </c>
      <c r="C19" s="8" t="s">
        <v>12</v>
      </c>
    </row>
    <row r="20" spans="2:3" x14ac:dyDescent="0.25">
      <c r="B20" s="6" t="s">
        <v>63</v>
      </c>
      <c r="C20" s="8" t="s">
        <v>13</v>
      </c>
    </row>
    <row r="21" spans="2:3" x14ac:dyDescent="0.25">
      <c r="B21" s="9" t="s">
        <v>64</v>
      </c>
      <c r="C21" s="8" t="s">
        <v>222</v>
      </c>
    </row>
    <row r="22" spans="2:3" x14ac:dyDescent="0.25">
      <c r="B22" s="9" t="s">
        <v>65</v>
      </c>
      <c r="C22" s="8" t="s">
        <v>14</v>
      </c>
    </row>
    <row r="23" spans="2:3" x14ac:dyDescent="0.25">
      <c r="B23" s="9" t="s">
        <v>66</v>
      </c>
      <c r="C23" s="8" t="s">
        <v>15</v>
      </c>
    </row>
    <row r="24" spans="2:3" x14ac:dyDescent="0.25">
      <c r="B24" s="9" t="s">
        <v>67</v>
      </c>
      <c r="C24" s="7" t="s">
        <v>16</v>
      </c>
    </row>
    <row r="25" spans="2:3" ht="28.5" x14ac:dyDescent="0.25">
      <c r="B25" s="34" t="s">
        <v>7</v>
      </c>
      <c r="C25" s="34" t="s">
        <v>87</v>
      </c>
    </row>
    <row r="26" spans="2:3" x14ac:dyDescent="0.25">
      <c r="B26" s="9" t="s">
        <v>68</v>
      </c>
      <c r="C26" s="8" t="s">
        <v>220</v>
      </c>
    </row>
    <row r="27" spans="2:3" x14ac:dyDescent="0.25">
      <c r="B27" s="6" t="s">
        <v>69</v>
      </c>
      <c r="C27" s="8" t="s">
        <v>20</v>
      </c>
    </row>
    <row r="28" spans="2:3" x14ac:dyDescent="0.25">
      <c r="B28" s="6" t="s">
        <v>70</v>
      </c>
      <c r="C28" s="8" t="s">
        <v>21</v>
      </c>
    </row>
    <row r="29" spans="2:3" x14ac:dyDescent="0.25">
      <c r="B29" s="6" t="s">
        <v>71</v>
      </c>
      <c r="C29" s="8" t="s">
        <v>22</v>
      </c>
    </row>
    <row r="30" spans="2:3" ht="30" x14ac:dyDescent="0.25">
      <c r="B30" s="6" t="s">
        <v>72</v>
      </c>
      <c r="C30" s="8" t="s">
        <v>23</v>
      </c>
    </row>
    <row r="31" spans="2:3" x14ac:dyDescent="0.25">
      <c r="B31" s="6" t="s">
        <v>73</v>
      </c>
      <c r="C31" s="8" t="s">
        <v>24</v>
      </c>
    </row>
    <row r="32" spans="2:3" x14ac:dyDescent="0.25">
      <c r="B32" s="6" t="s">
        <v>74</v>
      </c>
      <c r="C32" s="8" t="s">
        <v>25</v>
      </c>
    </row>
    <row r="33" spans="2:3" x14ac:dyDescent="0.25">
      <c r="B33" s="6" t="s">
        <v>75</v>
      </c>
      <c r="C33" s="7" t="s">
        <v>16</v>
      </c>
    </row>
    <row r="34" spans="2:3" ht="28.5" x14ac:dyDescent="0.25">
      <c r="B34" s="34" t="s">
        <v>9</v>
      </c>
      <c r="C34" s="34" t="s">
        <v>88</v>
      </c>
    </row>
    <row r="35" spans="2:3" x14ac:dyDescent="0.25">
      <c r="B35" s="6" t="s">
        <v>76</v>
      </c>
      <c r="C35" s="8" t="s">
        <v>52</v>
      </c>
    </row>
    <row r="36" spans="2:3" x14ac:dyDescent="0.25">
      <c r="B36" s="6" t="s">
        <v>77</v>
      </c>
      <c r="C36" s="8" t="s">
        <v>54</v>
      </c>
    </row>
    <row r="37" spans="2:3" x14ac:dyDescent="0.25">
      <c r="B37" s="6" t="s">
        <v>78</v>
      </c>
      <c r="C37" s="8" t="s">
        <v>53</v>
      </c>
    </row>
    <row r="38" spans="2:3" x14ac:dyDescent="0.25">
      <c r="B38" s="6" t="s">
        <v>79</v>
      </c>
      <c r="C38" s="8" t="s">
        <v>221</v>
      </c>
    </row>
    <row r="39" spans="2:3" ht="28.5" x14ac:dyDescent="0.25">
      <c r="B39" s="34" t="s">
        <v>17</v>
      </c>
      <c r="C39" s="34" t="s">
        <v>55</v>
      </c>
    </row>
    <row r="40" spans="2:3" ht="28.5" x14ac:dyDescent="0.25">
      <c r="B40" s="5" t="s">
        <v>18</v>
      </c>
      <c r="C40" s="10" t="s">
        <v>80</v>
      </c>
    </row>
    <row r="41" spans="2:3" ht="45" x14ac:dyDescent="0.25">
      <c r="B41" s="9" t="s">
        <v>39</v>
      </c>
      <c r="C41" s="7" t="s">
        <v>89</v>
      </c>
    </row>
    <row r="42" spans="2:3" ht="30" x14ac:dyDescent="0.25">
      <c r="B42" s="9" t="s">
        <v>40</v>
      </c>
      <c r="C42" s="8" t="s">
        <v>191</v>
      </c>
    </row>
    <row r="43" spans="2:3" ht="30" x14ac:dyDescent="0.25">
      <c r="B43" s="9" t="s">
        <v>41</v>
      </c>
      <c r="C43" s="7" t="s">
        <v>192</v>
      </c>
    </row>
    <row r="44" spans="2:3" ht="75" x14ac:dyDescent="0.25">
      <c r="B44" s="5" t="s">
        <v>19</v>
      </c>
      <c r="C44" s="7" t="s">
        <v>42</v>
      </c>
    </row>
    <row r="45" spans="2:3" ht="30" x14ac:dyDescent="0.25">
      <c r="B45" s="5" t="s">
        <v>47</v>
      </c>
      <c r="C45" s="7" t="s">
        <v>43</v>
      </c>
    </row>
    <row r="46" spans="2:3" ht="30" x14ac:dyDescent="0.25">
      <c r="B46" s="5" t="s">
        <v>48</v>
      </c>
      <c r="C46" s="8" t="s">
        <v>44</v>
      </c>
    </row>
    <row r="47" spans="2:3" ht="60" x14ac:dyDescent="0.25">
      <c r="B47" s="5" t="s">
        <v>49</v>
      </c>
      <c r="C47" s="8" t="s">
        <v>81</v>
      </c>
    </row>
    <row r="48" spans="2:3" x14ac:dyDescent="0.25">
      <c r="B48" s="5" t="s">
        <v>50</v>
      </c>
      <c r="C48" s="10" t="s">
        <v>82</v>
      </c>
    </row>
    <row r="49" spans="2:3" ht="30" x14ac:dyDescent="0.25">
      <c r="B49" s="9" t="s">
        <v>83</v>
      </c>
      <c r="C49" s="8" t="s">
        <v>45</v>
      </c>
    </row>
    <row r="50" spans="2:3" ht="30" x14ac:dyDescent="0.25">
      <c r="B50" s="9" t="s">
        <v>84</v>
      </c>
      <c r="C50" s="7" t="s">
        <v>85</v>
      </c>
    </row>
    <row r="51" spans="2:3" x14ac:dyDescent="0.25">
      <c r="B51" s="34" t="s">
        <v>36</v>
      </c>
      <c r="C51" s="34" t="s">
        <v>46</v>
      </c>
    </row>
    <row r="52" spans="2:3" ht="45" x14ac:dyDescent="0.25">
      <c r="B52" s="5" t="s">
        <v>37</v>
      </c>
      <c r="C52" s="7" t="s">
        <v>98</v>
      </c>
    </row>
    <row r="53" spans="2:3" ht="75" x14ac:dyDescent="0.25">
      <c r="B53" s="5" t="s">
        <v>38</v>
      </c>
      <c r="C53" s="7" t="s">
        <v>56</v>
      </c>
    </row>
    <row r="54" spans="2:3" x14ac:dyDescent="0.25">
      <c r="B54" s="34" t="s">
        <v>90</v>
      </c>
      <c r="C54" s="35" t="s">
        <v>102</v>
      </c>
    </row>
    <row r="55" spans="2:3" ht="45" x14ac:dyDescent="0.25">
      <c r="B55" s="5" t="s">
        <v>91</v>
      </c>
      <c r="C55" s="7" t="s">
        <v>99</v>
      </c>
    </row>
    <row r="56" spans="2:3" ht="30" x14ac:dyDescent="0.25">
      <c r="B56" s="5" t="s">
        <v>94</v>
      </c>
      <c r="C56" s="7" t="s">
        <v>100</v>
      </c>
    </row>
    <row r="57" spans="2:3" ht="30" x14ac:dyDescent="0.25">
      <c r="B57" s="5" t="s">
        <v>95</v>
      </c>
      <c r="C57" s="7" t="s">
        <v>96</v>
      </c>
    </row>
    <row r="58" spans="2:3" x14ac:dyDescent="0.25">
      <c r="B58" s="34" t="s">
        <v>92</v>
      </c>
      <c r="C58" s="35" t="s">
        <v>185</v>
      </c>
    </row>
    <row r="59" spans="2:3" ht="30" x14ac:dyDescent="0.25">
      <c r="B59" s="11" t="s">
        <v>93</v>
      </c>
      <c r="C59" s="12" t="s">
        <v>103</v>
      </c>
    </row>
    <row r="60" spans="2:3" x14ac:dyDescent="0.25">
      <c r="B60" s="5" t="s">
        <v>97</v>
      </c>
      <c r="C60" s="7" t="s">
        <v>101</v>
      </c>
    </row>
  </sheetData>
  <mergeCells count="4">
    <mergeCell ref="B7:C7"/>
    <mergeCell ref="B6:C6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56"/>
  <sheetViews>
    <sheetView showGridLines="0" workbookViewId="0">
      <selection activeCell="L54" sqref="L54"/>
    </sheetView>
  </sheetViews>
  <sheetFormatPr defaultRowHeight="15" x14ac:dyDescent="0.25"/>
  <cols>
    <col min="1" max="1" width="1.7109375" customWidth="1"/>
    <col min="3" max="3" width="21.42578125" customWidth="1"/>
    <col min="4" max="4" width="15.7109375" customWidth="1"/>
    <col min="5" max="5" width="13.7109375" customWidth="1"/>
    <col min="6" max="6" width="35.140625" customWidth="1"/>
    <col min="7" max="7" width="12.28515625" customWidth="1"/>
    <col min="10" max="10" width="11.85546875" customWidth="1"/>
    <col min="11" max="11" width="16.140625" customWidth="1"/>
  </cols>
  <sheetData>
    <row r="1" spans="2:14" x14ac:dyDescent="0.25">
      <c r="K1" s="1" t="s">
        <v>181</v>
      </c>
    </row>
    <row r="2" spans="2:14" x14ac:dyDescent="0.25">
      <c r="K2" s="1" t="s">
        <v>51</v>
      </c>
    </row>
    <row r="3" spans="2:14" x14ac:dyDescent="0.25">
      <c r="K3" s="1" t="s">
        <v>0</v>
      </c>
    </row>
    <row r="4" spans="2:14" x14ac:dyDescent="0.25">
      <c r="K4" s="1" t="s">
        <v>196</v>
      </c>
    </row>
    <row r="5" spans="2:14" ht="14.45" customHeight="1" x14ac:dyDescent="0.25">
      <c r="B5" s="37" t="s">
        <v>1</v>
      </c>
      <c r="C5" s="37"/>
      <c r="D5" s="37"/>
      <c r="E5" s="37"/>
      <c r="F5" s="37"/>
      <c r="G5" s="37"/>
      <c r="H5" s="37"/>
      <c r="I5" s="37"/>
      <c r="J5" s="37"/>
      <c r="K5" s="37"/>
    </row>
    <row r="6" spans="2:14" ht="14.45" customHeight="1" x14ac:dyDescent="0.25">
      <c r="B6" s="37" t="s">
        <v>182</v>
      </c>
      <c r="C6" s="37"/>
      <c r="D6" s="37"/>
      <c r="E6" s="37"/>
      <c r="F6" s="37"/>
      <c r="G6" s="37"/>
      <c r="H6" s="37"/>
      <c r="I6" s="37"/>
      <c r="J6" s="37"/>
      <c r="K6" s="37"/>
    </row>
    <row r="7" spans="2:14" ht="15.75" x14ac:dyDescent="0.25">
      <c r="F7" s="2" t="s">
        <v>26</v>
      </c>
    </row>
    <row r="8" spans="2:14" ht="15" customHeight="1" x14ac:dyDescent="0.25">
      <c r="B8" s="39" t="s">
        <v>197</v>
      </c>
      <c r="C8" s="39"/>
      <c r="D8" s="39"/>
      <c r="E8" s="39"/>
      <c r="F8" s="39"/>
      <c r="G8" s="39"/>
      <c r="H8" s="39"/>
      <c r="I8" s="39"/>
      <c r="J8" s="39"/>
      <c r="K8" s="39"/>
    </row>
    <row r="9" spans="2:14" ht="15" customHeight="1" x14ac:dyDescent="0.25">
      <c r="B9" s="48" t="s">
        <v>183</v>
      </c>
      <c r="C9" s="48"/>
      <c r="D9" s="48"/>
      <c r="E9" s="48"/>
      <c r="F9" s="48"/>
      <c r="G9" s="48"/>
      <c r="H9" s="48"/>
      <c r="I9" s="48"/>
      <c r="J9" s="48"/>
      <c r="K9" s="48"/>
    </row>
    <row r="10" spans="2:14" x14ac:dyDescent="0.25">
      <c r="B10" s="3"/>
      <c r="C10" s="3"/>
      <c r="D10" s="3"/>
      <c r="E10" s="3"/>
      <c r="F10" s="48"/>
      <c r="G10" s="48"/>
      <c r="H10" s="48"/>
      <c r="I10" s="48"/>
      <c r="J10" s="48"/>
      <c r="K10" s="48"/>
      <c r="L10" s="48"/>
      <c r="M10" s="48"/>
      <c r="N10" s="48"/>
    </row>
    <row r="11" spans="2:14" ht="15.75" customHeight="1" x14ac:dyDescent="0.25">
      <c r="B11" s="44" t="s">
        <v>33</v>
      </c>
      <c r="C11" s="45"/>
      <c r="D11" s="45"/>
      <c r="E11" s="45"/>
      <c r="F11" s="45"/>
      <c r="G11" s="45"/>
      <c r="H11" s="45"/>
      <c r="I11" s="45"/>
      <c r="J11" s="45"/>
      <c r="K11" s="17"/>
    </row>
    <row r="12" spans="2:14" ht="60" x14ac:dyDescent="0.25">
      <c r="B12" s="18" t="s">
        <v>31</v>
      </c>
      <c r="C12" s="18" t="s">
        <v>27</v>
      </c>
      <c r="D12" s="18" t="s">
        <v>28</v>
      </c>
      <c r="E12" s="18" t="s">
        <v>29</v>
      </c>
      <c r="F12" s="18" t="s">
        <v>35</v>
      </c>
      <c r="G12" s="18" t="s">
        <v>193</v>
      </c>
      <c r="H12" s="46" t="s">
        <v>30</v>
      </c>
      <c r="I12" s="46"/>
      <c r="J12" s="18" t="s">
        <v>194</v>
      </c>
      <c r="K12" s="18" t="s">
        <v>34</v>
      </c>
    </row>
    <row r="13" spans="2:14" ht="12" customHeight="1" x14ac:dyDescent="0.25">
      <c r="B13" s="19">
        <v>1</v>
      </c>
      <c r="C13" s="19">
        <v>2</v>
      </c>
      <c r="D13" s="19">
        <v>3</v>
      </c>
      <c r="E13" s="19">
        <v>4</v>
      </c>
      <c r="F13" s="19">
        <v>5</v>
      </c>
      <c r="G13" s="19">
        <v>6</v>
      </c>
      <c r="H13" s="47">
        <v>7</v>
      </c>
      <c r="I13" s="47"/>
      <c r="J13" s="19">
        <v>8</v>
      </c>
      <c r="K13" s="19">
        <v>9</v>
      </c>
    </row>
    <row r="14" spans="2:14" ht="48" x14ac:dyDescent="0.25">
      <c r="B14" s="13">
        <v>1</v>
      </c>
      <c r="C14" s="15" t="s">
        <v>208</v>
      </c>
      <c r="D14" s="16" t="s">
        <v>110</v>
      </c>
      <c r="E14" s="16" t="s">
        <v>111</v>
      </c>
      <c r="F14" s="16" t="s">
        <v>115</v>
      </c>
      <c r="G14" s="16">
        <v>1</v>
      </c>
      <c r="H14" s="49" t="s">
        <v>107</v>
      </c>
      <c r="I14" s="49"/>
      <c r="J14" s="13">
        <v>1</v>
      </c>
      <c r="K14" s="15" t="s">
        <v>106</v>
      </c>
    </row>
    <row r="15" spans="2:14" ht="48" x14ac:dyDescent="0.25">
      <c r="B15" s="13">
        <v>2</v>
      </c>
      <c r="C15" s="15" t="s">
        <v>208</v>
      </c>
      <c r="D15" s="16" t="s">
        <v>203</v>
      </c>
      <c r="E15" s="16" t="s">
        <v>204</v>
      </c>
      <c r="F15" s="16" t="s">
        <v>202</v>
      </c>
      <c r="G15" s="16">
        <v>1</v>
      </c>
      <c r="H15" s="49" t="s">
        <v>107</v>
      </c>
      <c r="I15" s="49"/>
      <c r="J15" s="13">
        <v>1</v>
      </c>
      <c r="K15" s="15" t="s">
        <v>106</v>
      </c>
    </row>
    <row r="16" spans="2:14" ht="48" x14ac:dyDescent="0.25">
      <c r="B16" s="14">
        <v>3</v>
      </c>
      <c r="C16" s="15" t="s">
        <v>208</v>
      </c>
      <c r="D16" s="16" t="s">
        <v>113</v>
      </c>
      <c r="E16" s="15" t="s">
        <v>112</v>
      </c>
      <c r="F16" s="16" t="s">
        <v>116</v>
      </c>
      <c r="G16" s="15">
        <v>1</v>
      </c>
      <c r="H16" s="49" t="s">
        <v>107</v>
      </c>
      <c r="I16" s="49"/>
      <c r="J16" s="14">
        <v>1</v>
      </c>
      <c r="K16" s="15" t="s">
        <v>106</v>
      </c>
    </row>
    <row r="17" spans="2:11" ht="47.25" customHeight="1" x14ac:dyDescent="0.25">
      <c r="B17" s="13">
        <v>4</v>
      </c>
      <c r="C17" s="15" t="s">
        <v>209</v>
      </c>
      <c r="D17" s="16" t="s">
        <v>219</v>
      </c>
      <c r="E17" s="15" t="s">
        <v>218</v>
      </c>
      <c r="F17" s="16" t="s">
        <v>212</v>
      </c>
      <c r="G17" s="15">
        <v>1</v>
      </c>
      <c r="H17" s="49" t="s">
        <v>205</v>
      </c>
      <c r="I17" s="49"/>
      <c r="J17" s="14">
        <v>1</v>
      </c>
      <c r="K17" s="15" t="s">
        <v>123</v>
      </c>
    </row>
    <row r="18" spans="2:11" ht="48" x14ac:dyDescent="0.25">
      <c r="B18" s="13">
        <v>5</v>
      </c>
      <c r="C18" s="15" t="s">
        <v>209</v>
      </c>
      <c r="D18" s="16" t="s">
        <v>219</v>
      </c>
      <c r="E18" s="15" t="s">
        <v>218</v>
      </c>
      <c r="F18" s="16" t="s">
        <v>212</v>
      </c>
      <c r="G18" s="15">
        <v>1</v>
      </c>
      <c r="H18" s="49" t="s">
        <v>205</v>
      </c>
      <c r="I18" s="49"/>
      <c r="J18" s="14">
        <v>1</v>
      </c>
      <c r="K18" s="15" t="s">
        <v>123</v>
      </c>
    </row>
    <row r="19" spans="2:11" ht="48" x14ac:dyDescent="0.25">
      <c r="B19" s="13">
        <v>6</v>
      </c>
      <c r="C19" s="15" t="s">
        <v>209</v>
      </c>
      <c r="D19" s="16" t="s">
        <v>215</v>
      </c>
      <c r="E19" s="15" t="s">
        <v>216</v>
      </c>
      <c r="F19" s="16" t="s">
        <v>213</v>
      </c>
      <c r="G19" s="15">
        <v>1</v>
      </c>
      <c r="H19" s="49" t="s">
        <v>206</v>
      </c>
      <c r="I19" s="49"/>
      <c r="J19" s="14">
        <v>1</v>
      </c>
      <c r="K19" s="15" t="s">
        <v>123</v>
      </c>
    </row>
    <row r="20" spans="2:11" ht="48" x14ac:dyDescent="0.25">
      <c r="B20" s="13">
        <v>7</v>
      </c>
      <c r="C20" s="15" t="s">
        <v>209</v>
      </c>
      <c r="D20" s="16" t="s">
        <v>215</v>
      </c>
      <c r="E20" s="15" t="s">
        <v>217</v>
      </c>
      <c r="F20" s="16" t="s">
        <v>214</v>
      </c>
      <c r="G20" s="15">
        <v>1</v>
      </c>
      <c r="H20" s="49" t="s">
        <v>206</v>
      </c>
      <c r="I20" s="49"/>
      <c r="J20" s="14">
        <v>1</v>
      </c>
      <c r="K20" s="15" t="s">
        <v>123</v>
      </c>
    </row>
    <row r="21" spans="2:11" ht="48" x14ac:dyDescent="0.25">
      <c r="B21" s="13">
        <v>8</v>
      </c>
      <c r="C21" s="15" t="s">
        <v>209</v>
      </c>
      <c r="D21" s="15" t="s">
        <v>121</v>
      </c>
      <c r="E21" s="15" t="s">
        <v>122</v>
      </c>
      <c r="F21" s="15" t="s">
        <v>128</v>
      </c>
      <c r="G21" s="15">
        <v>1</v>
      </c>
      <c r="H21" s="49" t="s">
        <v>127</v>
      </c>
      <c r="I21" s="49"/>
      <c r="J21" s="15">
        <v>1</v>
      </c>
      <c r="K21" s="15" t="s">
        <v>123</v>
      </c>
    </row>
    <row r="22" spans="2:11" ht="48" x14ac:dyDescent="0.25">
      <c r="B22" s="14">
        <v>9</v>
      </c>
      <c r="C22" s="15" t="s">
        <v>209</v>
      </c>
      <c r="D22" s="15" t="s">
        <v>124</v>
      </c>
      <c r="E22" s="15" t="s">
        <v>125</v>
      </c>
      <c r="F22" s="15" t="s">
        <v>132</v>
      </c>
      <c r="G22" s="15">
        <v>1</v>
      </c>
      <c r="H22" s="49" t="s">
        <v>107</v>
      </c>
      <c r="I22" s="49"/>
      <c r="J22" s="15">
        <v>1</v>
      </c>
      <c r="K22" s="15" t="s">
        <v>123</v>
      </c>
    </row>
    <row r="23" spans="2:11" ht="48" x14ac:dyDescent="0.25">
      <c r="B23" s="13">
        <v>10</v>
      </c>
      <c r="C23" s="15" t="s">
        <v>209</v>
      </c>
      <c r="D23" s="15" t="s">
        <v>126</v>
      </c>
      <c r="E23" s="15" t="s">
        <v>129</v>
      </c>
      <c r="F23" s="15" t="s">
        <v>134</v>
      </c>
      <c r="G23" s="15">
        <v>1</v>
      </c>
      <c r="H23" s="49" t="s">
        <v>131</v>
      </c>
      <c r="I23" s="49"/>
      <c r="J23" s="15">
        <v>1</v>
      </c>
      <c r="K23" s="15" t="s">
        <v>123</v>
      </c>
    </row>
    <row r="24" spans="2:11" ht="48" x14ac:dyDescent="0.25">
      <c r="B24" s="14">
        <v>11</v>
      </c>
      <c r="C24" s="15" t="s">
        <v>209</v>
      </c>
      <c r="D24" s="15" t="s">
        <v>130</v>
      </c>
      <c r="E24" s="15" t="s">
        <v>111</v>
      </c>
      <c r="F24" s="15" t="s">
        <v>133</v>
      </c>
      <c r="G24" s="15">
        <v>1</v>
      </c>
      <c r="H24" s="52" t="s">
        <v>107</v>
      </c>
      <c r="I24" s="52"/>
      <c r="J24" s="20">
        <v>1</v>
      </c>
      <c r="K24" s="15" t="s">
        <v>123</v>
      </c>
    </row>
    <row r="25" spans="2:11" ht="48" x14ac:dyDescent="0.25">
      <c r="B25" s="13">
        <v>12</v>
      </c>
      <c r="C25" s="16" t="s">
        <v>207</v>
      </c>
      <c r="D25" s="16" t="s">
        <v>136</v>
      </c>
      <c r="E25" s="16" t="s">
        <v>137</v>
      </c>
      <c r="F25" s="16" t="s">
        <v>138</v>
      </c>
      <c r="G25" s="16">
        <v>1</v>
      </c>
      <c r="H25" s="49" t="s">
        <v>107</v>
      </c>
      <c r="I25" s="49"/>
      <c r="J25" s="13">
        <v>1</v>
      </c>
      <c r="K25" s="16" t="s">
        <v>139</v>
      </c>
    </row>
    <row r="26" spans="2:11" ht="48" x14ac:dyDescent="0.25">
      <c r="B26" s="14">
        <v>13</v>
      </c>
      <c r="C26" s="16" t="s">
        <v>207</v>
      </c>
      <c r="D26" s="16" t="s">
        <v>136</v>
      </c>
      <c r="E26" s="15" t="s">
        <v>140</v>
      </c>
      <c r="F26" s="15" t="s">
        <v>141</v>
      </c>
      <c r="G26" s="15">
        <v>1</v>
      </c>
      <c r="H26" s="49" t="s">
        <v>131</v>
      </c>
      <c r="I26" s="49"/>
      <c r="J26" s="14">
        <v>1</v>
      </c>
      <c r="K26" s="16" t="s">
        <v>139</v>
      </c>
    </row>
    <row r="27" spans="2:11" ht="48" x14ac:dyDescent="0.25">
      <c r="B27" s="13">
        <v>14</v>
      </c>
      <c r="C27" s="16" t="s">
        <v>210</v>
      </c>
      <c r="D27" s="16" t="s">
        <v>142</v>
      </c>
      <c r="E27" s="16" t="s">
        <v>143</v>
      </c>
      <c r="F27" s="13" t="s">
        <v>144</v>
      </c>
      <c r="G27" s="16">
        <v>1</v>
      </c>
      <c r="H27" s="49" t="s">
        <v>145</v>
      </c>
      <c r="I27" s="49"/>
      <c r="J27" s="13">
        <v>1</v>
      </c>
      <c r="K27" s="16" t="s">
        <v>146</v>
      </c>
    </row>
    <row r="28" spans="2:11" ht="48" x14ac:dyDescent="0.25">
      <c r="B28" s="14">
        <v>15</v>
      </c>
      <c r="C28" s="16" t="s">
        <v>210</v>
      </c>
      <c r="D28" s="16" t="s">
        <v>147</v>
      </c>
      <c r="E28" s="16" t="s">
        <v>148</v>
      </c>
      <c r="F28" s="13" t="s">
        <v>149</v>
      </c>
      <c r="G28" s="16">
        <v>1</v>
      </c>
      <c r="H28" s="49" t="s">
        <v>107</v>
      </c>
      <c r="I28" s="49"/>
      <c r="J28" s="13">
        <v>1</v>
      </c>
      <c r="K28" s="16" t="s">
        <v>146</v>
      </c>
    </row>
    <row r="29" spans="2:11" ht="48" x14ac:dyDescent="0.25">
      <c r="B29" s="13">
        <v>16</v>
      </c>
      <c r="C29" s="21" t="s">
        <v>211</v>
      </c>
      <c r="D29" s="22" t="s">
        <v>151</v>
      </c>
      <c r="E29" s="22" t="s">
        <v>152</v>
      </c>
      <c r="F29" s="22" t="s">
        <v>153</v>
      </c>
      <c r="G29" s="22">
        <v>1</v>
      </c>
      <c r="H29" s="50" t="s">
        <v>145</v>
      </c>
      <c r="I29" s="50"/>
      <c r="J29" s="23">
        <v>1</v>
      </c>
      <c r="K29" s="21" t="s">
        <v>154</v>
      </c>
    </row>
    <row r="30" spans="2:11" ht="48" x14ac:dyDescent="0.25">
      <c r="B30" s="14">
        <v>17</v>
      </c>
      <c r="C30" s="21" t="s">
        <v>211</v>
      </c>
      <c r="D30" s="22" t="s">
        <v>155</v>
      </c>
      <c r="E30" s="21" t="s">
        <v>156</v>
      </c>
      <c r="F30" s="22" t="s">
        <v>157</v>
      </c>
      <c r="G30" s="21">
        <v>1</v>
      </c>
      <c r="H30" s="50" t="s">
        <v>145</v>
      </c>
      <c r="I30" s="50"/>
      <c r="J30" s="24">
        <v>1</v>
      </c>
      <c r="K30" s="21" t="s">
        <v>154</v>
      </c>
    </row>
    <row r="31" spans="2:11" ht="48" x14ac:dyDescent="0.25">
      <c r="B31" s="13">
        <v>18</v>
      </c>
      <c r="C31" s="21" t="s">
        <v>211</v>
      </c>
      <c r="D31" s="21" t="s">
        <v>158</v>
      </c>
      <c r="E31" s="21" t="s">
        <v>159</v>
      </c>
      <c r="F31" s="21" t="s">
        <v>160</v>
      </c>
      <c r="G31" s="21">
        <v>1</v>
      </c>
      <c r="H31" s="50" t="s">
        <v>107</v>
      </c>
      <c r="I31" s="50"/>
      <c r="J31" s="21">
        <v>1</v>
      </c>
      <c r="K31" s="21" t="s">
        <v>154</v>
      </c>
    </row>
    <row r="32" spans="2:11" ht="48" x14ac:dyDescent="0.25">
      <c r="B32" s="14">
        <v>19</v>
      </c>
      <c r="C32" s="21" t="s">
        <v>211</v>
      </c>
      <c r="D32" s="21" t="s">
        <v>161</v>
      </c>
      <c r="E32" s="21" t="s">
        <v>162</v>
      </c>
      <c r="F32" s="21" t="s">
        <v>163</v>
      </c>
      <c r="G32" s="21">
        <v>1</v>
      </c>
      <c r="H32" s="50" t="s">
        <v>164</v>
      </c>
      <c r="I32" s="50"/>
      <c r="J32" s="21">
        <v>1</v>
      </c>
      <c r="K32" s="21" t="s">
        <v>154</v>
      </c>
    </row>
    <row r="33" spans="2:11" ht="48" x14ac:dyDescent="0.25">
      <c r="B33" s="13">
        <v>20</v>
      </c>
      <c r="C33" s="21" t="s">
        <v>211</v>
      </c>
      <c r="D33" s="21" t="s">
        <v>165</v>
      </c>
      <c r="E33" s="21" t="s">
        <v>166</v>
      </c>
      <c r="F33" s="21" t="s">
        <v>167</v>
      </c>
      <c r="G33" s="21">
        <v>1</v>
      </c>
      <c r="H33" s="50" t="s">
        <v>164</v>
      </c>
      <c r="I33" s="50"/>
      <c r="J33" s="21">
        <v>1</v>
      </c>
      <c r="K33" s="21" t="s">
        <v>154</v>
      </c>
    </row>
    <row r="34" spans="2:11" ht="48" x14ac:dyDescent="0.25">
      <c r="B34" s="14">
        <v>21</v>
      </c>
      <c r="C34" s="21" t="s">
        <v>211</v>
      </c>
      <c r="D34" s="21" t="s">
        <v>168</v>
      </c>
      <c r="E34" s="21" t="s">
        <v>169</v>
      </c>
      <c r="F34" s="21" t="s">
        <v>170</v>
      </c>
      <c r="G34" s="21">
        <v>1</v>
      </c>
      <c r="H34" s="53" t="s">
        <v>171</v>
      </c>
      <c r="I34" s="53"/>
      <c r="J34" s="21">
        <v>1</v>
      </c>
      <c r="K34" s="21" t="s">
        <v>154</v>
      </c>
    </row>
    <row r="35" spans="2:11" ht="48" x14ac:dyDescent="0.25">
      <c r="B35" s="14">
        <v>22</v>
      </c>
      <c r="C35" s="21" t="s">
        <v>211</v>
      </c>
      <c r="D35" s="21" t="s">
        <v>172</v>
      </c>
      <c r="E35" s="21" t="s">
        <v>129</v>
      </c>
      <c r="F35" s="21" t="s">
        <v>173</v>
      </c>
      <c r="G35" s="21">
        <v>1</v>
      </c>
      <c r="H35" s="53" t="s">
        <v>107</v>
      </c>
      <c r="I35" s="53"/>
      <c r="J35" s="20">
        <v>1</v>
      </c>
      <c r="K35" s="21" t="s">
        <v>154</v>
      </c>
    </row>
    <row r="36" spans="2:11" x14ac:dyDescent="0.25">
      <c r="B36" s="3"/>
      <c r="C36" s="3"/>
      <c r="D36" s="3"/>
      <c r="E36" s="3"/>
      <c r="F36" s="31" t="s">
        <v>32</v>
      </c>
      <c r="G36" s="31">
        <f>SUM(G14:G35)</f>
        <v>22</v>
      </c>
      <c r="H36" s="51"/>
      <c r="I36" s="51"/>
      <c r="J36" s="3"/>
    </row>
    <row r="37" spans="2:11" x14ac:dyDescent="0.25">
      <c r="B37" s="3"/>
      <c r="C37" s="3"/>
      <c r="D37" s="3"/>
      <c r="E37" s="3"/>
      <c r="F37" s="3"/>
      <c r="G37" s="4"/>
      <c r="H37" s="3"/>
      <c r="I37" s="3"/>
      <c r="J37" s="3"/>
    </row>
    <row r="38" spans="2:11" ht="15" customHeight="1" x14ac:dyDescent="0.25">
      <c r="B38" s="44" t="s">
        <v>104</v>
      </c>
      <c r="C38" s="45"/>
      <c r="D38" s="45"/>
      <c r="E38" s="45"/>
      <c r="F38" s="45"/>
      <c r="G38" s="45"/>
      <c r="H38" s="45"/>
      <c r="I38" s="45"/>
      <c r="J38" s="45"/>
      <c r="K38" s="17"/>
    </row>
    <row r="39" spans="2:11" ht="60" x14ac:dyDescent="0.25">
      <c r="B39" s="18" t="s">
        <v>31</v>
      </c>
      <c r="C39" s="18" t="s">
        <v>27</v>
      </c>
      <c r="D39" s="18" t="s">
        <v>28</v>
      </c>
      <c r="E39" s="18" t="s">
        <v>29</v>
      </c>
      <c r="F39" s="18" t="s">
        <v>35</v>
      </c>
      <c r="G39" s="18" t="s">
        <v>193</v>
      </c>
      <c r="H39" s="46" t="s">
        <v>30</v>
      </c>
      <c r="I39" s="46"/>
      <c r="J39" s="18" t="s">
        <v>194</v>
      </c>
      <c r="K39" s="18" t="s">
        <v>34</v>
      </c>
    </row>
    <row r="40" spans="2:11" x14ac:dyDescent="0.25">
      <c r="B40" s="19">
        <v>1</v>
      </c>
      <c r="C40" s="19">
        <v>2</v>
      </c>
      <c r="D40" s="19">
        <v>3</v>
      </c>
      <c r="E40" s="19">
        <v>4</v>
      </c>
      <c r="F40" s="19">
        <v>5</v>
      </c>
      <c r="G40" s="19">
        <v>6</v>
      </c>
      <c r="H40" s="47">
        <v>7</v>
      </c>
      <c r="I40" s="47">
        <v>8</v>
      </c>
      <c r="J40" s="19">
        <v>9</v>
      </c>
      <c r="K40" s="19">
        <v>10</v>
      </c>
    </row>
    <row r="41" spans="2:11" ht="48" x14ac:dyDescent="0.25">
      <c r="B41" s="14">
        <v>1</v>
      </c>
      <c r="C41" s="15" t="s">
        <v>208</v>
      </c>
      <c r="D41" s="15" t="s">
        <v>114</v>
      </c>
      <c r="E41" s="15" t="s">
        <v>117</v>
      </c>
      <c r="F41" s="25" t="s">
        <v>109</v>
      </c>
      <c r="G41" s="26">
        <v>1</v>
      </c>
      <c r="H41" s="42" t="s">
        <v>108</v>
      </c>
      <c r="I41" s="43"/>
      <c r="J41" s="15">
        <v>2</v>
      </c>
      <c r="K41" s="15" t="s">
        <v>106</v>
      </c>
    </row>
    <row r="42" spans="2:11" ht="48" x14ac:dyDescent="0.25">
      <c r="B42" s="27">
        <v>2</v>
      </c>
      <c r="C42" s="15" t="s">
        <v>208</v>
      </c>
      <c r="D42" s="15" t="s">
        <v>114</v>
      </c>
      <c r="E42" s="15" t="s">
        <v>117</v>
      </c>
      <c r="F42" s="25" t="s">
        <v>118</v>
      </c>
      <c r="G42" s="26">
        <v>1</v>
      </c>
      <c r="H42" s="42" t="s">
        <v>108</v>
      </c>
      <c r="I42" s="43"/>
      <c r="J42" s="15">
        <v>2</v>
      </c>
      <c r="K42" s="15" t="s">
        <v>106</v>
      </c>
    </row>
    <row r="43" spans="2:11" ht="48" x14ac:dyDescent="0.25">
      <c r="B43" s="27">
        <v>3</v>
      </c>
      <c r="C43" s="15" t="s">
        <v>208</v>
      </c>
      <c r="D43" s="25" t="s">
        <v>119</v>
      </c>
      <c r="E43" s="25" t="s">
        <v>120</v>
      </c>
      <c r="F43" s="15" t="s">
        <v>135</v>
      </c>
      <c r="G43" s="28">
        <v>1</v>
      </c>
      <c r="H43" s="42">
        <v>2011</v>
      </c>
      <c r="I43" s="43"/>
      <c r="J43" s="25">
        <v>2</v>
      </c>
      <c r="K43" s="15" t="s">
        <v>106</v>
      </c>
    </row>
    <row r="44" spans="2:11" ht="48" x14ac:dyDescent="0.25">
      <c r="B44" s="27">
        <v>4</v>
      </c>
      <c r="C44" s="15" t="s">
        <v>208</v>
      </c>
      <c r="D44" s="25" t="s">
        <v>119</v>
      </c>
      <c r="E44" s="25" t="s">
        <v>120</v>
      </c>
      <c r="F44" s="15" t="s">
        <v>105</v>
      </c>
      <c r="G44" s="28">
        <v>1</v>
      </c>
      <c r="H44" s="42">
        <v>2011</v>
      </c>
      <c r="I44" s="43"/>
      <c r="J44" s="25">
        <v>2</v>
      </c>
      <c r="K44" s="15" t="s">
        <v>106</v>
      </c>
    </row>
    <row r="45" spans="2:11" ht="48" x14ac:dyDescent="0.25">
      <c r="B45" s="27">
        <v>5</v>
      </c>
      <c r="C45" s="16" t="s">
        <v>210</v>
      </c>
      <c r="D45" s="15" t="s">
        <v>142</v>
      </c>
      <c r="E45" s="15" t="s">
        <v>143</v>
      </c>
      <c r="F45" s="15" t="s">
        <v>150</v>
      </c>
      <c r="G45" s="15">
        <v>1</v>
      </c>
      <c r="H45" s="15">
        <v>2015</v>
      </c>
      <c r="I45" s="15">
        <v>4</v>
      </c>
      <c r="J45" s="14">
        <v>2</v>
      </c>
      <c r="K45" s="15" t="s">
        <v>146</v>
      </c>
    </row>
    <row r="46" spans="2:11" ht="48" x14ac:dyDescent="0.25">
      <c r="B46" s="14">
        <v>6</v>
      </c>
      <c r="C46" s="21" t="s">
        <v>211</v>
      </c>
      <c r="D46" s="22" t="s">
        <v>168</v>
      </c>
      <c r="E46" s="21" t="s">
        <v>200</v>
      </c>
      <c r="F46" s="29" t="s">
        <v>187</v>
      </c>
      <c r="G46" s="30">
        <v>1</v>
      </c>
      <c r="H46" s="40" t="s">
        <v>174</v>
      </c>
      <c r="I46" s="41"/>
      <c r="J46" s="21">
        <v>2</v>
      </c>
      <c r="K46" s="21" t="s">
        <v>154</v>
      </c>
    </row>
    <row r="47" spans="2:11" ht="60" x14ac:dyDescent="0.25">
      <c r="B47" s="14">
        <v>7</v>
      </c>
      <c r="C47" s="21" t="s">
        <v>211</v>
      </c>
      <c r="D47" s="22" t="s">
        <v>168</v>
      </c>
      <c r="E47" s="15" t="s">
        <v>169</v>
      </c>
      <c r="F47" s="29" t="s">
        <v>175</v>
      </c>
      <c r="G47" s="30">
        <v>1</v>
      </c>
      <c r="H47" s="40" t="s">
        <v>174</v>
      </c>
      <c r="I47" s="41"/>
      <c r="J47" s="21">
        <v>1</v>
      </c>
      <c r="K47" s="21" t="str">
        <f t="shared" ref="K47:K50" si="0">$K$31</f>
        <v>Valsts sociālās aprūpes centrs "Latgale" filiāle "Kalupe"</v>
      </c>
    </row>
    <row r="48" spans="2:11" ht="48" x14ac:dyDescent="0.25">
      <c r="B48" s="14">
        <v>8</v>
      </c>
      <c r="C48" s="21" t="s">
        <v>211</v>
      </c>
      <c r="D48" s="22" t="s">
        <v>168</v>
      </c>
      <c r="E48" s="21" t="s">
        <v>199</v>
      </c>
      <c r="F48" s="29" t="s">
        <v>176</v>
      </c>
      <c r="G48" s="30">
        <v>1</v>
      </c>
      <c r="H48" s="40" t="s">
        <v>174</v>
      </c>
      <c r="I48" s="41"/>
      <c r="J48" s="21">
        <v>1</v>
      </c>
      <c r="K48" s="21" t="str">
        <f t="shared" si="0"/>
        <v>Valsts sociālās aprūpes centrs "Latgale" filiāle "Kalupe"</v>
      </c>
    </row>
    <row r="49" spans="2:11" ht="48" x14ac:dyDescent="0.25">
      <c r="B49" s="14">
        <v>9</v>
      </c>
      <c r="C49" s="21" t="s">
        <v>211</v>
      </c>
      <c r="D49" s="22" t="s">
        <v>158</v>
      </c>
      <c r="E49" s="21" t="s">
        <v>198</v>
      </c>
      <c r="F49" s="29" t="s">
        <v>177</v>
      </c>
      <c r="G49" s="30">
        <v>1</v>
      </c>
      <c r="H49" s="40" t="s">
        <v>174</v>
      </c>
      <c r="I49" s="41"/>
      <c r="J49" s="21">
        <v>1</v>
      </c>
      <c r="K49" s="21" t="str">
        <f t="shared" si="0"/>
        <v>Valsts sociālās aprūpes centrs "Latgale" filiāle "Kalupe"</v>
      </c>
    </row>
    <row r="50" spans="2:11" ht="48" x14ac:dyDescent="0.25">
      <c r="B50" s="27">
        <v>10</v>
      </c>
      <c r="C50" s="21" t="s">
        <v>211</v>
      </c>
      <c r="D50" s="21" t="s">
        <v>178</v>
      </c>
      <c r="E50" s="25" t="s">
        <v>120</v>
      </c>
      <c r="F50" s="29" t="s">
        <v>179</v>
      </c>
      <c r="G50" s="30">
        <v>3</v>
      </c>
      <c r="H50" s="40" t="s">
        <v>180</v>
      </c>
      <c r="I50" s="41"/>
      <c r="J50" s="21">
        <v>1</v>
      </c>
      <c r="K50" s="21" t="str">
        <f t="shared" si="0"/>
        <v>Valsts sociālās aprūpes centrs "Latgale" filiāle "Kalupe"</v>
      </c>
    </row>
    <row r="51" spans="2:11" ht="48" x14ac:dyDescent="0.25">
      <c r="B51" s="27">
        <v>11</v>
      </c>
      <c r="C51" s="21" t="s">
        <v>211</v>
      </c>
      <c r="D51" s="21" t="s">
        <v>155</v>
      </c>
      <c r="E51" s="21" t="s">
        <v>201</v>
      </c>
      <c r="F51" s="29" t="s">
        <v>179</v>
      </c>
      <c r="G51" s="30">
        <v>1</v>
      </c>
      <c r="H51" s="40" t="s">
        <v>180</v>
      </c>
      <c r="I51" s="41"/>
      <c r="J51" s="21">
        <v>2</v>
      </c>
      <c r="K51" s="21" t="s">
        <v>154</v>
      </c>
    </row>
    <row r="53" spans="2:11" ht="42.95" customHeight="1" x14ac:dyDescent="0.25">
      <c r="C53" s="54" t="s">
        <v>195</v>
      </c>
      <c r="D53" s="55"/>
      <c r="E53" s="55"/>
      <c r="F53" s="55"/>
      <c r="G53" s="55"/>
      <c r="H53" s="55"/>
      <c r="I53" s="55"/>
      <c r="J53" s="55"/>
      <c r="K53" s="55"/>
    </row>
    <row r="54" spans="2:11" ht="30.6" customHeight="1" x14ac:dyDescent="0.25"/>
    <row r="55" spans="2:11" x14ac:dyDescent="0.25">
      <c r="C55" s="56" t="s">
        <v>188</v>
      </c>
      <c r="D55" s="56"/>
      <c r="E55" s="56"/>
      <c r="F55" s="57"/>
      <c r="G55" s="58"/>
      <c r="H55" s="58"/>
      <c r="I55" s="58"/>
      <c r="J55" s="58"/>
      <c r="K55" s="59"/>
    </row>
    <row r="56" spans="2:11" ht="24" customHeight="1" x14ac:dyDescent="0.25">
      <c r="C56" s="56" t="s">
        <v>189</v>
      </c>
      <c r="D56" s="56"/>
      <c r="E56" s="56"/>
      <c r="F56" s="60" t="s">
        <v>190</v>
      </c>
      <c r="G56" s="61"/>
      <c r="H56" s="61"/>
      <c r="I56" s="61"/>
      <c r="J56" s="61"/>
      <c r="K56" s="62"/>
    </row>
  </sheetData>
  <mergeCells count="49">
    <mergeCell ref="C53:K53"/>
    <mergeCell ref="C55:E55"/>
    <mergeCell ref="F55:K55"/>
    <mergeCell ref="C56:E56"/>
    <mergeCell ref="F56:K56"/>
    <mergeCell ref="B6:K6"/>
    <mergeCell ref="B5:K5"/>
    <mergeCell ref="H14:I14"/>
    <mergeCell ref="H36:I36"/>
    <mergeCell ref="H12:I12"/>
    <mergeCell ref="H13:I13"/>
    <mergeCell ref="H16:I16"/>
    <mergeCell ref="H21:I21"/>
    <mergeCell ref="H22:I22"/>
    <mergeCell ref="H23:I23"/>
    <mergeCell ref="H24:I24"/>
    <mergeCell ref="H25:I25"/>
    <mergeCell ref="H26:I26"/>
    <mergeCell ref="H27:I27"/>
    <mergeCell ref="H34:I34"/>
    <mergeCell ref="H35:I35"/>
    <mergeCell ref="H29:I29"/>
    <mergeCell ref="H30:I30"/>
    <mergeCell ref="H31:I31"/>
    <mergeCell ref="H32:I32"/>
    <mergeCell ref="H33:I33"/>
    <mergeCell ref="B8:K8"/>
    <mergeCell ref="B9:K9"/>
    <mergeCell ref="F10:N10"/>
    <mergeCell ref="B11:J11"/>
    <mergeCell ref="H28:I28"/>
    <mergeCell ref="H15:I15"/>
    <mergeCell ref="H17:I17"/>
    <mergeCell ref="H18:I18"/>
    <mergeCell ref="H19:I19"/>
    <mergeCell ref="H20:I20"/>
    <mergeCell ref="H43:I43"/>
    <mergeCell ref="H44:I44"/>
    <mergeCell ref="H46:I46"/>
    <mergeCell ref="B38:J38"/>
    <mergeCell ref="H39:I39"/>
    <mergeCell ref="H40:I40"/>
    <mergeCell ref="H41:I41"/>
    <mergeCell ref="H42:I42"/>
    <mergeCell ref="H47:I47"/>
    <mergeCell ref="H51:I51"/>
    <mergeCell ref="H50:I50"/>
    <mergeCell ref="H48:I48"/>
    <mergeCell ref="H49:I4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1E84B3-2C41-432A-BCBA-817AD518741B}">
  <ds:schemaRefs>
    <ds:schemaRef ds:uri="bcc2f174-c36e-41dd-b528-efe7f80ea2f9"/>
    <ds:schemaRef ds:uri="http://schemas.microsoft.com/office/2006/documentManagement/types"/>
    <ds:schemaRef ds:uri="21279e58-b530-4b7e-8216-66bd64e52479"/>
    <ds:schemaRef ds:uri="http://schemas.openxmlformats.org/package/2006/metadata/core-properties"/>
    <ds:schemaRef ds:uri="http://purl.org/dc/terms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CAF2CEA-1D23-4829-ABBE-F515A5F2DF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EA019D-1D1A-4A75-B21E-AEEA59C6FD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Visp.prasibas</vt:lpstr>
      <vt:lpstr>Latgale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</dc:creator>
  <cp:lastModifiedBy>Agate Brikmane</cp:lastModifiedBy>
  <dcterms:created xsi:type="dcterms:W3CDTF">2018-09-07T08:55:35Z</dcterms:created>
  <dcterms:modified xsi:type="dcterms:W3CDTF">2024-11-08T10:30:30Z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