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rw.lv\dati\G-disks\PersonInfo\IVD\IEPIRKUMI\ATKLATI_KONKURSI\2024\RŪ-2024_240 Kanalizācijas tīklu remonts ar beztranšejas oderēšanas metodi (AK)\Nolikums\G1\"/>
    </mc:Choice>
  </mc:AlternateContent>
  <xr:revisionPtr revIDLastSave="0" documentId="13_ncr:1_{42C8001B-5CEE-4D86-9312-789A55A01C0E}" xr6:coauthVersionLast="47" xr6:coauthVersionMax="47" xr10:uidLastSave="{00000000-0000-0000-0000-000000000000}"/>
  <bookViews>
    <workbookView xWindow="-108" yWindow="-108" windowWidth="23256" windowHeight="12576" xr2:uid="{23EC607E-FB78-49E8-9F52-23319EC84776}"/>
  </bookViews>
  <sheets>
    <sheet name="Lapa1" sheetId="1" r:id="rId1"/>
  </sheets>
  <definedNames>
    <definedName name="_xlnm.Print_Area" localSheetId="0">Lapa1!$A$1:$E$38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  <c r="E12" i="1"/>
  <c r="E13" i="1"/>
  <c r="E14" i="1"/>
  <c r="E15" i="1"/>
  <c r="E16" i="1"/>
  <c r="E17" i="1"/>
  <c r="E18" i="1"/>
  <c r="E19" i="1"/>
  <c r="E20" i="1"/>
  <c r="E21" i="1"/>
  <c r="E22" i="1"/>
  <c r="E23" i="1"/>
  <c r="E10" i="1"/>
  <c r="E24" i="1"/>
  <c r="E29" i="1"/>
</calcChain>
</file>

<file path=xl/sharedStrings.xml><?xml version="1.0" encoding="utf-8"?>
<sst xmlns="http://schemas.openxmlformats.org/spreadsheetml/2006/main" count="34" uniqueCount="32">
  <si>
    <t>Nr.p.k.</t>
  </si>
  <si>
    <t>Pakalpojums</t>
  </si>
  <si>
    <t>Summa, EUR bez PVN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</si>
  <si>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</si>
  <si>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</si>
  <si>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</si>
  <si>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</si>
  <si>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</si>
  <si>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</si>
  <si>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</si>
  <si>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</si>
  <si>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</si>
  <si>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</si>
  <si>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1.11.</t>
  </si>
  <si>
    <t>1.12.</t>
  </si>
  <si>
    <t>1.13.</t>
  </si>
  <si>
    <t>Piezīmes:</t>
  </si>
  <si>
    <t>FINANŠU PIEDĀVĀJUMS</t>
  </si>
  <si>
    <t>2.</t>
  </si>
  <si>
    <t>Kopējā nosacītā cena par 1 m oderēšanu:</t>
  </si>
  <si>
    <t>Cepurveida profila izveidei bezakas pieslēgumam Dn150-250 caurules iekšējam diametram (mm)</t>
  </si>
  <si>
    <t xml:space="preserve">Atklāta konkursa </t>
  </si>
  <si>
    <t>“Kanalizācijas tīklu remonts ar beztranšejas oderēšanas metodi”</t>
  </si>
  <si>
    <t>(identifikācijas Nr.RŪ-2024/240</t>
  </si>
  <si>
    <t>Daudzuma īpatsvars (koeficients)</t>
  </si>
  <si>
    <t>Cena par 1 m oderēšanu, EUR bez PVN*</t>
  </si>
  <si>
    <t>Mobilizācija (vienas mobilizācijas izmaksas)</t>
  </si>
  <si>
    <t>* Cena par 1 m oderēšanu un mobilizāciju ir jāuzrāda ne vairāk, kā ar diviem cipariem aiz komata</t>
  </si>
  <si>
    <t>Daudzums</t>
  </si>
  <si>
    <t>Cena, EUR bez PVN</t>
  </si>
  <si>
    <r>
      <t>Cena kanalizācijas cauruļvadu oderēšanai ar beztranšejas  metodi zemāk norādītajam caurules iekšējam diametram (mm) (</t>
    </r>
    <r>
      <rPr>
        <b/>
        <sz val="10"/>
        <rFont val="Times New Roman"/>
        <family val="1"/>
        <charset val="186"/>
      </rPr>
      <t>viena</t>
    </r>
    <r>
      <rPr>
        <sz val="10"/>
        <rFont val="Times New Roman"/>
        <family val="1"/>
        <charset val="186"/>
      </rPr>
      <t xml:space="preserve"> </t>
    </r>
    <r>
      <rPr>
        <b/>
        <sz val="10"/>
        <rFont val="Times New Roman"/>
        <family val="1"/>
        <charset val="186"/>
      </rPr>
      <t>metra izmaksas</t>
    </r>
    <r>
      <rPr>
        <sz val="10"/>
        <rFont val="Times New Roman"/>
        <family val="1"/>
        <charset val="186"/>
      </rPr>
      <t>),</t>
    </r>
    <r>
      <rPr>
        <b/>
        <sz val="10"/>
        <rFont val="Times New Roman"/>
        <family val="1"/>
        <charset val="186"/>
      </rPr>
      <t xml:space="preserve"> </t>
    </r>
    <r>
      <rPr>
        <sz val="10"/>
        <rFont val="Times New Roman"/>
        <family val="1"/>
        <charset val="186"/>
      </rPr>
      <t xml:space="preserve">tajā skaitā tīrīšanas un sūknēšanas darbu izmaksas cauruļvadu oderēšanas laikā ar hidrodinamisko iekārtu un CCTV inspekcijas izmaksas pirms un pēc oderēšanas. </t>
    </r>
    <r>
      <rPr>
        <b/>
        <sz val="10"/>
        <color rgb="FFFF0000"/>
        <rFont val="Times New Roman"/>
        <family val="1"/>
        <charset val="186"/>
      </rPr>
      <t>Neietverot mobilizācijas izmaksas (uzrāda atsevišķā pozīcijā).</t>
    </r>
  </si>
  <si>
    <t>Kopējā nosacītā cena, EUR bez PVN: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</si>
</sst>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Times New Roman"/>
      <family val="2"/>
      <charset val="186"/>
    </font>
    <font>
      <b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color rgb="FFFF0000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/>
    <xf numFmtId="0" fontId="4" fillId="0" borderId="0" xfId="0" applyFont="1"/>
    <xf numFmtId="0" fontId="2" fillId="4" borderId="0" xfId="0" applyFont="1" applyFill="1"/>
    <xf numFmtId="0" fontId="4" fillId="0" borderId="0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2" fontId="4" fillId="2" borderId="0" xfId="0" applyNumberFormat="1" applyFont="1" applyFill="1" applyBorder="1" applyAlignment="1">
      <alignment horizontal="center" vertical="center" wrapText="1"/>
    </xf>
    <xf numFmtId="2" fontId="5" fillId="2" borderId="11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2" fontId="4" fillId="5" borderId="10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right" vertical="center" wrapText="1"/>
    </xf>
    <xf numFmtId="0" fontId="0" fillId="0" borderId="0" xfId="0" applyAlignment="1">
      <alignment wrapText="1"/>
    </xf>
    <xf numFmtId="0" fontId="0" fillId="0" borderId="12" xfId="0" applyBorder="1" applyAlignment="1">
      <alignment wrapText="1"/>
    </xf>
    <xf numFmtId="0" fontId="4" fillId="3" borderId="6" xfId="0" applyFont="1" applyFill="1" applyBorder="1" applyAlignment="1">
      <alignment horizontal="center" vertical="center" wrapText="1"/>
    </xf>
    <xf numFmtId="0" fontId="0" fillId="0" borderId="6" xfId="0" applyBorder="1" applyAlignment="1"/>
    <xf numFmtId="2" fontId="5" fillId="0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4" fillId="0" borderId="8" xfId="0" applyNumberFormat="1" applyFont="1" applyBorder="1" applyAlignment="1">
      <alignment horizontal="right" vertical="center"/>
    </xf>
    <xf numFmtId="0" fontId="4" fillId="0" borderId="9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72F10-30D9-49E9-90B9-A8BB1F8F1C65}">
  <dimension ref="A2:E34"/>
  <sheetViews>
    <sheetView showGridLines="0" tabSelected="1" view="pageBreakPreview" topLeftCell="A3" zoomScale="115" zoomScaleNormal="100" zoomScaleSheetLayoutView="115" workbookViewId="0">
      <selection activeCell="A29" sqref="A29:D29"/>
    </sheetView>
  </sheetViews>
  <sheetFormatPr defaultColWidth="9" defaultRowHeight="13.2" x14ac:dyDescent="0.25"/>
  <cols>
    <col min="1" max="1" width="6" style="1" customWidth="1"/>
    <col min="2" max="2" width="48" style="1" customWidth="1"/>
    <col min="3" max="3" width="10.19921875" style="1" customWidth="1"/>
    <col min="4" max="4" width="12.09765625" style="1" customWidth="1"/>
    <col min="5" max="5" width="13" style="1" customWidth="1"/>
    <col min="6" max="16384" width="9" style="1"/>
  </cols>
  <sheetData>
    <row r="2" spans="1:5" ht="15.6" x14ac:dyDescent="0.3">
      <c r="A2" s="38" t="s">
        <v>17</v>
      </c>
      <c r="B2" s="39"/>
      <c r="C2" s="39"/>
      <c r="D2" s="39"/>
      <c r="E2" s="39"/>
    </row>
    <row r="3" spans="1:5" ht="15.6" x14ac:dyDescent="0.3">
      <c r="A3" s="40" t="s">
        <v>21</v>
      </c>
      <c r="B3" s="41"/>
      <c r="C3" s="41"/>
      <c r="D3" s="41"/>
      <c r="E3" s="41"/>
    </row>
    <row r="4" spans="1:5" ht="15.6" x14ac:dyDescent="0.3">
      <c r="A4" s="40" t="s">
        <v>22</v>
      </c>
      <c r="B4" s="41"/>
      <c r="C4" s="41"/>
      <c r="D4" s="41"/>
      <c r="E4" s="41"/>
    </row>
    <row r="5" spans="1:5" ht="15.6" x14ac:dyDescent="0.3">
      <c r="A5" s="40" t="s">
        <v>23</v>
      </c>
      <c r="B5" s="41"/>
      <c r="C5" s="41"/>
      <c r="D5" s="41"/>
      <c r="E5" s="41"/>
    </row>
    <row r="7" spans="1:5" ht="13.8" thickBot="1" x14ac:dyDescent="0.3"/>
    <row r="8" spans="1:5" ht="54" customHeight="1" thickBot="1" x14ac:dyDescent="0.3">
      <c r="A8" s="2" t="s">
        <v>0</v>
      </c>
      <c r="B8" s="3" t="s">
        <v>1</v>
      </c>
      <c r="C8" s="4" t="s">
        <v>24</v>
      </c>
      <c r="D8" s="4" t="s">
        <v>25</v>
      </c>
      <c r="E8" s="5" t="s">
        <v>2</v>
      </c>
    </row>
    <row r="9" spans="1:5" ht="83.25" customHeight="1" x14ac:dyDescent="0.25">
      <c r="A9" s="6">
        <v>1</v>
      </c>
      <c r="B9" s="7" t="s">
        <v>30</v>
      </c>
      <c r="C9" s="36"/>
      <c r="D9" s="36"/>
      <c r="E9" s="37"/>
    </row>
    <row r="10" spans="1:5" x14ac:dyDescent="0.25">
      <c r="A10" s="8" t="s">
        <v>3</v>
      </c>
      <c r="B10" s="9">
        <v>150</v>
      </c>
      <c r="C10" s="10">
        <v>0.05</v>
      </c>
      <c r="D10" s="11"/>
      <c r="E10" s="12">
        <f>ROUND(D10*C10,2)</f>
        <v>0</v>
      </c>
    </row>
    <row r="11" spans="1:5" x14ac:dyDescent="0.25">
      <c r="A11" s="8" t="s">
        <v>4</v>
      </c>
      <c r="B11" s="9">
        <v>200</v>
      </c>
      <c r="C11" s="10">
        <v>0.1</v>
      </c>
      <c r="D11" s="11"/>
      <c r="E11" s="12">
        <f t="shared" ref="E11:E23" si="0">ROUND(D11*C11,2)</f>
        <v>0</v>
      </c>
    </row>
    <row r="12" spans="1:5" x14ac:dyDescent="0.25">
      <c r="A12" s="8" t="s">
        <v>5</v>
      </c>
      <c r="B12" s="9">
        <v>225</v>
      </c>
      <c r="C12" s="10">
        <v>0.2</v>
      </c>
      <c r="D12" s="11"/>
      <c r="E12" s="12">
        <f t="shared" si="0"/>
        <v>0</v>
      </c>
    </row>
    <row r="13" spans="1:5" x14ac:dyDescent="0.25">
      <c r="A13" s="8" t="s">
        <v>6</v>
      </c>
      <c r="B13" s="9">
        <v>250</v>
      </c>
      <c r="C13" s="10">
        <v>0.1</v>
      </c>
      <c r="D13" s="11"/>
      <c r="E13" s="12">
        <f t="shared" si="0"/>
        <v>0</v>
      </c>
    </row>
    <row r="14" spans="1:5" x14ac:dyDescent="0.25">
      <c r="A14" s="8" t="s">
        <v>7</v>
      </c>
      <c r="B14" s="9">
        <v>300</v>
      </c>
      <c r="C14" s="10">
        <v>0.05</v>
      </c>
      <c r="D14" s="11"/>
      <c r="E14" s="12">
        <f t="shared" si="0"/>
        <v>0</v>
      </c>
    </row>
    <row r="15" spans="1:5" x14ac:dyDescent="0.25">
      <c r="A15" s="8" t="s">
        <v>8</v>
      </c>
      <c r="B15" s="9">
        <v>315</v>
      </c>
      <c r="C15" s="10">
        <v>0.05</v>
      </c>
      <c r="D15" s="11"/>
      <c r="E15" s="12">
        <f t="shared" si="0"/>
        <v>0</v>
      </c>
    </row>
    <row r="16" spans="1:5" x14ac:dyDescent="0.25">
      <c r="A16" s="8" t="s">
        <v>9</v>
      </c>
      <c r="B16" s="9">
        <v>375</v>
      </c>
      <c r="C16" s="10">
        <v>0.05</v>
      </c>
      <c r="D16" s="11"/>
      <c r="E16" s="12">
        <f t="shared" si="0"/>
        <v>0</v>
      </c>
    </row>
    <row r="17" spans="1:5" x14ac:dyDescent="0.25">
      <c r="A17" s="8" t="s">
        <v>10</v>
      </c>
      <c r="B17" s="9">
        <v>400</v>
      </c>
      <c r="C17" s="10">
        <v>0.05</v>
      </c>
      <c r="D17" s="11"/>
      <c r="E17" s="12">
        <f t="shared" si="0"/>
        <v>0</v>
      </c>
    </row>
    <row r="18" spans="1:5" x14ac:dyDescent="0.25">
      <c r="A18" s="8" t="s">
        <v>11</v>
      </c>
      <c r="B18" s="9">
        <v>450</v>
      </c>
      <c r="C18" s="10">
        <v>0.1</v>
      </c>
      <c r="D18" s="11"/>
      <c r="E18" s="12">
        <f t="shared" si="0"/>
        <v>0</v>
      </c>
    </row>
    <row r="19" spans="1:5" x14ac:dyDescent="0.25">
      <c r="A19" s="8" t="s">
        <v>12</v>
      </c>
      <c r="B19" s="9">
        <v>500</v>
      </c>
      <c r="C19" s="10">
        <v>0.05</v>
      </c>
      <c r="D19" s="11"/>
      <c r="E19" s="12">
        <f t="shared" si="0"/>
        <v>0</v>
      </c>
    </row>
    <row r="20" spans="1:5" x14ac:dyDescent="0.25">
      <c r="A20" s="8" t="s">
        <v>13</v>
      </c>
      <c r="B20" s="9">
        <v>600</v>
      </c>
      <c r="C20" s="10">
        <v>0.05</v>
      </c>
      <c r="D20" s="11"/>
      <c r="E20" s="12">
        <f t="shared" si="0"/>
        <v>0</v>
      </c>
    </row>
    <row r="21" spans="1:5" x14ac:dyDescent="0.25">
      <c r="A21" s="8" t="s">
        <v>14</v>
      </c>
      <c r="B21" s="9">
        <v>700</v>
      </c>
      <c r="C21" s="10">
        <v>0.05</v>
      </c>
      <c r="D21" s="11"/>
      <c r="E21" s="12">
        <f t="shared" si="0"/>
        <v>0</v>
      </c>
    </row>
    <row r="22" spans="1:5" x14ac:dyDescent="0.25">
      <c r="A22" s="8" t="s">
        <v>15</v>
      </c>
      <c r="B22" s="9">
        <v>800</v>
      </c>
      <c r="C22" s="10">
        <v>0.05</v>
      </c>
      <c r="D22" s="11"/>
      <c r="E22" s="12">
        <f t="shared" si="0"/>
        <v>0</v>
      </c>
    </row>
    <row r="23" spans="1:5" ht="28.5" customHeight="1" x14ac:dyDescent="0.25">
      <c r="A23" s="8" t="s">
        <v>18</v>
      </c>
      <c r="B23" s="13" t="s">
        <v>20</v>
      </c>
      <c r="C23" s="10">
        <v>0.05</v>
      </c>
      <c r="D23" s="11"/>
      <c r="E23" s="20">
        <f t="shared" si="0"/>
        <v>0</v>
      </c>
    </row>
    <row r="24" spans="1:5" ht="18.75" customHeight="1" x14ac:dyDescent="0.25">
      <c r="A24" s="33" t="s">
        <v>19</v>
      </c>
      <c r="B24" s="34"/>
      <c r="C24" s="35"/>
      <c r="D24" s="35"/>
      <c r="E24" s="21">
        <f ca="1">SUM(E10:E27)</f>
        <v>0</v>
      </c>
    </row>
    <row r="25" spans="1:5" ht="18.75" customHeight="1" thickBot="1" x14ac:dyDescent="0.3">
      <c r="A25" s="17"/>
      <c r="B25" s="17"/>
      <c r="C25" s="18"/>
      <c r="D25" s="18"/>
      <c r="E25" s="19"/>
    </row>
    <row r="26" spans="1:5" ht="32.25" customHeight="1" thickBot="1" x14ac:dyDescent="0.35">
      <c r="A26" s="2" t="s">
        <v>0</v>
      </c>
      <c r="B26" s="3" t="s">
        <v>1</v>
      </c>
      <c r="C26" s="29" t="s">
        <v>28</v>
      </c>
      <c r="D26" s="30"/>
      <c r="E26" s="5" t="s">
        <v>29</v>
      </c>
    </row>
    <row r="27" spans="1:5" s="16" customFormat="1" ht="28.5" customHeight="1" x14ac:dyDescent="0.25">
      <c r="A27" s="23">
        <v>1</v>
      </c>
      <c r="B27" s="24" t="s">
        <v>26</v>
      </c>
      <c r="C27" s="31">
        <v>1</v>
      </c>
      <c r="D27" s="32"/>
      <c r="E27" s="25"/>
    </row>
    <row r="28" spans="1:5" ht="18.75" customHeight="1" thickBot="1" x14ac:dyDescent="0.3">
      <c r="A28" s="17"/>
      <c r="B28" s="17"/>
      <c r="C28" s="18"/>
      <c r="D28" s="18"/>
      <c r="E28" s="19"/>
    </row>
    <row r="29" spans="1:5" ht="18.75" customHeight="1" thickBot="1" x14ac:dyDescent="0.35">
      <c r="A29" s="26" t="s">
        <v>31</v>
      </c>
      <c r="B29" s="27"/>
      <c r="C29" s="27"/>
      <c r="D29" s="28"/>
      <c r="E29" s="22">
        <f ca="1">E27+E24</f>
        <v>0</v>
      </c>
    </row>
    <row r="30" spans="1:5" x14ac:dyDescent="0.25">
      <c r="A30" s="14"/>
      <c r="B30" s="14"/>
      <c r="C30" s="14"/>
      <c r="D30" s="14"/>
      <c r="E30" s="14"/>
    </row>
    <row r="31" spans="1:5" x14ac:dyDescent="0.25">
      <c r="A31" s="15" t="s">
        <v>16</v>
      </c>
      <c r="B31" s="14"/>
      <c r="C31" s="14"/>
      <c r="D31" s="14"/>
      <c r="E31" s="14"/>
    </row>
    <row r="32" spans="1:5" ht="3.75" customHeight="1" x14ac:dyDescent="0.25">
      <c r="A32" s="15"/>
      <c r="B32" s="14"/>
      <c r="C32" s="14"/>
      <c r="D32" s="14"/>
      <c r="E32" s="14"/>
    </row>
    <row r="33" spans="1:5" x14ac:dyDescent="0.25">
      <c r="A33" s="14"/>
      <c r="B33" s="14"/>
      <c r="C33" s="14"/>
      <c r="D33" s="14"/>
      <c r="E33" s="14"/>
    </row>
    <row r="34" spans="1:5" x14ac:dyDescent="0.25">
      <c r="A34" s="14" t="s">
        <v>27</v>
      </c>
      <c r="B34" s="14"/>
      <c r="C34" s="14"/>
      <c r="D34" s="14"/>
      <c r="E34" s="14"/>
    </row>
  </sheetData>
  <mergeCells count="9">
    <mergeCell ref="A2:E2"/>
    <mergeCell ref="A3:E3"/>
    <mergeCell ref="A4:E4"/>
    <mergeCell ref="A5:E5"/>
    <mergeCell ref="A29:D29"/>
    <mergeCell ref="C26:D26"/>
    <mergeCell ref="C27:D27"/>
    <mergeCell ref="A24:D24"/>
    <mergeCell ref="C9:E9"/>
  </mergeCells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1</vt:i4>
      </vt:variant>
    </vt:vector>
  </HeadingPairs>
  <TitlesOfParts>
    <vt:vector size="2" baseType="lpstr">
      <vt:lpstr>Lapa1</vt:lpstr>
      <vt:lpstr>Lapa1!Drukas_apgabals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Dāvis Ģērmanis</dc:creator>
  <cp:lastModifiedBy>Arnis Kalekaurs</cp:lastModifiedBy>
  <cp:lastPrinted>2025-01-13T08:08:46Z</cp:lastPrinted>
  <dcterms:created xsi:type="dcterms:W3CDTF">2024-12-03T14:41:02Z</dcterms:created>
  <dcterms:modified xsi:type="dcterms:W3CDTF">2025-01-13T13:41:26Z</dcterms:modified>
</cp:coreProperties>
</file>