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13_ncr:1_{B0DA460A-95B7-40CA-B053-31D5B860A83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E5" i="1" l="1"/>
  <c r="E6" i="1"/>
  <c r="E7" i="1"/>
  <c r="E8" i="1"/>
  <c r="E3" i="1" l="1"/>
</calcChain>
</file>

<file path=xl/sharedStrings.xml><?xml version="1.0" encoding="utf-8"?>
<sst xmlns="http://schemas.openxmlformats.org/spreadsheetml/2006/main" count="27" uniqueCount="22">
  <si>
    <t>Kods</t>
  </si>
  <si>
    <t>Apraksts</t>
  </si>
  <si>
    <t>T.sk. Darbu izpilde</t>
  </si>
  <si>
    <t>T.sk. nodošana būvvaldē</t>
  </si>
  <si>
    <t xml:space="preserve">Plānotais izbūves sākums </t>
  </si>
  <si>
    <t>Izbūves objekta īstenošanas ilgums</t>
  </si>
  <si>
    <t>Daļas Nr.</t>
  </si>
  <si>
    <t>IPN-450; IPN-458; IPN-462</t>
  </si>
  <si>
    <t>IPN-490</t>
  </si>
  <si>
    <t>IO-259181</t>
  </si>
  <si>
    <t>IO-273108</t>
  </si>
  <si>
    <t>IO-273853</t>
  </si>
  <si>
    <t>IO-273111</t>
  </si>
  <si>
    <t>IO-263021</t>
  </si>
  <si>
    <t>IO-273648</t>
  </si>
  <si>
    <t>20kV elektropārvades līniju S137, S127 pārbūve, transformatora apakšstacijas T75031 automatizācija Rietekļa un Vaidavas ielās, Valmierā</t>
  </si>
  <si>
    <t>Vadāmu slēdžu izbūve 20 kV līnijās S340, S323 un slēgiekārtas maiņa T74425, Limbažu nov., Liepupes pag.</t>
  </si>
  <si>
    <t>T32805 automatizācija Jaunsvirlaukas pagastā, Jelgavas novadā</t>
  </si>
  <si>
    <t>Transformatora apakšstacijas T21032 automatizācija Tumšupē, Ropažu novadā</t>
  </si>
  <si>
    <t>20kV līniju B591 un B5954 pārbūve, T25937, T25978, T25954 un T25924 20/0.4kV tīklā pārbūve Carnikavas pagasts, Ādažu novads un Saulkrastu pagasts, Saulkrastu novads</t>
  </si>
  <si>
    <t>Jaunas transformatora apakšstacijas izbūve atdalītāja U408-3 vietā un jauna jaudas slēdža izbūve atdalītāja U408-7 tuvumā, Dzelzavas pagastā, Madonas novadā</t>
  </si>
  <si>
    <t>2025.gada II ceturksnis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</si>
</sst>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8" x14ac:knownFonts="1">
    <font>
      <sz val="11"/>
      <color theme="1"/>
      <name val="Calibri"/>
    </font>
    <font>
      <sz val="11"/>
      <color theme="1"/>
      <name val="Calibri"/>
      <family val="2"/>
      <charset val="186"/>
    </font>
    <font>
      <sz val="8"/>
      <name val="Calibri"/>
      <family val="2"/>
      <charset val="186"/>
    </font>
    <font>
      <u/>
      <sz val="11"/>
      <color theme="10"/>
      <name val="Calibri"/>
      <family val="2"/>
      <charset val="186"/>
    </font>
    <font>
      <sz val="10"/>
      <color theme="1"/>
      <name val="Calibri"/>
      <family val="2"/>
      <charset val="186"/>
    </font>
    <font>
      <sz val="12"/>
      <color theme="1"/>
      <name val="Calibri"/>
      <family val="2"/>
      <charset val="186"/>
    </font>
    <font>
      <b/>
      <sz val="12"/>
      <color theme="1"/>
      <name val="Calibri"/>
      <family val="2"/>
      <charset val="186"/>
    </font>
    <font>
      <sz val="10"/>
      <color theme="1"/>
      <name val="Arial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top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0" borderId="0" xfId="0" applyFont="1"/>
    <xf numFmtId="0" fontId="5" fillId="5" borderId="1" xfId="0" applyFont="1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3" fillId="0" borderId="1" xfId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kviksteps.energo.lv/browse/IO-273853" TargetMode="External"/><Relationship Id="rId2" Type="http://schemas.openxmlformats.org/officeDocument/2006/relationships/hyperlink" Target="https://kviksteps.energo.lv/browse/IO-273108" TargetMode="External"/><Relationship Id="rId1" Type="http://schemas.openxmlformats.org/officeDocument/2006/relationships/hyperlink" Target="https://kviksteps.energo.lv/browse/IO-259181" TargetMode="External"/><Relationship Id="rId6" Type="http://schemas.openxmlformats.org/officeDocument/2006/relationships/hyperlink" Target="https://kviksteps.energo.lv/browse/IO-273648" TargetMode="External"/><Relationship Id="rId5" Type="http://schemas.openxmlformats.org/officeDocument/2006/relationships/hyperlink" Target="https://kviksteps.energo.lv/browse/IO-263021" TargetMode="External"/><Relationship Id="rId4" Type="http://schemas.openxmlformats.org/officeDocument/2006/relationships/hyperlink" Target="https://kviksteps.energo.lv/browse/IO-2731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showGridLines="0" tabSelected="1" zoomScale="85" zoomScaleNormal="85" workbookViewId="0">
      <selection activeCell="Q7" sqref="Q7"/>
    </sheetView>
  </sheetViews>
  <sheetFormatPr defaultRowHeight="15" x14ac:dyDescent="0.25"/>
  <cols>
    <col min="1" max="1" width="9.140625" style="2"/>
    <col min="2" max="2" width="12.85546875" customWidth="1"/>
    <col min="3" max="3" width="26.140625" customWidth="1"/>
    <col min="4" max="4" width="21.140625" customWidth="1"/>
    <col min="5" max="6" width="16.5703125" customWidth="1"/>
    <col min="7" max="7" width="17" customWidth="1"/>
  </cols>
  <sheetData>
    <row r="1" spans="1:7" x14ac:dyDescent="0.25">
      <c r="A1" s="3" t="s">
        <v>7</v>
      </c>
      <c r="D1" s="11" t="s">
        <v>8</v>
      </c>
    </row>
    <row r="2" spans="1:7" s="1" customFormat="1" ht="45" x14ac:dyDescent="0.25">
      <c r="A2" s="8" t="s">
        <v>6</v>
      </c>
      <c r="B2" s="9" t="s">
        <v>0</v>
      </c>
      <c r="C2" s="9" t="s">
        <v>1</v>
      </c>
      <c r="D2" s="10" t="s">
        <v>4</v>
      </c>
      <c r="E2" s="10" t="s">
        <v>5</v>
      </c>
      <c r="F2" s="10" t="s">
        <v>2</v>
      </c>
      <c r="G2" s="10" t="s">
        <v>3</v>
      </c>
    </row>
    <row r="3" spans="1:7" s="1" customFormat="1" ht="90" x14ac:dyDescent="0.25">
      <c r="A3" s="7">
        <v>1</v>
      </c>
      <c r="B3" s="13" t="s">
        <v>9</v>
      </c>
      <c r="C3" s="14" t="s">
        <v>15</v>
      </c>
      <c r="D3" s="4" t="s">
        <v>21</v>
      </c>
      <c r="E3" s="5">
        <f>SUM(F3:G3)</f>
        <v>290</v>
      </c>
      <c r="F3" s="12">
        <v>200</v>
      </c>
      <c r="G3" s="6">
        <v>90</v>
      </c>
    </row>
    <row r="4" spans="1:7" s="1" customFormat="1" ht="75" x14ac:dyDescent="0.25">
      <c r="A4" s="7">
        <v>2</v>
      </c>
      <c r="B4" s="16" t="s">
        <v>10</v>
      </c>
      <c r="C4" s="14" t="s">
        <v>16</v>
      </c>
      <c r="D4" s="4" t="s">
        <v>21</v>
      </c>
      <c r="E4" s="5">
        <f>SUM(F4:G4)</f>
        <v>250</v>
      </c>
      <c r="F4" s="12">
        <v>160</v>
      </c>
      <c r="G4" s="6">
        <v>90</v>
      </c>
    </row>
    <row r="5" spans="1:7" s="1" customFormat="1" ht="45" x14ac:dyDescent="0.25">
      <c r="A5" s="7">
        <v>3</v>
      </c>
      <c r="B5" s="13" t="s">
        <v>11</v>
      </c>
      <c r="C5" s="14" t="s">
        <v>17</v>
      </c>
      <c r="D5" s="4" t="s">
        <v>21</v>
      </c>
      <c r="E5" s="5">
        <f t="shared" ref="E5:E8" si="0">SUM(F5:G5)</f>
        <v>250</v>
      </c>
      <c r="F5" s="12">
        <v>160</v>
      </c>
      <c r="G5" s="6">
        <v>90</v>
      </c>
    </row>
    <row r="6" spans="1:7" s="1" customFormat="1" ht="38.25" x14ac:dyDescent="0.25">
      <c r="A6" s="7">
        <v>4</v>
      </c>
      <c r="B6" s="13" t="s">
        <v>12</v>
      </c>
      <c r="C6" s="15" t="s">
        <v>18</v>
      </c>
      <c r="D6" s="4" t="s">
        <v>21</v>
      </c>
      <c r="E6" s="5">
        <f t="shared" si="0"/>
        <v>250</v>
      </c>
      <c r="F6" s="12">
        <v>160</v>
      </c>
      <c r="G6" s="6">
        <v>90</v>
      </c>
    </row>
    <row r="7" spans="1:7" s="1" customFormat="1" ht="105" x14ac:dyDescent="0.25">
      <c r="A7" s="7">
        <v>5</v>
      </c>
      <c r="B7" s="13" t="s">
        <v>13</v>
      </c>
      <c r="C7" s="14" t="s">
        <v>19</v>
      </c>
      <c r="D7" s="4" t="s">
        <v>21</v>
      </c>
      <c r="E7" s="5">
        <f t="shared" si="0"/>
        <v>290</v>
      </c>
      <c r="F7" s="12">
        <v>200</v>
      </c>
      <c r="G7" s="6">
        <v>90</v>
      </c>
    </row>
    <row r="8" spans="1:7" s="1" customFormat="1" ht="105" x14ac:dyDescent="0.25">
      <c r="A8" s="7">
        <v>6</v>
      </c>
      <c r="B8" s="13" t="s">
        <v>14</v>
      </c>
      <c r="C8" s="14" t="s">
        <v>20</v>
      </c>
      <c r="D8" s="4" t="s">
        <v>21</v>
      </c>
      <c r="E8" s="5">
        <f t="shared" si="0"/>
        <v>250</v>
      </c>
      <c r="F8" s="12">
        <v>160</v>
      </c>
      <c r="G8" s="6">
        <v>90</v>
      </c>
    </row>
  </sheetData>
  <phoneticPr fontId="2" type="noConversion"/>
  <hyperlinks>
    <hyperlink ref="B3" r:id="rId1" display="https://kviksteps.energo.lv/browse/IO-259181" xr:uid="{1D0CA051-1F3B-4BF4-810C-E11642091D33}"/>
    <hyperlink ref="B4" r:id="rId2" tooltip="Vadāmu slēdžu izbūve 20 kV līnijās S340, S323 un slēgiekārtas maiņa T74425, Limbažu nov., Liepupes pag." display="https://kviksteps.energo.lv/browse/IO-273108" xr:uid="{A1B6F3BD-BEA7-4A50-89FE-2D0DDC2906A4}"/>
    <hyperlink ref="B5" r:id="rId3" display="https://kviksteps.energo.lv/browse/IO-273853" xr:uid="{A62CACBD-A402-47B6-BBDC-1B0A6E464B1D}"/>
    <hyperlink ref="B6" r:id="rId4" display="https://kviksteps.energo.lv/browse/IO-273111" xr:uid="{E6242121-155B-44A4-9B39-F14EE619E661}"/>
    <hyperlink ref="B7" r:id="rId5" display="https://kviksteps.energo.lv/browse/IO-263021" xr:uid="{C7793476-C853-4312-BB82-A8E7A5CF5FD6}"/>
    <hyperlink ref="B8" r:id="rId6" display="https://kviksteps.energo.lv/browse/IO-273648" xr:uid="{8678B660-EF9A-480A-A406-429FF288219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2023-11-15T09:09:38Z</dcterms:created>
  <dcterms:modified xsi:type="dcterms:W3CDTF">2025-01-24T08:52:38Z</dcterms:modified>
</cp:coreProperties>
</file>