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R:\Iepirkumu_un_ligumu_dala\Aktualie iepirkumi\TIRGUS_PRIEKSIZPETES_2025\2025_GADS\BKUS_2025_4_TP_Radioloģijas_klientu_portāla_iegāde_un_papildināšana_Viktorija\"/>
    </mc:Choice>
  </mc:AlternateContent>
  <xr:revisionPtr revIDLastSave="0" documentId="8_{2CE24888-CEE2-418F-B06E-ED4E17CC9933}" xr6:coauthVersionLast="47" xr6:coauthVersionMax="47" xr10:uidLastSave="{00000000-0000-0000-0000-000000000000}"/>
  <bookViews>
    <workbookView xWindow="-108" yWindow="-108" windowWidth="23256" windowHeight="12576" xr2:uid="{00000000-000D-0000-FFFF-FFFF00000000}"/>
  </bookViews>
  <sheets>
    <sheet name="TS" sheetId="1" r:id="rId1"/>
    <sheet name="Finanšu piedāvājums" sheetId="2" r:id="rId2"/>
    <sheet name="drop list"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 i="2" l="1"/>
</calcChain>
</file>

<file path=xl/sharedStrings.xml><?xml version="1.0" encoding="utf-8"?>
<sst xmlns="http://schemas.openxmlformats.org/spreadsheetml/2006/main" count="107" uniqueCount="96">
  <si>
    <t>CT asinsvadu analīze (stenoze, aortas aneirisma)</t>
  </si>
  <si>
    <t>CT galveno asinsvadu automātiska izvilkšana un marķēšana</t>
  </si>
  <si>
    <t>CT sirds funkciju analīze labajam kambarim</t>
  </si>
  <si>
    <t>CT koronāro asinsvadu analīze</t>
  </si>
  <si>
    <t>Ca scoring</t>
  </si>
  <si>
    <t>Obligātās prasības</t>
  </si>
  <si>
    <t>Uzturēšanas prasības</t>
  </si>
  <si>
    <t xml:space="preserve">Piedāvātas Preces  atbilstības deklarācijas kopija. </t>
  </si>
  <si>
    <t>Piedāvātas Preces CE sertifikāta kopija, ja attiecināms.</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</si>
  <si>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</si>
  <si>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t>
  </si>
  <si>
    <t xml:space="preserve">Prece jānodod ekspluatācijā 60 dienu laikā no līguma spēkā stāšanās dienas. </t>
  </si>
  <si>
    <t>Servisa darbi jāveic ražotāja sertificētam inženierim.</t>
  </si>
  <si>
    <t>Remontdarbus, ja nav nepieciešamas rezerves daļas, veic ne vēlāk kā 24 (divdesmit četru) stundu laikā.</t>
  </si>
  <si>
    <t>Ražotāja noteiktos periodiskos darbus (tehniskās apkopes un pārbaudes) laiku iepriekš jāsaskaņo ar BKUS līguma kontaktpersonu.</t>
  </si>
  <si>
    <t>Visu veidu tehniskā apkalpošana jādokumentē un jānoslēdz ar abpusēji parakstītu pieņemšanas/nodošanas vai servisa aktu.</t>
  </si>
  <si>
    <t>Informēt Pasūtītāju gadījumos, ja ražotājs plāno pārtraukt tehnisko pavadību un tiklīdz ražotājs ir pārtraucis tehnisko pavadību.</t>
  </si>
  <si>
    <t xml:space="preserve">Pretendents tehniskajā piedāvājumā norāda Preces ražotāju, modeli un  atbilstošos parametrus. </t>
  </si>
  <si>
    <t>Parametru atbilstību pamatot ar norādi uz tehniskajām datu lapām vai informatīviem materiāliem,  norādot atsauci tehniskajā piedāvājumā uz konkrēto lapaspusi un punktu. Informatīvajā materiālā norādīt tehniskās specifikācijas punktu, uz kuru attiecināms. Vai iesniegt ražotāja apliecinājumu par punkta izpildi.</t>
  </si>
  <si>
    <t xml:space="preserve">Piedāvājot savu preci pretendents apstiprina preces piegādes nosacījumu izpildi. </t>
  </si>
  <si>
    <t>CT sirds funkciju analīze kreisajam kambarim</t>
  </si>
  <si>
    <t>Vērtējamā summa, EUR bez PVN</t>
  </si>
  <si>
    <t>Nododot preci ekspluatācijā, Piegādātājs veic lietotātu apmācību ar radioloģijas klientu serveri. Līguma darbības termiņa laikā veic bezmaksas lietotāju konsultāciju un nepieciešamības gadījumā atkārtotu lietotāju apmācību.</t>
  </si>
  <si>
    <t>Prasības radioloģijas klientu serverim:</t>
  </si>
  <si>
    <t>Piezīmes (lūdzam norādīt  programmu licences formātu (vienreizējs maksājums vai abonēšanas maksa)</t>
  </si>
  <si>
    <t>Lietotāju reģistrēšanai/tiesību piešķiršanai jāizmanto Active Directory</t>
  </si>
  <si>
    <t>MPR (Multi Planar Reconstruction), liekta MPR, biezā slāņa MPR (Thick MPR), plāna slāņa MPR (Thin MPR), 3D attēlveidošana (Volume Rendering), MIP, plāna slāņa MIP (Thin MIP), angio</t>
  </si>
  <si>
    <t>Lietotāju piekļuve programmatūrai tiek nodrošināta ar lietotājvārdu un/vai  paroli, vai kāda cita programmatūras līmeņa drošības mehānismu, kas izslēdz iespēju programmatūrā darboties anonīmi, kā arī katram lietotājam iespējams noteikt vismaz skatīšanās un/vai rediģēšanas piekļuves tiesības</t>
  </si>
  <si>
    <t>Programmatūra nodrošina iespēju veidot darbības failus (log file) par katra lietotāja veiktajām darbībām programmatūrā</t>
  </si>
  <si>
    <t xml:space="preserve">4D flow MR </t>
  </si>
  <si>
    <t>CE sertificēta aplikācija 3D modelēšanai/printēšanai</t>
  </si>
  <si>
    <r>
      <t xml:space="preserve">CAD  (CAD - </t>
    </r>
    <r>
      <rPr>
        <i/>
        <sz val="11"/>
        <rFont val="Times New Roman"/>
        <family val="1"/>
        <charset val="186"/>
      </rPr>
      <t>Computer Aided Diagnostics</t>
    </r>
    <r>
      <rPr>
        <sz val="11"/>
        <rFont val="Times New Roman"/>
        <family val="1"/>
        <charset val="186"/>
      </rPr>
      <t>) programmatūra plaušu mezgliņu, ideāli, ja arī veidojumu citās lokalizācijās, limfmezglu) automātiska identifikācija, segmentācija un analīze CT izmeklējumu attēlos</t>
    </r>
  </si>
  <si>
    <t>CT kaulu pārskats (izvērsums) – traumatisku izmaiņu identificēšanai</t>
  </si>
  <si>
    <t>Minimālais vienlaicīgo lietotāju skaits</t>
  </si>
  <si>
    <t>Iespēja ierakstīt video no ekrāna</t>
  </si>
  <si>
    <t>Iespēja anonimizēt izmeklējumu vai atsevišķas tā sērijas</t>
  </si>
  <si>
    <t>Izmaksas trešajam gadam, EUR bez PVN</t>
  </si>
  <si>
    <t>Izmaksas ceturtajam gadam, EUR bez PVN</t>
  </si>
  <si>
    <t>Izmaksas piektajam gadam, EUR bez PVN</t>
  </si>
  <si>
    <t>Pretendenta piedāvājums, atsauce uz informatīvo materiālu vai ražotāja apliecinājumu</t>
  </si>
  <si>
    <t>***Ja kādas no attēlu apstrādes programmām licencēšanas formāts ir abonēšanas maksa, tad izmaksas jāiekļauj visam līguma darbības periodam - ne mazāk kā 5 gadi</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</si>
  <si>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</si>
  <si>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</si>
  <si>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Reakcijas laiks programmatūras darbības traucējuma gadījumā darba dienās ir ne ilgāks kā 1 darba dienas laikā.</t>
  </si>
  <si>
    <t>Iespēja saglabāt attēlu sēriju kino cilpā (video)</t>
  </si>
  <si>
    <t>Iespēja pilnībā noņemt tekstu no attēla</t>
  </si>
  <si>
    <t xml:space="preserve">Piegādātājam jāveic radioloģijas klientu servera instalācija. Piegādātājs var veikt BKUS esošā klientu servera (syngo.via vai IntellSpace v.5) papildinājumu un atjauninājumu līdz jaunākajai versijai vai veikt jauna klientu servera piegādi. Jaunākā versija jānodrošina uz instalācijas brīdi. </t>
  </si>
  <si>
    <t>Attēlu apstrādes programmu *** komplektācija: (ja BKUS rīcībā jau ir kāda no šīm programmām/licencēm pieprasītajā apjomā jaunākajā versijā esošajā serverī syngo.via vai IntellSpace serveros, tad attiecīgajā serverī nav nepieciešams veikt atkārtotu instalāciju)</t>
  </si>
  <si>
    <t>Standarta CT (mērījumi, pēcapstrāde - MPR, volume rendering utt)</t>
  </si>
  <si>
    <t>Standarta MR (mērījumi, pēcapstrāde - MPR, volume rendering utt)</t>
  </si>
  <si>
    <t>MR neiroloģisko perfūzijas izmeklējumu apstrāde</t>
  </si>
  <si>
    <t>MR perfūzijas T1 līknes</t>
  </si>
  <si>
    <t>MR difūzijas pēcapstrāde</t>
  </si>
  <si>
    <t>MR traktogrāfijas pēcapstrāde</t>
  </si>
  <si>
    <t>Sirds MR analīzes pilna funkcionalitāte</t>
  </si>
  <si>
    <t>Cena, EUR bez PVN</t>
  </si>
  <si>
    <t xml:space="preserve">Attēla apstrādes programatūras izmaksas vai esošā BKUS servera atjaunināšanas un papildināšanas izmakas </t>
  </si>
  <si>
    <t>Finanšu piedāvājums</t>
  </si>
  <si>
    <t>Ir iekļauts piedāvājumā</t>
  </si>
  <si>
    <t>Jau ir BKUS esošā servera komplektācijā</t>
  </si>
  <si>
    <t>Norādīt, vai ir iekļauts piedāvājumā vai arī BKUS jau šobrīd ir pieejama šī funkcionalitāte esošajā serverī syngo.via vai IntellSpace</t>
  </si>
  <si>
    <t>Remonta servisa stundas likme</t>
  </si>
  <si>
    <t>Pretendentam jānodrošina pēcapstrādes servera vai tā papildinājumam 2 gadu bezmaksas servisa garantija, iekļaujot bezmaksas tehniskās apkopes, remontdarbus, programmatūras uzturēšanu un ražotāja noteikto drošības ielāpu uzstādīšanu, uzstādītās programmatūras versijas atjaunošana.</t>
  </si>
  <si>
    <t>Finanšu piedāvājumā jānorāda klientu apstrādes servera uzturēšanas izmaksas pēcgarantijas periodam. Pēcgarantijas servisa izmaksās jāiekļauj izmaksas par tehniskajām apkopēm, programmatūras uzturēšanu un ražotāja noteikto drošības ielāpu uzstādīšanu, uzstādītās programmatūras versijas atjaunošana.</t>
  </si>
  <si>
    <t>Pilna klientu apstrādes servera uzturēšanas izmaksas 5 gadiem. Garantijas laikā (ne mazāk kā 2 gadi) jānodrošina bezmaksas tehniskā apkalpošana. Ja garantijas laiks ir ilgāks nekā 2 gadi, lūdzam norādīt to finanšu piedāvājumā.</t>
  </si>
  <si>
    <t>Ja iekārtas darbības atjaunošanai nepieciešama rezerves daļu nomaiņa, tad tiek sastādīts defektācijas akts un rezerves daļu nomaiņa tiek veikta tikai pēc defekta akta saskaņošanas ar Pasūtītāju.</t>
  </si>
  <si>
    <t>Radioloģijas klientu fiziskā servera izmaksas un visas nepieciešamās servera licences atbilstoši ražotāja rekomendācijām</t>
  </si>
  <si>
    <t>Iespēja automātiski dzēst pacientu izmeklējumus</t>
  </si>
  <si>
    <t>34.1</t>
  </si>
  <si>
    <t>34.2</t>
  </si>
  <si>
    <t>34.3</t>
  </si>
  <si>
    <t>34.4</t>
  </si>
  <si>
    <t>34.5</t>
  </si>
  <si>
    <t>34.6</t>
  </si>
  <si>
    <t>34.7</t>
  </si>
  <si>
    <t>34.8</t>
  </si>
  <si>
    <t>34.9</t>
  </si>
  <si>
    <t>34.10</t>
  </si>
  <si>
    <t>34.11</t>
  </si>
  <si>
    <t>34.12</t>
  </si>
  <si>
    <t>34.13</t>
  </si>
  <si>
    <t>34.14</t>
  </si>
  <si>
    <t>34.15</t>
  </si>
  <si>
    <t>34.16</t>
  </si>
  <si>
    <t>34.17</t>
  </si>
  <si>
    <t>Nr.</t>
  </si>
  <si>
    <t>1. pozīcija - Radioloģijas klientu servera iegāde un papildināšana</t>
  </si>
  <si>
    <t>Pretendenta piedāvājums, atsauce uz informatīvo materiālu vai ražotāja apliecinājumu
Piezīme: Lūdzu aizpildīt gaiši zilās ailes</t>
  </si>
  <si>
    <t>Piemērs</t>
  </si>
  <si>
    <t>Informatīvais materiāls 2, 4.lpp</t>
  </si>
  <si>
    <t>Preces ražotāja izsniegta autorizācijas vēstule, kas apliecina, ka pretendents ir tiesīgs izplatīt un nodrošināt tehnisko apkalpošanu* piedāvātai Precei Latvijas Republikā.</t>
  </si>
  <si>
    <t>Piegādājot Preci, Piegādātājs nodod sekojošu dokumentāciju: lietošanas instrukciju latviešu valodā gan papīra (saīsināta versija), gan digitālā formātā, lietošanas instrukciju oriģinālvalodā.</t>
  </si>
  <si>
    <t>Vērtējamo summu sastāda izmaksas par radioloģijas klientu servera iegādi un papildināšanu un uzturēšanas izmaksas piecu gadu periodam</t>
  </si>
  <si>
    <t>Jānodrošina jauns fiziskais serveris, jāuzskaita un jānodrošina visas licences (piem., OS, SQL, programmatūras u.c.) un visas nepieciešamās servera licences atbilstoši ražotāja rekomendācijām vai klientu servera papildinājuma gadījumā pēc nepieciešamības jāpapildina esošais serveris, lai nodrošinātu servera darbības ātrumu (vienlaicīgi vismaz 7 lietotāji standarta CT un MR mērījumiem un MR difūzijas mērījumiem)</t>
  </si>
  <si>
    <t>Tīrais apjoms izmeklējumu glabāšanai 2TB uz SSD vai ekvivalentas tehnoloģijas (RAID 6 vai drošākā slēgumā) datu glabātuves apjoms, kas nepieciešams izmeklējumu glabāšanai</t>
  </si>
  <si>
    <t>Jānodrošina radioloģijas klientu portāla integrācija ar BKUS esošo PACS pārlūku SECTRA IDS7. Attēla pēcapstrādi iespējams atvērt (izsaukt) no SECTRA pārlūka IDS7. (Izmaksas, kas saistītas ar integrāciju SECTRA pusē segs BKUS.)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</si>
</sst>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3" formatCode="_-* #,##0.00_-;\-* #,##0.00_-;_-* &quot;-&quot;??_-;_-@_-"/>
  </numFmts>
  <fonts count="16"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sz val="12"/>
      <color theme="1"/>
      <name val="Times New Roman"/>
      <family val="1"/>
      <charset val="186"/>
    </font>
    <font>
      <b/>
      <sz val="11"/>
      <color theme="1"/>
      <name val="Times New Roman"/>
      <family val="1"/>
      <charset val="186"/>
    </font>
    <font>
      <b/>
      <sz val="12"/>
      <color theme="1"/>
      <name val="Times New Roman"/>
      <family val="1"/>
      <charset val="186"/>
    </font>
    <font>
      <sz val="11"/>
      <color theme="1"/>
      <name val="Calibri"/>
      <family val="2"/>
      <scheme val="minor"/>
    </font>
    <font>
      <sz val="11"/>
      <name val="Times New Roman"/>
      <family val="1"/>
      <charset val="186"/>
    </font>
    <font>
      <i/>
      <sz val="11"/>
      <name val="Times New Roman"/>
      <family val="1"/>
      <charset val="186"/>
    </font>
    <font>
      <sz val="8"/>
      <name val="Calibri"/>
      <family val="2"/>
      <scheme val="minor"/>
    </font>
    <font>
      <sz val="12"/>
      <name val="Times New Roman"/>
      <family val="1"/>
      <charset val="186"/>
    </font>
    <font>
      <i/>
      <sz val="11"/>
      <color theme="1"/>
      <name val="Times New Roman"/>
      <family val="1"/>
      <charset val="186"/>
    </font>
    <font>
      <sz val="10"/>
      <name val="Arial"/>
      <family val="2"/>
      <charset val="186"/>
    </font>
    <font>
      <sz val="11"/>
      <color rgb="FF000000"/>
      <name val="Calibri"/>
      <family val="2"/>
      <charset val="186"/>
    </font>
    <font>
      <sz val="10"/>
      <name val="Times New Roman"/>
      <family val="1"/>
      <charset val="186"/>
    </font>
  </fonts>
  <fills count="7">
    <fill>
      <patternFill patternType="none"/>
    </fill>
    <fill>
      <patternFill patternType="gray125"/>
    </fill>
    <fill>
      <patternFill patternType="solid">
        <fgColor theme="6" tint="0.39997558519241921"/>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rgb="FF92D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s>
  <cellStyleXfs count="13">
    <xf numFmtId="0" fontId="0" fillId="0" borderId="0"/>
    <xf numFmtId="0" fontId="2" fillId="0" borderId="0"/>
    <xf numFmtId="0" fontId="2" fillId="0" borderId="0"/>
    <xf numFmtId="0" fontId="7" fillId="0" borderId="0"/>
    <xf numFmtId="0" fontId="1" fillId="0" borderId="0"/>
    <xf numFmtId="0" fontId="7" fillId="0" borderId="0"/>
    <xf numFmtId="0" fontId="13" fillId="0" borderId="0"/>
    <xf numFmtId="0" fontId="13" fillId="0" borderId="0"/>
    <xf numFmtId="43" fontId="7" fillId="0" borderId="0" applyFont="0" applyFill="0" applyBorder="0" applyAlignment="0" applyProtection="0"/>
    <xf numFmtId="0" fontId="14" fillId="0" borderId="0" applyNumberFormat="0" applyFont="0" applyBorder="0" applyProtection="0"/>
    <xf numFmtId="0" fontId="1" fillId="0" borderId="0"/>
    <xf numFmtId="0" fontId="15" fillId="0" borderId="0"/>
    <xf numFmtId="0" fontId="13" fillId="0" borderId="0"/>
  </cellStyleXfs>
  <cellXfs count="39">
    <xf numFmtId="0" fontId="0" fillId="0" borderId="0" xfId="0"/>
    <xf numFmtId="0" fontId="3" fillId="0" borderId="1" xfId="1" applyFont="1" applyBorder="1" applyAlignment="1">
      <alignment wrapText="1"/>
    </xf>
    <xf numFmtId="0" fontId="3" fillId="2" borderId="1" xfId="1" applyFont="1" applyFill="1" applyBorder="1" applyAlignment="1">
      <alignment wrapText="1"/>
    </xf>
    <xf numFmtId="0" fontId="4" fillId="0" borderId="1" xfId="0" applyFont="1" applyBorder="1" applyAlignment="1">
      <alignment wrapText="1"/>
    </xf>
    <xf numFmtId="0" fontId="5" fillId="2" borderId="1" xfId="0" applyFont="1" applyFill="1" applyBorder="1"/>
    <xf numFmtId="0" fontId="3" fillId="0" borderId="1" xfId="0" applyFont="1" applyBorder="1" applyAlignment="1">
      <alignment wrapText="1"/>
    </xf>
    <xf numFmtId="0" fontId="3" fillId="3" borderId="1" xfId="0" applyFont="1" applyFill="1" applyBorder="1" applyAlignment="1">
      <alignment wrapText="1"/>
    </xf>
    <xf numFmtId="0" fontId="4" fillId="0" borderId="1" xfId="0" applyFont="1" applyBorder="1" applyAlignment="1">
      <alignment horizontal="center" vertical="center" wrapText="1"/>
    </xf>
    <xf numFmtId="0" fontId="4" fillId="0" borderId="1" xfId="0" applyFont="1" applyBorder="1" applyAlignment="1">
      <alignment horizontal="center" wrapText="1"/>
    </xf>
    <xf numFmtId="0" fontId="3" fillId="4" borderId="1" xfId="0" applyFont="1" applyFill="1" applyBorder="1" applyAlignment="1">
      <alignment horizontal="center"/>
    </xf>
    <xf numFmtId="0" fontId="4" fillId="4" borderId="1" xfId="0" applyFont="1" applyFill="1" applyBorder="1" applyAlignment="1">
      <alignment horizontal="center" wrapText="1"/>
    </xf>
    <xf numFmtId="0" fontId="5" fillId="2" borderId="1" xfId="0" applyFont="1" applyFill="1" applyBorder="1" applyAlignment="1">
      <alignment wrapText="1"/>
    </xf>
    <xf numFmtId="0" fontId="0" fillId="5" borderId="1" xfId="0" applyFill="1" applyBorder="1" applyAlignment="1">
      <alignment horizontal="center" vertical="center"/>
    </xf>
    <xf numFmtId="0" fontId="3" fillId="4" borderId="1" xfId="0" applyFont="1" applyFill="1" applyBorder="1" applyAlignment="1">
      <alignment horizontal="center" vertical="center"/>
    </xf>
    <xf numFmtId="0" fontId="3" fillId="4" borderId="5" xfId="0" applyFont="1" applyFill="1" applyBorder="1" applyAlignment="1">
      <alignment horizontal="center" vertical="center"/>
    </xf>
    <xf numFmtId="0" fontId="6" fillId="0" borderId="1" xfId="0" applyFont="1" applyBorder="1" applyAlignment="1">
      <alignment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8" fillId="0" borderId="1" xfId="1" applyFont="1" applyBorder="1" applyAlignment="1">
      <alignment wrapText="1"/>
    </xf>
    <xf numFmtId="0" fontId="4" fillId="0" borderId="0" xfId="0" applyFont="1" applyAlignment="1">
      <alignment horizontal="center" wrapText="1"/>
    </xf>
    <xf numFmtId="0" fontId="9" fillId="0" borderId="0" xfId="3" applyFont="1" applyAlignment="1">
      <alignment wrapText="1"/>
    </xf>
    <xf numFmtId="0" fontId="11" fillId="0" borderId="1" xfId="0" applyFont="1" applyBorder="1" applyAlignment="1">
      <alignment wrapText="1"/>
    </xf>
    <xf numFmtId="0" fontId="5" fillId="3" borderId="1" xfId="0" applyFont="1" applyFill="1" applyBorder="1" applyAlignment="1">
      <alignment wrapText="1"/>
    </xf>
    <xf numFmtId="0" fontId="3" fillId="4" borderId="1" xfId="1" applyFont="1" applyFill="1" applyBorder="1" applyAlignment="1">
      <alignment wrapText="1"/>
    </xf>
    <xf numFmtId="0" fontId="4" fillId="0" borderId="6" xfId="0" applyFont="1" applyBorder="1" applyAlignment="1">
      <alignment horizontal="center" vertical="center" wrapText="1"/>
    </xf>
    <xf numFmtId="0" fontId="9" fillId="0" borderId="0" xfId="1" applyFont="1" applyAlignment="1">
      <alignment wrapText="1"/>
    </xf>
    <xf numFmtId="0" fontId="0" fillId="4" borderId="1" xfId="0" applyFill="1" applyBorder="1"/>
    <xf numFmtId="0" fontId="8" fillId="0" borderId="1" xfId="1" applyFont="1" applyBorder="1" applyAlignment="1">
      <alignment horizontal="center" wrapText="1"/>
    </xf>
    <xf numFmtId="0" fontId="8" fillId="0" borderId="1" xfId="0" applyFont="1" applyBorder="1" applyAlignment="1">
      <alignment horizontal="center"/>
    </xf>
    <xf numFmtId="0" fontId="12" fillId="6" borderId="1" xfId="0" applyFont="1" applyFill="1" applyBorder="1"/>
    <xf numFmtId="49" fontId="12" fillId="6" borderId="1" xfId="0" applyNumberFormat="1" applyFont="1" applyFill="1" applyBorder="1"/>
    <xf numFmtId="0" fontId="12" fillId="6" borderId="1" xfId="0" applyFont="1" applyFill="1" applyBorder="1" applyAlignment="1">
      <alignment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2" borderId="7" xfId="0" applyFont="1" applyFill="1" applyBorder="1" applyAlignment="1">
      <alignment horizontal="left"/>
    </xf>
    <xf numFmtId="0" fontId="5" fillId="2" borderId="5" xfId="0" applyFont="1" applyFill="1" applyBorder="1" applyAlignment="1">
      <alignment horizontal="left"/>
    </xf>
    <xf numFmtId="0" fontId="6" fillId="0" borderId="0" xfId="0" applyFont="1" applyAlignment="1">
      <alignment horizontal="center" wrapText="1"/>
    </xf>
  </cellXfs>
  <cellStyles count="13">
    <cellStyle name="Comma 2" xfId="8" xr:uid="{E2353640-69C4-4BFF-BF69-79E864495738}"/>
    <cellStyle name="Normal 2" xfId="1" xr:uid="{BA3F0AD6-0660-4D44-A360-7975E2DB2238}"/>
    <cellStyle name="Normal 2 2" xfId="6" xr:uid="{64ACFB7C-86FE-4E3F-A49E-10FE40A0F0D1}"/>
    <cellStyle name="Normal 2 2 12" xfId="4" xr:uid="{8E1250CC-93DA-4100-B568-32C3E6BB1AB8}"/>
    <cellStyle name="Normal 2 2 4" xfId="7" xr:uid="{43E3C359-7A4B-4341-8361-CC4E1A08F0DF}"/>
    <cellStyle name="Normal 2 3" xfId="12" xr:uid="{63BC8A28-0A57-4534-852A-835670A9DAEF}"/>
    <cellStyle name="Normal 2 4" xfId="11" xr:uid="{0F6B652A-8B71-489D-9954-90C1209B3CC6}"/>
    <cellStyle name="Normal 3" xfId="2" xr:uid="{BC0CB9C9-A68E-4997-AF29-52FBD9F45658}"/>
    <cellStyle name="Normal 3 2 2" xfId="5" xr:uid="{0AF8E28C-70DC-4920-BFCB-A79AA5F8408E}"/>
    <cellStyle name="Normal 3 2 4 3" xfId="10" xr:uid="{B843D7BF-0123-471F-B98C-A048B97BD3D0}"/>
    <cellStyle name="Normal 3 3 2 2" xfId="9" xr:uid="{34F87E23-314A-425E-A78A-271C696B918E}"/>
    <cellStyle name="Normal 5" xfId="3" xr:uid="{6DE9C294-9C80-45B9-9625-6C0C5DDDF86D}"/>
    <cellStyle name="Parasts" xfId="0" builtinId="0"/>
  </cellStyles>
  <dxfs count="0"/>
  <tableStyles count="1" defaultTableStyle="TableStyleMedium2" defaultPivotStyle="PivotStyleLight16">
    <tableStyle name="Invisible" pivot="0" table="0" count="0" xr9:uid="{5A9C6A18-DE64-4C9B-99D6-AE1F2564E3D3}"/>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1"/>
  <sheetViews>
    <sheetView tabSelected="1" workbookViewId="0">
      <selection activeCell="B9" sqref="B9"/>
    </sheetView>
  </sheetViews>
  <sheetFormatPr defaultRowHeight="14.4" x14ac:dyDescent="0.3"/>
  <cols>
    <col min="1" max="1" width="8.33203125" customWidth="1"/>
    <col min="2" max="2" width="92.44140625" customWidth="1"/>
    <col min="3" max="3" width="34.6640625" customWidth="1"/>
    <col min="4" max="4" width="32.44140625" customWidth="1"/>
    <col min="5" max="5" width="27.88671875" customWidth="1"/>
    <col min="6" max="6" width="24.5546875" customWidth="1"/>
  </cols>
  <sheetData>
    <row r="1" spans="1:3" ht="39" customHeight="1" x14ac:dyDescent="0.3">
      <c r="A1" s="36" t="s">
        <v>86</v>
      </c>
      <c r="B1" s="37"/>
      <c r="C1" s="11"/>
    </row>
    <row r="2" spans="1:3" ht="69.599999999999994" x14ac:dyDescent="0.3">
      <c r="A2" s="4" t="s">
        <v>85</v>
      </c>
      <c r="B2" s="4" t="s">
        <v>5</v>
      </c>
      <c r="C2" s="11" t="s">
        <v>87</v>
      </c>
    </row>
    <row r="3" spans="1:3" x14ac:dyDescent="0.3">
      <c r="A3" s="30" t="s">
        <v>88</v>
      </c>
      <c r="B3" s="31" t="s">
        <v>88</v>
      </c>
      <c r="C3" s="29" t="s">
        <v>89</v>
      </c>
    </row>
    <row r="4" spans="1:3" ht="31.2" x14ac:dyDescent="0.3">
      <c r="A4" s="7">
        <v>1</v>
      </c>
      <c r="B4" s="3" t="s">
        <v>90</v>
      </c>
      <c r="C4" s="10"/>
    </row>
    <row r="5" spans="1:3" ht="15.6" x14ac:dyDescent="0.3">
      <c r="A5" s="7">
        <v>2</v>
      </c>
      <c r="B5" s="3" t="s">
        <v>7</v>
      </c>
      <c r="C5" s="10"/>
    </row>
    <row r="6" spans="1:3" ht="15.6" x14ac:dyDescent="0.3">
      <c r="A6" s="7">
        <v>3</v>
      </c>
      <c r="B6" s="3" t="s">
        <v>8</v>
      </c>
      <c r="C6" s="10"/>
    </row>
    <row r="7" spans="1:3" ht="46.8" x14ac:dyDescent="0.3">
      <c r="A7" s="7">
        <v>4</v>
      </c>
      <c r="B7" s="3" t="s">
        <v>9</v>
      </c>
      <c r="C7" s="10"/>
    </row>
    <row r="8" spans="1:3" ht="61.5" customHeight="1" x14ac:dyDescent="0.3">
      <c r="A8" s="7">
        <v>5</v>
      </c>
      <c r="B8" s="3" t="s">
        <v>10</v>
      </c>
      <c r="C8" s="10"/>
    </row>
    <row r="9" spans="1:3" ht="46.8" x14ac:dyDescent="0.3">
      <c r="A9" s="7">
        <v>6</v>
      </c>
      <c r="B9" s="3" t="s">
        <v>22</v>
      </c>
      <c r="C9" s="8" t="s">
        <v>19</v>
      </c>
    </row>
    <row r="10" spans="1:3" ht="46.8" x14ac:dyDescent="0.3">
      <c r="A10" s="7">
        <v>7</v>
      </c>
      <c r="B10" s="3" t="s">
        <v>11</v>
      </c>
      <c r="C10" s="8" t="s">
        <v>19</v>
      </c>
    </row>
    <row r="11" spans="1:3" ht="46.8" x14ac:dyDescent="0.3">
      <c r="A11" s="7">
        <v>8</v>
      </c>
      <c r="B11" s="5" t="s">
        <v>91</v>
      </c>
      <c r="C11" s="8" t="s">
        <v>19</v>
      </c>
    </row>
    <row r="12" spans="1:3" ht="15.6" x14ac:dyDescent="0.3">
      <c r="A12" s="7">
        <v>9</v>
      </c>
      <c r="B12" s="3" t="s">
        <v>17</v>
      </c>
      <c r="C12" s="32" t="s">
        <v>19</v>
      </c>
    </row>
    <row r="13" spans="1:3" ht="62.4" x14ac:dyDescent="0.3">
      <c r="A13" s="7">
        <v>10</v>
      </c>
      <c r="B13" s="3" t="s">
        <v>18</v>
      </c>
      <c r="C13" s="32"/>
    </row>
    <row r="14" spans="1:3" ht="31.2" x14ac:dyDescent="0.3">
      <c r="A14" s="7">
        <v>11</v>
      </c>
      <c r="B14" s="3" t="s">
        <v>92</v>
      </c>
      <c r="C14" s="32"/>
    </row>
    <row r="15" spans="1:3" ht="15.6" x14ac:dyDescent="0.3">
      <c r="A15" s="17"/>
      <c r="B15" s="20" t="s">
        <v>41</v>
      </c>
      <c r="C15" s="19"/>
    </row>
    <row r="16" spans="1:3" ht="59.4" customHeight="1" x14ac:dyDescent="0.3">
      <c r="B16" s="20" t="s">
        <v>42</v>
      </c>
    </row>
    <row r="17" spans="1:3" x14ac:dyDescent="0.3">
      <c r="A17" s="4"/>
      <c r="B17" s="4" t="s">
        <v>6</v>
      </c>
      <c r="C17" s="2"/>
    </row>
    <row r="18" spans="1:3" ht="46.8" x14ac:dyDescent="0.3">
      <c r="A18" s="7">
        <v>12</v>
      </c>
      <c r="B18" s="3" t="s">
        <v>62</v>
      </c>
      <c r="C18" s="33" t="s">
        <v>19</v>
      </c>
    </row>
    <row r="19" spans="1:3" ht="62.4" x14ac:dyDescent="0.3">
      <c r="A19" s="7">
        <v>13</v>
      </c>
      <c r="B19" s="21" t="s">
        <v>63</v>
      </c>
      <c r="C19" s="34"/>
    </row>
    <row r="20" spans="1:3" ht="15.6" x14ac:dyDescent="0.3">
      <c r="A20" s="7">
        <v>14</v>
      </c>
      <c r="B20" s="3" t="s">
        <v>12</v>
      </c>
      <c r="C20" s="34"/>
    </row>
    <row r="21" spans="1:3" ht="31.2" x14ac:dyDescent="0.3">
      <c r="A21" s="7">
        <v>15</v>
      </c>
      <c r="B21" s="3" t="s">
        <v>43</v>
      </c>
      <c r="C21" s="34"/>
    </row>
    <row r="22" spans="1:3" ht="31.2" x14ac:dyDescent="0.3">
      <c r="A22" s="7">
        <v>16</v>
      </c>
      <c r="B22" s="3" t="s">
        <v>13</v>
      </c>
      <c r="C22" s="34"/>
    </row>
    <row r="23" spans="1:3" ht="31.2" x14ac:dyDescent="0.3">
      <c r="A23" s="7">
        <v>17</v>
      </c>
      <c r="B23" s="3" t="s">
        <v>65</v>
      </c>
      <c r="C23" s="34"/>
    </row>
    <row r="24" spans="1:3" ht="31.2" x14ac:dyDescent="0.3">
      <c r="A24" s="7">
        <v>18</v>
      </c>
      <c r="B24" s="3" t="s">
        <v>14</v>
      </c>
      <c r="C24" s="34"/>
    </row>
    <row r="25" spans="1:3" ht="31.2" x14ac:dyDescent="0.3">
      <c r="A25" s="7">
        <v>19</v>
      </c>
      <c r="B25" s="3" t="s">
        <v>15</v>
      </c>
      <c r="C25" s="34"/>
    </row>
    <row r="26" spans="1:3" ht="31.2" x14ac:dyDescent="0.3">
      <c r="A26" s="7">
        <v>20</v>
      </c>
      <c r="B26" s="3" t="s">
        <v>16</v>
      </c>
      <c r="C26" s="35"/>
    </row>
    <row r="27" spans="1:3" x14ac:dyDescent="0.3">
      <c r="B27" s="20"/>
    </row>
    <row r="28" spans="1:3" ht="42" x14ac:dyDescent="0.3">
      <c r="A28" s="4"/>
      <c r="B28" s="4" t="s">
        <v>23</v>
      </c>
      <c r="C28" s="22" t="s">
        <v>39</v>
      </c>
    </row>
    <row r="29" spans="1:3" ht="46.8" x14ac:dyDescent="0.3">
      <c r="A29" s="7">
        <v>21</v>
      </c>
      <c r="B29" s="3" t="s">
        <v>46</v>
      </c>
      <c r="C29" s="8" t="s">
        <v>19</v>
      </c>
    </row>
    <row r="30" spans="1:3" ht="87" customHeight="1" x14ac:dyDescent="0.3">
      <c r="A30" s="7">
        <v>22</v>
      </c>
      <c r="B30" s="3" t="s">
        <v>93</v>
      </c>
      <c r="C30" s="8" t="s">
        <v>19</v>
      </c>
    </row>
    <row r="31" spans="1:3" ht="46.8" x14ac:dyDescent="0.3">
      <c r="A31" s="7">
        <v>23</v>
      </c>
      <c r="B31" s="3" t="s">
        <v>94</v>
      </c>
      <c r="C31" s="8" t="s">
        <v>19</v>
      </c>
    </row>
    <row r="32" spans="1:3" ht="46.8" x14ac:dyDescent="0.3">
      <c r="A32" s="7">
        <v>24</v>
      </c>
      <c r="B32" s="1" t="s">
        <v>95</v>
      </c>
      <c r="C32" s="8" t="s">
        <v>19</v>
      </c>
    </row>
    <row r="33" spans="1:6" ht="15.6" x14ac:dyDescent="0.3">
      <c r="A33" s="7">
        <v>25</v>
      </c>
      <c r="B33" s="1" t="s">
        <v>44</v>
      </c>
      <c r="C33" s="10"/>
    </row>
    <row r="34" spans="1:6" ht="15.6" x14ac:dyDescent="0.3">
      <c r="A34" s="7">
        <v>26</v>
      </c>
      <c r="B34" s="1" t="s">
        <v>34</v>
      </c>
      <c r="C34" s="10"/>
    </row>
    <row r="35" spans="1:6" ht="15.6" x14ac:dyDescent="0.3">
      <c r="A35" s="7">
        <v>27</v>
      </c>
      <c r="B35" s="1" t="s">
        <v>35</v>
      </c>
      <c r="C35" s="10"/>
    </row>
    <row r="36" spans="1:6" ht="15.6" x14ac:dyDescent="0.3">
      <c r="A36" s="7">
        <v>28</v>
      </c>
      <c r="B36" s="1" t="s">
        <v>45</v>
      </c>
      <c r="C36" s="10"/>
    </row>
    <row r="37" spans="1:6" ht="15.6" x14ac:dyDescent="0.3">
      <c r="A37" s="7">
        <v>29</v>
      </c>
      <c r="B37" s="1" t="s">
        <v>25</v>
      </c>
      <c r="C37" s="10"/>
    </row>
    <row r="38" spans="1:6" ht="15.6" x14ac:dyDescent="0.3">
      <c r="A38" s="7">
        <v>30</v>
      </c>
      <c r="B38" s="1" t="s">
        <v>67</v>
      </c>
      <c r="C38" s="10"/>
    </row>
    <row r="39" spans="1:6" ht="28.2" x14ac:dyDescent="0.3">
      <c r="A39" s="7">
        <v>31</v>
      </c>
      <c r="B39" s="1" t="s">
        <v>26</v>
      </c>
      <c r="C39" s="10"/>
    </row>
    <row r="40" spans="1:6" ht="42" x14ac:dyDescent="0.3">
      <c r="A40" s="7">
        <v>32</v>
      </c>
      <c r="B40" s="1" t="s">
        <v>27</v>
      </c>
      <c r="C40" s="10"/>
    </row>
    <row r="41" spans="1:6" ht="28.2" x14ac:dyDescent="0.3">
      <c r="A41" s="7">
        <v>33</v>
      </c>
      <c r="B41" s="1" t="s">
        <v>28</v>
      </c>
      <c r="C41" s="10"/>
    </row>
    <row r="42" spans="1:6" ht="15.6" x14ac:dyDescent="0.3">
      <c r="A42" s="16"/>
      <c r="B42" s="1"/>
    </row>
    <row r="43" spans="1:6" ht="83.4" x14ac:dyDescent="0.3">
      <c r="A43" s="16">
        <v>34</v>
      </c>
      <c r="B43" s="11" t="s">
        <v>47</v>
      </c>
      <c r="C43" s="11" t="s">
        <v>33</v>
      </c>
      <c r="D43" s="6" t="s">
        <v>39</v>
      </c>
      <c r="E43" s="6" t="s">
        <v>24</v>
      </c>
      <c r="F43" s="6" t="s">
        <v>60</v>
      </c>
    </row>
    <row r="44" spans="1:6" ht="15.6" x14ac:dyDescent="0.3">
      <c r="A44" s="7" t="s">
        <v>68</v>
      </c>
      <c r="B44" s="1" t="s">
        <v>49</v>
      </c>
      <c r="C44" s="27">
        <v>7</v>
      </c>
      <c r="D44" s="23"/>
      <c r="E44" s="23"/>
      <c r="F44" s="26"/>
    </row>
    <row r="45" spans="1:6" ht="15.6" x14ac:dyDescent="0.3">
      <c r="A45" s="7" t="s">
        <v>69</v>
      </c>
      <c r="B45" s="1" t="s">
        <v>50</v>
      </c>
      <c r="C45" s="27">
        <v>2</v>
      </c>
      <c r="D45" s="23"/>
      <c r="E45" s="23"/>
      <c r="F45" s="26"/>
    </row>
    <row r="46" spans="1:6" ht="15.6" x14ac:dyDescent="0.3">
      <c r="A46" s="7" t="s">
        <v>70</v>
      </c>
      <c r="B46" s="1" t="s">
        <v>51</v>
      </c>
      <c r="C46" s="27">
        <v>2</v>
      </c>
      <c r="D46" s="23"/>
      <c r="E46" s="23"/>
      <c r="F46" s="26"/>
    </row>
    <row r="47" spans="1:6" ht="15.6" x14ac:dyDescent="0.3">
      <c r="A47" s="7" t="s">
        <v>71</v>
      </c>
      <c r="B47" s="1" t="s">
        <v>52</v>
      </c>
      <c r="C47" s="27">
        <v>7</v>
      </c>
      <c r="D47" s="23"/>
      <c r="E47" s="23"/>
      <c r="F47" s="26"/>
    </row>
    <row r="48" spans="1:6" ht="15.6" x14ac:dyDescent="0.3">
      <c r="A48" s="7" t="s">
        <v>72</v>
      </c>
      <c r="B48" s="1" t="s">
        <v>53</v>
      </c>
      <c r="C48" s="27">
        <v>2</v>
      </c>
      <c r="D48" s="23"/>
      <c r="E48" s="23"/>
      <c r="F48" s="26"/>
    </row>
    <row r="49" spans="1:6" ht="15.6" x14ac:dyDescent="0.3">
      <c r="A49" s="7" t="s">
        <v>73</v>
      </c>
      <c r="B49" s="1" t="s">
        <v>54</v>
      </c>
      <c r="C49" s="27">
        <v>1</v>
      </c>
      <c r="D49" s="23"/>
      <c r="E49" s="23"/>
      <c r="F49" s="26"/>
    </row>
    <row r="50" spans="1:6" ht="15.6" x14ac:dyDescent="0.3">
      <c r="A50" s="7" t="s">
        <v>74</v>
      </c>
      <c r="B50" s="18" t="s">
        <v>29</v>
      </c>
      <c r="C50" s="27">
        <v>1</v>
      </c>
      <c r="D50" s="23"/>
      <c r="E50" s="23"/>
      <c r="F50" s="26"/>
    </row>
    <row r="51" spans="1:6" ht="15" customHeight="1" x14ac:dyDescent="0.3">
      <c r="A51" s="7" t="s">
        <v>75</v>
      </c>
      <c r="B51" s="1" t="s">
        <v>48</v>
      </c>
      <c r="C51" s="27">
        <v>7</v>
      </c>
      <c r="D51" s="23"/>
      <c r="E51" s="23"/>
      <c r="F51" s="26"/>
    </row>
    <row r="52" spans="1:6" ht="15.6" x14ac:dyDescent="0.3">
      <c r="A52" s="7" t="s">
        <v>76</v>
      </c>
      <c r="B52" s="1" t="s">
        <v>0</v>
      </c>
      <c r="C52" s="28">
        <v>2</v>
      </c>
      <c r="D52" s="9"/>
      <c r="E52" s="13"/>
      <c r="F52" s="26"/>
    </row>
    <row r="53" spans="1:6" ht="15.6" x14ac:dyDescent="0.3">
      <c r="A53" s="7" t="s">
        <v>77</v>
      </c>
      <c r="B53" s="1" t="s">
        <v>1</v>
      </c>
      <c r="C53" s="28">
        <v>2</v>
      </c>
      <c r="D53" s="9"/>
      <c r="E53" s="13"/>
      <c r="F53" s="26"/>
    </row>
    <row r="54" spans="1:6" ht="15.6" x14ac:dyDescent="0.3">
      <c r="A54" s="7" t="s">
        <v>78</v>
      </c>
      <c r="B54" s="1" t="s">
        <v>20</v>
      </c>
      <c r="C54" s="28">
        <v>1</v>
      </c>
      <c r="D54" s="9"/>
      <c r="E54" s="13"/>
      <c r="F54" s="26"/>
    </row>
    <row r="55" spans="1:6" ht="15.6" x14ac:dyDescent="0.3">
      <c r="A55" s="7" t="s">
        <v>79</v>
      </c>
      <c r="B55" s="1" t="s">
        <v>2</v>
      </c>
      <c r="C55" s="28">
        <v>1</v>
      </c>
      <c r="D55" s="9"/>
      <c r="E55" s="13"/>
      <c r="F55" s="26"/>
    </row>
    <row r="56" spans="1:6" ht="15.6" x14ac:dyDescent="0.3">
      <c r="A56" s="7" t="s">
        <v>80</v>
      </c>
      <c r="B56" s="18" t="s">
        <v>3</v>
      </c>
      <c r="C56" s="28">
        <v>1</v>
      </c>
      <c r="D56" s="9"/>
      <c r="E56" s="13"/>
      <c r="F56" s="26"/>
    </row>
    <row r="57" spans="1:6" ht="15.6" x14ac:dyDescent="0.3">
      <c r="A57" s="7" t="s">
        <v>81</v>
      </c>
      <c r="B57" s="18" t="s">
        <v>4</v>
      </c>
      <c r="C57" s="28">
        <v>1</v>
      </c>
      <c r="D57" s="9"/>
      <c r="E57" s="13"/>
      <c r="F57" s="26"/>
    </row>
    <row r="58" spans="1:6" ht="28.2" x14ac:dyDescent="0.3">
      <c r="A58" s="7" t="s">
        <v>82</v>
      </c>
      <c r="B58" s="18" t="s">
        <v>31</v>
      </c>
      <c r="C58" s="28">
        <v>3</v>
      </c>
      <c r="D58" s="9"/>
      <c r="E58" s="13"/>
      <c r="F58" s="26"/>
    </row>
    <row r="59" spans="1:6" ht="15.6" x14ac:dyDescent="0.3">
      <c r="A59" s="7" t="s">
        <v>83</v>
      </c>
      <c r="B59" s="18" t="s">
        <v>32</v>
      </c>
      <c r="C59" s="28">
        <v>7</v>
      </c>
      <c r="D59" s="9"/>
      <c r="E59" s="13"/>
      <c r="F59" s="26"/>
    </row>
    <row r="60" spans="1:6" ht="15.6" x14ac:dyDescent="0.3">
      <c r="A60" s="7" t="s">
        <v>84</v>
      </c>
      <c r="B60" s="18" t="s">
        <v>30</v>
      </c>
      <c r="C60" s="28">
        <v>1</v>
      </c>
      <c r="D60" s="13"/>
      <c r="E60" s="13"/>
      <c r="F60" s="26"/>
    </row>
    <row r="61" spans="1:6" ht="34.5" customHeight="1" x14ac:dyDescent="0.3">
      <c r="A61" s="24"/>
      <c r="B61" s="25" t="s">
        <v>40</v>
      </c>
    </row>
  </sheetData>
  <mergeCells count="3">
    <mergeCell ref="C12:C14"/>
    <mergeCell ref="C18:C26"/>
    <mergeCell ref="A1:B1"/>
  </mergeCells>
  <phoneticPr fontId="10" type="noConversion"/>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ErrorMessage="1" xr:uid="{11B87CD7-2DBF-4F0A-8B35-C283C411C892}">
          <x14:formula1>
            <xm:f>'drop list'!$A$4:$A$5</xm:f>
          </x14:formula1>
          <xm:sqref>F44:F60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90449-FE14-4D3B-836B-7D5A5FBFDE86}">
  <dimension ref="A1:E11"/>
  <sheetViews>
    <sheetView workbookViewId="0">
      <selection activeCell="F4" sqref="F4"/>
    </sheetView>
  </sheetViews>
  <sheetFormatPr defaultRowHeight="14.4" x14ac:dyDescent="0.3"/>
  <cols>
    <col min="2" max="2" width="73.88671875" customWidth="1"/>
    <col min="3" max="3" width="22.88671875" customWidth="1"/>
    <col min="4" max="4" width="20.109375" customWidth="1"/>
    <col min="5" max="5" width="21.88671875" customWidth="1"/>
    <col min="6" max="6" width="19.88671875" customWidth="1"/>
    <col min="7" max="7" width="26.33203125" customWidth="1"/>
  </cols>
  <sheetData>
    <row r="1" spans="1:5" ht="15.6" x14ac:dyDescent="0.3">
      <c r="A1" s="38" t="s">
        <v>57</v>
      </c>
      <c r="B1" s="38"/>
      <c r="C1" s="38"/>
      <c r="D1" s="38"/>
      <c r="E1" s="38"/>
    </row>
    <row r="2" spans="1:5" x14ac:dyDescent="0.3">
      <c r="C2" s="11" t="s">
        <v>55</v>
      </c>
    </row>
    <row r="3" spans="1:5" ht="31.2" x14ac:dyDescent="0.3">
      <c r="B3" s="3" t="s">
        <v>66</v>
      </c>
      <c r="C3" s="14"/>
    </row>
    <row r="4" spans="1:5" ht="31.2" x14ac:dyDescent="0.3">
      <c r="B4" s="3" t="s">
        <v>56</v>
      </c>
      <c r="C4" s="14"/>
    </row>
    <row r="6" spans="1:5" x14ac:dyDescent="0.3">
      <c r="C6" s="11" t="s">
        <v>55</v>
      </c>
    </row>
    <row r="7" spans="1:5" ht="34.5" customHeight="1" x14ac:dyDescent="0.3">
      <c r="B7" s="3" t="s">
        <v>61</v>
      </c>
      <c r="C7" s="14"/>
    </row>
    <row r="9" spans="1:5" ht="42" x14ac:dyDescent="0.3">
      <c r="C9" s="11" t="s">
        <v>36</v>
      </c>
      <c r="D9" s="11" t="s">
        <v>37</v>
      </c>
      <c r="E9" s="11" t="s">
        <v>38</v>
      </c>
    </row>
    <row r="10" spans="1:5" ht="46.8" x14ac:dyDescent="0.3">
      <c r="A10" s="17"/>
      <c r="B10" s="3" t="s">
        <v>64</v>
      </c>
      <c r="C10" s="14"/>
      <c r="D10" s="14"/>
      <c r="E10" s="14"/>
    </row>
    <row r="11" spans="1:5" ht="33.75" customHeight="1" x14ac:dyDescent="0.3">
      <c r="B11" s="15" t="s">
        <v>21</v>
      </c>
      <c r="C11" s="12">
        <f>C3+C4+C7+C10+D10+E10</f>
        <v>0</v>
      </c>
    </row>
  </sheetData>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9664A-FF40-4BC3-875E-9450A2029078}">
  <dimension ref="A4:A5"/>
  <sheetViews>
    <sheetView workbookViewId="0">
      <selection activeCell="C10" sqref="C10"/>
    </sheetView>
  </sheetViews>
  <sheetFormatPr defaultRowHeight="14.4" x14ac:dyDescent="0.3"/>
  <cols>
    <col min="1" max="1" width="20.88671875" customWidth="1"/>
  </cols>
  <sheetData>
    <row r="4" spans="1:1" ht="20.399999999999999" customHeight="1" x14ac:dyDescent="0.3">
      <c r="A4" t="s">
        <v>58</v>
      </c>
    </row>
    <row r="5" spans="1:1" x14ac:dyDescent="0.3">
      <c r="A5"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TS</vt:lpstr>
      <vt:lpstr>Finanšu piedāvājums</vt:lpstr>
      <vt:lpstr>drop 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Katrīna Čaikovska</dc:creator>
  <cp:lastModifiedBy>Viktorija Abrama</cp:lastModifiedBy>
  <cp:lastPrinted>2024-12-16T08:57:32Z</cp:lastPrinted>
  <dcterms:created xsi:type="dcterms:W3CDTF">2015-06-05T18:17:20Z</dcterms:created>
  <dcterms:modified xsi:type="dcterms:W3CDTF">2025-01-22T10:43:26Z</dcterms:modified>
</cp:coreProperties>
</file>