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C:\Users\daina.godina\Desktop\Iepirkumi_marts\Dezinfekcijas līdzekļi 2025_05\Apspriedei\"/>
    </mc:Choice>
  </mc:AlternateContent>
  <xr:revisionPtr revIDLastSave="0" documentId="13_ncr:1_{43EA0632-ED0A-4F87-9375-2B5F08C27C8E}" xr6:coauthVersionLast="47" xr6:coauthVersionMax="47" xr10:uidLastSave="{00000000-0000-0000-0000-000000000000}"/>
  <bookViews>
    <workbookView xWindow="28680" yWindow="-120" windowWidth="38640" windowHeight="21120" tabRatio="986" activeTab="7" xr2:uid="{00000000-000D-0000-FFFF-FFFF00000000}"/>
  </bookViews>
  <sheets>
    <sheet name="1.daļa" sheetId="1" r:id="rId1"/>
    <sheet name="2.daļa" sheetId="8" r:id="rId2"/>
    <sheet name="3.daļa" sheetId="2" r:id="rId3"/>
    <sheet name="4.daļa" sheetId="16" r:id="rId4"/>
    <sheet name="5.daļa" sheetId="5" r:id="rId5"/>
    <sheet name="6.daļa" sheetId="6" r:id="rId6"/>
    <sheet name="7.daļa" sheetId="7" r:id="rId7"/>
    <sheet name="8.daļa" sheetId="21"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2" i="8" l="1"/>
  <c r="M23" i="8" s="1"/>
</calcChain>
</file>

<file path=xl/sharedStrings.xml><?xml version="1.0" encoding="utf-8"?>
<sst xmlns="http://schemas.openxmlformats.org/spreadsheetml/2006/main" count="487" uniqueCount="200">
  <si>
    <t>TEHNISKĀ SPECIFIKĀCIJA - FINANŠU PIEDĀVĀJUMS</t>
  </si>
  <si>
    <t>Nr.p.k.</t>
  </si>
  <si>
    <t>Produkts</t>
  </si>
  <si>
    <t>Tehniskā specifikācija</t>
  </si>
  <si>
    <t xml:space="preserve">Mērvienība </t>
  </si>
  <si>
    <t>Vēlamais iepakojums</t>
  </si>
  <si>
    <t>Pretendenta piedāvājums, t.sk. ražotājs, preces nosaukums</t>
  </si>
  <si>
    <t>Pretendenta preces kods</t>
  </si>
  <si>
    <t>Piedāvātais iepakojums</t>
  </si>
  <si>
    <t>Vienas mērvienības cena bez PVN</t>
  </si>
  <si>
    <t>Piedāvātā iepakojuma cena</t>
  </si>
  <si>
    <t>Cena kopā  par visu apjomu bez PVN</t>
  </si>
  <si>
    <t>1.1.</t>
  </si>
  <si>
    <t xml:space="preserve">1 L
</t>
  </si>
  <si>
    <t>X</t>
  </si>
  <si>
    <t>(5-6 L iepakojumā)</t>
  </si>
  <si>
    <t>1.2.</t>
  </si>
  <si>
    <t>1 L</t>
  </si>
  <si>
    <t>(500 ml iepakojumā ar dozatoru)</t>
  </si>
  <si>
    <t>1.3.</t>
  </si>
  <si>
    <t>(75-100 ml iepakojumā)</t>
  </si>
  <si>
    <t>1.4.</t>
  </si>
  <si>
    <t>(250 - 350 ml iepakojumā ar smidzinātāju)</t>
  </si>
  <si>
    <t xml:space="preserve">Ādu iekrāsojošs dezinfekcijas līdzeklis </t>
  </si>
  <si>
    <t>Roku aizsargkrēms</t>
  </si>
  <si>
    <t>2.1.</t>
  </si>
  <si>
    <t xml:space="preserve">1 L 
</t>
  </si>
  <si>
    <t xml:space="preserve">1 L 
</t>
  </si>
  <si>
    <t>1L</t>
  </si>
  <si>
    <t>Vienas mērvienības cena EUR bez PVN</t>
  </si>
  <si>
    <t>Piedāvātā iepakojuma cena EUR bez PVN</t>
  </si>
  <si>
    <t>Cena kopā  par visu apjomu EUR bez PVN</t>
  </si>
  <si>
    <t>Ādu neiekrāsojošs dezinfekcijas līdzeklis</t>
  </si>
  <si>
    <t>PVN % un summa</t>
  </si>
  <si>
    <t xml:space="preserve"> </t>
  </si>
  <si>
    <t>(350 - 500 ml iepakojumā ar dozatoru)</t>
  </si>
  <si>
    <t xml:space="preserve"> Dezinfekcijas līdzeklis higiēniskai un ķirurģiskai roku apstrādei</t>
  </si>
  <si>
    <t>(500 -1000 ml iepakojumā ar dozatoru)</t>
  </si>
  <si>
    <t>(1 L iepakojumā)</t>
  </si>
  <si>
    <t>(2 L iepakojumā)</t>
  </si>
  <si>
    <t>Dezinfekcijas līdzeklis higiēniskai un ķirurģiskai roku apstrādei ar pastiprinātu virucīdu iedarbību</t>
  </si>
  <si>
    <t>2.2.</t>
  </si>
  <si>
    <t xml:space="preserve">Mazgāšanas līdzeklis sanitāri- higiēnisko priekšmetu mazgāšanas- dezinfekcijas iekārtām </t>
  </si>
  <si>
    <t xml:space="preserve">Skalošanas līdzeklis sanitāri- higiēnisko priekšmetu mazgāšanas- dezinfekcijas iekārtām </t>
  </si>
  <si>
    <t>2.3.</t>
  </si>
  <si>
    <t>Iepirkuma daļa Nr. 1 „Roku  dezinfekcijas un kopšanas līdzekļi”</t>
  </si>
  <si>
    <t>Roku un ķermeņa mazgāšanas losjons</t>
  </si>
  <si>
    <t>4.1.</t>
  </si>
  <si>
    <t>8.1.</t>
  </si>
  <si>
    <t xml:space="preserve"> Ātras iedarbības virsmu dezinfekcijas līdzeklis </t>
  </si>
  <si>
    <t xml:space="preserve"> Līdzeklis ir piemērots un lietojams Aerosept Ultra 150 izsmidzināšanas iekārtā gaisa un virsmu dezinfekcijai.Dezinfekcijas līdzeklis ir šķidrā veidā un nesatur aldehīdus, smagos metālus, hloru, fenolu, kvartāros amonija savienojumus.Līdzeklis nebojā virsmas un materiālus, nav toksisks.Baktericīds atbilstoši EN 1040; EN1276, EN 13697. Fungicīds atbilstoši EN 1275, EN1650, EN 13697. Mikobaktericīds atbilstoši EN 14348, EN 13697, virucīds atbilstoši EN 14476, sporicīds atbilstoši EN 13704.</t>
  </si>
  <si>
    <t xml:space="preserve"> X</t>
  </si>
  <si>
    <t xml:space="preserve">1 L darba šķīduma
</t>
  </si>
  <si>
    <t>Kopā par visu daļu EUR bez PVN</t>
  </si>
  <si>
    <t>Kopā par visu daļu EUR ar PVN</t>
  </si>
  <si>
    <t>(5 - 6l  iepakojumā)</t>
  </si>
  <si>
    <t>PVN 21% un summa</t>
  </si>
  <si>
    <t>PVN 21 % un summa</t>
  </si>
  <si>
    <t>PVN 21 un summa</t>
  </si>
  <si>
    <t>Dezinfekcijas līdzeklis darbam ar dezinfekcijas iekārtu NOCOSPRAYA 2</t>
  </si>
  <si>
    <t>Instrumentu tīrīšanas un dezinfekcijas līdzeklis</t>
  </si>
  <si>
    <t>litrs darba šķīduma</t>
  </si>
  <si>
    <t>(1 L un 5-6 L iepakojumā ar dozatoru)</t>
  </si>
  <si>
    <t>Dezinfekcijas līdzeklis atkārtotai  manuālai medicīnisko instrumentu dezinfekcijai</t>
  </si>
  <si>
    <t xml:space="preserve">Bez hlora, aldehīdiem, enzīmiem un kvartārajiem amino savienojumiem, bazēts uz alkilamīniem, ar mazgājošu efektu, piemērots un akceptēts arī Olympus lokaniem endoskopiem;  1-2 L/kg un 5-10 L/kg  iepakojumos. Baktericīds EN 13727, EN14561, EN13624 - līdz 60 min, pretraugu EN 13727, EN14561, EN13624 - līdz 60 min,tuberkulocīds EN 14348, 14563 līdz 60 min., pret apvalkotiem vīrusiem iesk. HIV, HBV, HCV, Herpes, Rota, Valcīnija, Papova vīrusus - 15 min., adeno vīruss - 1 stunda, Polioma SV 40 - 2 stundas. instrumentu dezinfekcija US vannā (tuberkulocidāls EN14563 - 5 min. Lietojams arī ultraskaņas vannās. </t>
  </si>
  <si>
    <t>(1L un 5 L iepakojums ar dozatoru)</t>
  </si>
  <si>
    <t>Nerūsējošā tērauda instrumentārija atjaunotājs</t>
  </si>
  <si>
    <t xml:space="preserve">Novērš rūsas plāksnes, noņem naftas,  minerālu, proteīna, dzelzs oksīda nogulsnējumus. Mērcēšanas metode: integrētās dozēšanas sistēma. Bezkrāsains šķīdums, 3-5% mērcēšanas laiks līdz 1 stundām. Aktīvā viela fosforskābe. </t>
  </si>
  <si>
    <t>Instrumentu pirmsapstrādei paredzētas putas</t>
  </si>
  <si>
    <t>litrs</t>
  </si>
  <si>
    <t>(1 L)</t>
  </si>
  <si>
    <t>8.2.</t>
  </si>
  <si>
    <t>x</t>
  </si>
  <si>
    <t>Piegādes termiņš  - ne ilgāk kā piecu darba dienu laikā no pasūtījuma saņemšanas dienas</t>
  </si>
  <si>
    <t>Pretendenta pārstāvis: (amats, vārds, uzvārds, paraksts, datums)</t>
  </si>
  <si>
    <t xml:space="preserve">Veicot piegādi, tiek iesniegtas dezinfekcijas līdzekļu drošības datu lapas un lietošanas instrukcijas valsts valodā. </t>
  </si>
  <si>
    <t>Alerģisku reakciju gadījumā jānodrošina līdzekļa aizstāšana ar līdzvērtīgu bez papildus samaksas.</t>
  </si>
  <si>
    <t>Piedāvājumā jāiekļauj iekārtu ražotāja apliecinājums par piedāvātā līdzekļa izmantošanu un saderību ar slimnīcas ekspluatācijā esošajām Getinge  iekārtām vai bez papildus samaksas jāveic mazgāšanas-dezinfekcijas iekārtas validācija un parametru izmaiņas,  nodrošinot, ka netiek pagarināts kopējais cikla laiks visās esošajās programmās</t>
  </si>
  <si>
    <t>Dezinfekcijas līdzeklis higiēniskai (EN 1500) un ķirurģiskai (EN 12791) roku apstrādei. Kopējais alkohola daudzums uz 100 g vismaz 80g. Ar ādu kopjošu piedevu. Nesatur kvartāros amonija savienojumus un triklosānu. PH līmenis ādai neitrāls, dermatoloģiski testēts. Ekspozīcijas laiks : roku higiēniskai dezinfekcijai - 30 sek., ķirurģiskai apstrādei līdz 1.5 min. Mikrobioloģiskā efektivitāte pret  Norovīrusu līdz 15 sek.atbilstoši EN 14476; uz Adeno vīrusu līdz 1 min. atbilstoši EN 14476; uz TBC (Mycobacterium terrae) līdz 30 sek. saskaņā ar EN 14348. Iepakojums - autosterils.</t>
  </si>
  <si>
    <t xml:space="preserve"> Dezinfekcijas līdzeklis higiēniskai roku apstrādei gēlveidīgs</t>
  </si>
  <si>
    <t>Dezinfekcijas līdzeklis higiēniskai (EN 1500) roku apstrādei. Satur vismaz etanolu 72g/100g. Ar ādu kopjošu piedevu - AloeBarbadensis (alvejas ekstrakts). Nesatur kvartāros amonija savienojumus un triklosānu. pH līmenis ādai neitrāls Ekspozīcijas laiks : roku higiēniskai dezinfekcijai - 30 sek. Iepakojums - autosterils.</t>
  </si>
  <si>
    <t>1.5.</t>
  </si>
  <si>
    <t>* norādītie preču apjomi ir plānotie. Pasūtītājam ir tiesības iepirkt tādu preču daudzumu, kāds tam ir nepieciešams tā darbības nodrošināšanai, t.i., Pasūtītājam nav pienākums izpirkt visu plānoto preces daudzumu, kā arī pasūtītājs ir tiesīgs iegādāties lielāku preces apjomu.</t>
  </si>
  <si>
    <t>Gatavs lietošanai. Piemērots biežai lietošanai slimnīcas apstākļos. Paredzēts biežai roku mazgāšanai arī personām ar jūtīgu ādu, ar ādas lipīdus atjaunojošām piedevām.  Bez aromātvielām, krāsvielām, sārmiem, viskozitāte piemērota jebkura tipa dozatoriem, pH 5,0 – 5,5. Iepakojums – autosterils. Ecolabe sertificēts.</t>
  </si>
  <si>
    <t>Gatavs lietošanai. Neiekrāsojošs, lietojams ādas dezinfekcijai pirms injekcijām, punkcijām, kateterizācijām un sīkām ķirurģiskām operācijām. Bez asas smakas, nerada elpceļu kairinājumu. Sastāvs -  alkohols (propanols, etanols) ne mazāk ka 74g/100g. Satur vismaz 3 biocidālo vielu kombināciju. Iedarbība testēta vismaz saskaņā ar EN 13727, EN 13624, EN 14476, EN 14348. Ekspozīcija - dubultapstrādes laiks, ievērojot ekspozīciju, pirms operācijas nepārsniedz 3 minūtes, bet ādas apstrādes laiks pirms injekcijām, punkcijām, kateterizācijām un sīkām manipulācijām nepārsniedz 30 sekundes. Iepakojums – autosterils.</t>
  </si>
  <si>
    <t>(450 - 500 ml iepakojumā ar mitrinošu pumpi)</t>
  </si>
  <si>
    <t>Gatavs lietošanai. Iekrāsojošs, lietojams ādas dezinfekcijai pirms injekcijām, punkcijām, kateterizācijām un sīkām ķirurģiskām operācijām. Bez asas smakas, nerada elpceļu kairinājumu. Sastāvs -  alkohols (propanols, etanols) ne mazāk ka 74g/100g. Satur vismaz 3 biocidālo vielu kombināciju. Iedarbība testēta vismaz saskaņā ar EN 13727, EN 13624, EN 14476, EN 14348. Ekspozīcija - dubultapstrādes laiks, ievērojot ekspozīciju, pirms operācijas nepārsniedz 3 minūtes, bet ādas apstrādes laiks pirms injekcijām, punkcijām, kateterizācijām un sīkām manipulācijām nepārsniedz 30 sekundes. Iepakojums – autosterils.</t>
  </si>
  <si>
    <t>Ādu neiekrāsojošs ādas dezinfekcijas līdzeklis ādas apstrādei pirms invazīvām manipulācijām</t>
  </si>
  <si>
    <t>Putas, gatavas lietošanai, paredzētas instrumentu un priekšmetu pirmsapstrādei - uzreiz pēc instrumenta lietošanas, pirms transportēšanas, ja nav iespējas tūlītēji veikt instrumenta vai priekšmeta  priekšapstrādi un/ vai mazgāšanu. Piemērots nerūsējošā tērauda, stikla, plastmasas, keramikas, mīksto metālu virsmu apstrādei. Līdzekli viegli noskalot automātiskajās mazgāšamas iekārtās vai veicot darbu manuāli. Tīroša un dezinficējoša iedarbība, enzīmu iedarbība. Plaša spektra iedarbība - baktericīda, virucīda, levurocīda. Medicīniskos instrumentus pēc lietošanas drīkst turēt  šķīdumā līdz 72 stundām pirms tālākās apstrādes. pH 6,0-8,0;  Iepakojums - pudele 400-1000 ml ar izsmidzinātāju.</t>
  </si>
  <si>
    <t>Traipu un uzlīmju noņemšanas līdzeklis</t>
  </si>
  <si>
    <t xml:space="preserve">Veicamās funkcijas: dažādu traipu notīrīšanai. Paredzēts leikoplasta, uzlīmju un marķiera palieku notīrīšanai. Aerosols. Produkts ir paredzēts profesionālai lietošanai. Atbilst Eiropas Parlamenta un Padomes regulai Nr.648/2004. </t>
  </si>
  <si>
    <t>gb</t>
  </si>
  <si>
    <t>250ml aerosols</t>
  </si>
  <si>
    <t>Mazgāšanas un skalošanas līdzekļi  mazgāšanas un dezinfekcijas iekārtām Getinge 46-sērijas</t>
  </si>
  <si>
    <t>Tīrīšanas līdzeklis</t>
  </si>
  <si>
    <t>`</t>
  </si>
  <si>
    <t xml:space="preserve">Putas - gels organisko un neorganisko nosēdumu notīrīšanai no iekārtu nerūsējošā tērauda kamerām.
Sastāvā: slāpekļskābe
fosforskābe, korozijas inhibitori, virsmaktīvās vielas. </t>
  </si>
  <si>
    <t>(0.5-1.0 L iepakojumā)</t>
  </si>
  <si>
    <t>Iepirkuma daļa Nr. 4 „Virsmu dezinfekcijas līdzekļi”</t>
  </si>
  <si>
    <t>(1l  iepakojumā ar smidzinātāju)</t>
  </si>
  <si>
    <t>4.2.</t>
  </si>
  <si>
    <t>4.3.</t>
  </si>
  <si>
    <t xml:space="preserve"> Ātras iedarbības virsmu dezinfekcijas līdzeklis (spirtus nesaturošs) </t>
  </si>
  <si>
    <t xml:space="preserve">4.4. </t>
  </si>
  <si>
    <t xml:space="preserve"> Ātras iedarbības virsmu dezinfekcijas līdzeklis (spirtus nesaturošs) - salvetes</t>
  </si>
  <si>
    <t>(100-120 gab/iepak)</t>
  </si>
  <si>
    <t>4.5.</t>
  </si>
  <si>
    <t>4.6.</t>
  </si>
  <si>
    <t xml:space="preserve"> Ātras iedarbības virsmu dezinfekcijas līdzeklis - salvetes </t>
  </si>
  <si>
    <t>(550-600 gab/iepak - salvetes izmērs 19x19 cm +/- 1 cm)</t>
  </si>
  <si>
    <t>4.7.</t>
  </si>
  <si>
    <t>Aprēķina pretendents</t>
  </si>
  <si>
    <t>4.8.</t>
  </si>
  <si>
    <t>4.9.</t>
  </si>
  <si>
    <t>1gb salvete</t>
  </si>
  <si>
    <t>(130-150 gab/iepak)- salvetes izmērs 19x19 cm +/- 1 cm)</t>
  </si>
  <si>
    <t>(180-200 gab/iepak)- salvetes izmērs 21 x 21cm+/- 1cm</t>
  </si>
  <si>
    <t>(100-120 gab/iepak)- salvetes izmērs 15 x 20 cm +/- 1cm</t>
  </si>
  <si>
    <t>(5- 6l  iepakojumā)</t>
  </si>
  <si>
    <t xml:space="preserve"> Veicot piegādi, tiek iesniegtas dezinfekcijas līdzekļu drošības datu lapas un lietošanas instrukcijas valsts valodā. </t>
  </si>
  <si>
    <t>Dezinfekcijas līdzekļa koncentrāts virsmu tīrīšanai ar mazgājošu efektu</t>
  </si>
  <si>
    <t>Dezinfekcijas līdzekļa koncentrāts virsmu tīrīšanai ar mazgājošu efektu - sporicīds</t>
  </si>
  <si>
    <t>Dezinfekcijas līdzekļa koncentrāts sanitāro virsmu tīrīšanai ar mazgājošu un dezodorējošu efektu</t>
  </si>
  <si>
    <t>Iepirkuma daļa Nr. 3 „Instrumentu manuālās mazgāšanas un  dezinfekcijas līdzeklis”</t>
  </si>
  <si>
    <t>3.1.</t>
  </si>
  <si>
    <t>3.2.*</t>
  </si>
  <si>
    <t>3.3.*</t>
  </si>
  <si>
    <t>3.4.</t>
  </si>
  <si>
    <t>3.5.</t>
  </si>
  <si>
    <t>Iepirkuma daļa Nr. 5  "Mazgāšanas un skalošanas līdzekļi  mazgāšanas un dezinfekcijas iekārtām Getinge"</t>
  </si>
  <si>
    <t>5.1.</t>
  </si>
  <si>
    <t>5.2.</t>
  </si>
  <si>
    <t>5.3.</t>
  </si>
  <si>
    <t>5.4.</t>
  </si>
  <si>
    <t>5.5.</t>
  </si>
  <si>
    <t>Tīrīšanas līdzeklis izsmidzināms</t>
  </si>
  <si>
    <t>Līdzeklis organisko un neorganisku nosēdumu noņemšanai no norūsējošā tērauda, virsām priekšmetiem, instrumentiem.  Kanna savietojama ar iekārtas deterģentu uzsūkšanas sistēmu.</t>
  </si>
  <si>
    <t>Iepirkuma daļa Nr. 6 "Mazgāšanas/skalošanas līdzekļi sanitāri-higiēnisko priekšmetu mazgāšanas un dezinfekcijas iekārtām"</t>
  </si>
  <si>
    <t>6.1.</t>
  </si>
  <si>
    <t>6.2.</t>
  </si>
  <si>
    <t>7.1.</t>
  </si>
  <si>
    <t>Līdzeklis ir piemērots un lietojams NOCOSPRAYA 2 izsmidzināšanas iekārtā gaisa un virsmu dezinfekcijai. Dezinfekcijas līdzeklis ir šķidrā veidā, gatavs lietošanai, ātri sadalās, neatstāj pēdas, nebojā virsmas un iekārtas. Satur 6% ūdeņraža peroksīdu (H2O2) un 17 ppm sudraba (Ag+
) jonus. Iedarbīgs uz pilna spektra (visa veida) mikroorganismiem (virucīda,
baktericīda, fungicīda un sporocīda aktivitāte).</t>
  </si>
  <si>
    <t>Iepirkuma daļa Nr.8 "Dezinfekcijas līdzeklis darbam ar dezinfekcijas iekārtu NOCOSPRAYA"</t>
  </si>
  <si>
    <t xml:space="preserve">1. * Nepieciešamības gadījumā Pretendentam var pieprasīt iesniegt tā Tehniskajā piedāvājumā iekļauto Preču paraugus Preču atbilstības novērtēšanai.  Iesniedzot  preces paraugus orģinālā iepakojumā.
2. Pretendenta iesniegtajam piedāvājumam jāpievieno katalogs ar katra produkta  aprakstu, ķīmisko sastāvu latviešu valodā. Ja apraksts ir svešvalodā, klāt jāpievieno tulkojums latviešu valodā;
</t>
  </si>
  <si>
    <t>Uz līdzekļa iepakojuma jābūt norādītam līdzekļa derīguma termiņam, nosaukumam, norādēm par sastāvu un līdzekļa darbības sfēru (pielietojumu).</t>
  </si>
  <si>
    <t xml:space="preserve">Gatavs darbam. Nesatur krāsvielas, smaržvielas. Ādu saudzējošs, ar aizsargājošiem komponentiem (glicerīnu vai cits). Dermatoloģiski testēts. Satur vismaz etanolu 85g/100g.  Nesatur amonija savienojumus un triklosānu.  Ekspozīcijas laiks - higiēniskā roku dezinfekcijai EN1500  - līdz 30 sek., ķirurģiskā roku dezinfekcija EN 12791 - 1,5 min. Iedarbība - baktericīda - saskaņā ar  EN 13727 (ieskaitot MRSA) līdz 15 sek.; uz TBC (Mycobacterium terrae) līdz 30 sek. saskaņā ar EN 14348; pretvīrusu atbilstoši EN 14476 HBV, HCV,HIV līdz 15 sek., Rota vīrusu līdz 30 sek., Noro vīrusu līdz 15 sek., Polio vīrusu līdz 30 sek. un pretsēnīšu iedarbība (C.albicans) atbilstoši EN 13624 līdz 30 sek.   Iepakojums - autosterils.  </t>
  </si>
  <si>
    <t xml:space="preserve">Uztur un regulē ādas mitrumu un tauku līmeni, aizkavē ādas kairinājuma rašanos, aizsardzība pret alkoholu saturošu dezinfekcijas līdzekļu sausinošo un kairinošo iedarbību, kā arī ādas aizsardzība pēc biežas roku mazgāšanas.  Jāsatur ādu kopjošas un mitrinošas vielas, tai skaitā satur dabīgās eļļas un vitamīnus. Obligāti satur hialuronskābi un urea.pH līmenis robežās 5,5 – 7,5.   </t>
  </si>
  <si>
    <t xml:space="preserve">Lietojams termostabilu un termolabilu medicīnisko instrumentu un endoskopu dezinfekcijai, ar tīrīšanas efektu, lietojams arī ultraskaņas vannās. Atbilst prasībām CIRCULAIRE DHOS / E2 / DGS / SD5C / 2003 N ° 591 17/12/2003 par  endoskopiskām iekārtām. Uz dimetilamonija karbonāta bāzes, satur trīs veidu enzīmus. Nesatur aldehīdus, hloru, fenolu. Plaša spektra iedarbība  0,5 % darba šķīdumam pie 15 min ekapozīcijas laika.  Baktericīda (iesk.,MRSA)- atbilstoši EN 13727/EN 14561; tuberkulocīda - atbilstoši EN 14348/EN 14563; fungicīda- atbilstoši-EN 13624/ EN 14562; virucīda -uz apvalkotiem vīrusiem (iesk. HIV, HBV, HCV, Herpes, Corona u.c. ) un bezapvalku vīrusiem (Rota,  Adeno vīrusiem)-atbilstoši EN 14476. pH 0,5% šķīdumam apm. 7. </t>
  </si>
  <si>
    <t>2.4.</t>
  </si>
  <si>
    <t>Līdzeklis apavu dezinfekcijai un kāju sēnīšu profilaksei. Piemērots apavu, zeķu, kāju dezinfekcijai. Gatavs lietošanai.  Pamata aktīvā viela -  etanols ne mazāk kā 62 g/100g. Satur vismaz 3 biocidālo vielu kombināciju. krāsa - bezkrāsains; pH līmenis 6.5-7.5; ekspozīcijas laiks - higiēniskai dezinfekcijai līdz 30 sek., aktīvs uz: Gram -, Gram +, vīrusiem u.c. mikroorganismiem, t.sk. Tbc, Rota, HBV u.c. Testēts vismaz saskaņā ar: EN13727. Produkts nesatur izopropilspirtus. Produkts ir biocīds. Iepakojums - autosterils.</t>
  </si>
  <si>
    <t>(200-250 ml iepakojumā ar smidzinātāju)</t>
  </si>
  <si>
    <t>(1000 ml iepakojumā)</t>
  </si>
  <si>
    <t>2.5.</t>
  </si>
  <si>
    <t>2.6.</t>
  </si>
  <si>
    <t xml:space="preserve"> Līdzeklis kāju sēnīšu profilaksei un apavu dezinfekcijai </t>
  </si>
  <si>
    <t>Laboratorijas trauku un inventāra mazgāšanas un dezinfekcijas līdzeklis</t>
  </si>
  <si>
    <t>Bez hlora, aldehīdiem, protamīna un fenola. Aktīvā viela: četrvērtīgu amonija sāļu maisījums. Piemērots, lai mazgātu un dezinficētu stikla un plastmasas u.c. materiāla priekšmetus ar rokām; ekspozīcijas laiks ne ilgāk kā 15 min.; līdzeklim labi jāšķīdina tauki un olbaltumvielas; pH līmenis – 6.5-7.5 koncentrātam; aktīvs uz baktērijām, sēnītēm, kā arī vīrusiem, tsk., Gram -, Gram + baktērijām un citiem. Darba šķīduma koncentrācija - ne lielāka par 1%. Biocīds! Iepakojums autosterils.</t>
  </si>
  <si>
    <t>(1 - 6l  iepakojumā)</t>
  </si>
  <si>
    <r>
      <rPr>
        <sz val="7"/>
        <color theme="1"/>
        <rFont val="Arial"/>
        <family val="2"/>
        <charset val="186"/>
      </rPr>
      <t xml:space="preserve"> </t>
    </r>
    <r>
      <rPr>
        <sz val="11"/>
        <color theme="1"/>
        <rFont val="Arial"/>
        <family val="2"/>
        <charset val="186"/>
      </rPr>
      <t xml:space="preserve">Roku dezinfekcijas, mazgāšanas un kopšanas līdzekļiem tiek izmantoti slimnīcā esošie dozatori.Nepieciešamības gadījumā (ja līdzekļa iepakojums neatbilst esošajiem dozatoriem). Pretendentam jānodrošina dezinfekcijas līdzekļa 500ml un 1000ml pudeļu stiprinājumi ar un bez elkoņa stiprinājuma pēc pasūtītāja pieprasījuma, visa produkta lietošanas laikā un to nomaiņu bojājuma gadījumā. </t>
    </r>
  </si>
  <si>
    <t xml:space="preserve">Iepirkuma daļa Nr. 2  "Ādas dezinfekcijas līdzekļi” </t>
  </si>
  <si>
    <t>4.10.</t>
  </si>
  <si>
    <t>Skalošanas līdzeklis.
Paredzēts lietošanai automātiskajās ķirurģisko instrumentu 
mazgāšanas – dezinfekcijas  iekārtām Getinge 46-sērijas skalošanas fāzē</t>
  </si>
  <si>
    <t>Viegli sārmains mazgāšanas līdzeklis paredzēts lietošanai mazgāšanas-dezinfekcijas iekārtās, ultraskaņas vannās un manuālai ķirurģisko un citu  medicīnisko  priekšmetu mazgāšanai.Darba šķīdums nedrīkst bojāt nerūsējošo tēraudu, keramiku, stiklu, atbilstošu plastmasu, mīkstos metālus.Devu diapazons sākot no 2 līdz 10 ml/litrā.Mazgāšanas temperatūra (iekārtā) 35 – 60°C.Mazgāšanas līdzeklis satur:kālija karbonātu 1-5%,
enzīmus, atdalīšanas līdzekļus, korozijas inhibitorus, virsmaktīvas vielas un konservējošas vielas.Šķīdums fasēts 5-6 litru kannā. Kanna savietojama ar iekārtas deterģentu uzsūkšanas sistēmu.</t>
  </si>
  <si>
    <t>Paredzēts lietošanai mazgāšanas-dezinfekcijas iekārtās sārmu  neitralizēšanai un medicīniskās ierīču attīrīšanai no cieta ūdens nogulsnēm un citu skābē šķīstošu minerālu noņemšanai no medicīnisku instrumentu/priekšmetu virsmām.
Jābūt pielietojamam nerūsējošā tērauda, keramikas, plastmasas un stikla tīrīšanai.
Viegli skābs šķīdums, satur organisko skābi (citronskābi).
Nesatur fosfātus un  virsmu aktīvās vielas.
Šķīdums fasēts 5-6 litru kannā.  Kanna savietojama ar iekārtas deterģentu uzsūkšanas sistēmu.</t>
  </si>
  <si>
    <t xml:space="preserve"> Pielietojams nerūsējošā tērauda, keramikas, plastmasas, stikla un mīkstu metālu medicīnas ierīču skalošanai, samazinot ūdens atstāto plankumu daudzumu, lai panāktu spodru instrumenta virsmu, samazinātu aplikumu daudzumu un saīsinātu  žāvēšanas laiku.
Netekmēt tvaika vai etilēna oksīda piekļuvi virsmām.
Līdzeklis satur:
virsmas aktīvu vielu un pH līmeņa regulatoru maisījumu,
anjonu virsmas aktīvās vielas 5-15%,
neanjonu virsmas aktīvās vielas 5-15%,
konservējošas vielas.
Šķīdums fasēts 5-6 litru kannā.  Kanna savietojama ar iekārtas deterģentu uzsūkšanas sistēmu.</t>
  </si>
  <si>
    <t>Neitralizēšanas līdzeklis.
Paredzēts lietošanai automātiskajās ķirurģisko instrumentu 
mazgāšanas – dezinfekcijas iekārtām Getinge 46-sērijas</t>
  </si>
  <si>
    <t>Dezinfekcijas līdzeklis darbam ar gaisa dezinfekcijas iekārtu Aerosept Ultra 150</t>
  </si>
  <si>
    <t>Iepirkuma daļa Nr.7  "Dezinfekcijas līdzeklis darbam ar gaisa dezinfekcijas iekārtu Aerosept Ultra 150"</t>
  </si>
  <si>
    <t>Pretendents, iesniedzot piedāvājumu, apliecina, ka preču piegādē tiks izpildītas visas konkursa nolikumā un 2.pielikumā noteiktās prasības.</t>
  </si>
  <si>
    <t>Papildu prasības:</t>
  </si>
  <si>
    <t>(5 l iepakojumā)</t>
  </si>
  <si>
    <t xml:space="preserve"> Sārmains, maz putojošs mazgāšanas līdzeklis ar lielu netīrumu adsorbcijas spēju, saudzīgs pret mazgājamajiem priekšmetiem.Piemērots lietošanai automātiskajās higēnisko priekšmetu mazgāšanas-dezinfekcijas iekārtās, tostarp, slimnīcā esošajās KEN 731-OS un SteelCo B0100HE iekārtās.Fasēts 5 litru kannā, fasējums atbilstošs, lai varētu abus (mazgāšanas un skalošanas) līdzekļus vienlaikus ievietot iekārtā.</t>
  </si>
  <si>
    <t xml:space="preserve"> Šķidrs skābas dabas skalošanas līdzeklis ar ūdens mīkstinošu darbību, laba kaļķa sasaiste un mitrināšana, lai uz priekšmetiem nepaliktu traipi un kaļķa aplikums.Piemērots lietošanai automātiskajās higēnisko priekšmetu mazgāšanas-dezinfekcijas iekārtās, tostarp, slimnīcā esošajās KEN 731-OS un SteelCo B0100HE iekārtās.Fasēts 5 litru kannā, fasējums atbilstošs, lai varētu abus (mazgāšanas un skalošanas) līdzekļus vienlaikus ievietot iekārtā.</t>
  </si>
  <si>
    <r>
      <t xml:space="preserve"> Ātras iedarbības virsmu dezinfekcijas līdzeklis</t>
    </r>
    <r>
      <rPr>
        <sz val="11"/>
        <rFont val="Arial"/>
        <family val="2"/>
        <charset val="186"/>
      </rPr>
      <t>.</t>
    </r>
    <r>
      <rPr>
        <b/>
        <sz val="11"/>
        <rFont val="Arial"/>
        <family val="2"/>
        <charset val="186"/>
      </rPr>
      <t xml:space="preserve">Aktīvā viela spirti (etanola un propān-2-ola kombinācija) vismaz 55g/100g.  </t>
    </r>
    <r>
      <rPr>
        <sz val="11"/>
        <rFont val="Arial"/>
        <family val="2"/>
        <charset val="186"/>
      </rPr>
      <t xml:space="preserve">Nesatur hloru, fenolus, aldehīdus, četraizvietotā amonija savienojumus. Pielietojams visa veida medicīniskā aprīkojuma dezinfekcijai saskaņā ar 2016/425/EEC Direktīvu vai ES regulu Nr.2017/745 un to apliecina iepakojums CE marķējums . </t>
    </r>
    <r>
      <rPr>
        <sz val="11"/>
        <color indexed="8"/>
        <rFont val="Arial"/>
        <family val="2"/>
        <charset val="186"/>
      </rPr>
      <t>Ekspozīcijas laiks ne ilgāk par 1 min. Produkts ir IIA klases medicīnas ierīce. Iedarbība testēta vismaz saskaņā ar EN 13727, EN 13624, EN 14476, EN 14348, EN13697. Mikrobioloģiskā efektivitāte pret  Norovīrusu līdz 15 sek. atbilstoši EN 14476; pret   Adeno vīrusu līdz 30 sek.atbilstoši EN 14476.  Iepakojums autosterils.</t>
    </r>
  </si>
  <si>
    <r>
      <t xml:space="preserve"> Ātras iedarbības virsmu dezinfekcijas līdzeklis</t>
    </r>
    <r>
      <rPr>
        <sz val="11"/>
        <rFont val="Arial"/>
        <family val="2"/>
        <charset val="186"/>
      </rPr>
      <t>.</t>
    </r>
    <r>
      <rPr>
        <b/>
        <sz val="11"/>
        <rFont val="Arial"/>
        <family val="2"/>
        <charset val="186"/>
      </rPr>
      <t xml:space="preserve">Aktīvā viela etanols vismaz 70g/100g.  </t>
    </r>
    <r>
      <rPr>
        <sz val="11"/>
        <rFont val="Arial"/>
        <family val="2"/>
        <charset val="186"/>
      </rPr>
      <t xml:space="preserve">Nesatur hloru, fenolus, aldehīdus. Pielietojams visa veida medicīniskā aprīkojuma dezinfekcijai saskaņā ar 2016/425/EEC Direktīvu vai ES regulu Nr.2017/745 un to apliecina iepakojums CE marķējums. </t>
    </r>
    <r>
      <rPr>
        <sz val="11"/>
        <color indexed="8"/>
        <rFont val="Arial"/>
        <family val="2"/>
        <charset val="186"/>
      </rPr>
      <t>Ekspozīcijas laiks ne ilgāk par 1 min. Produkts ir IIA klases medicīnas ierīce. Iedarbība testēta vismaz saskaņā ar EN 13727, EN 13624, EN 14476, EN 14348, EN13697. Mikrobioloģiskā efektivitāte pret  Norovīrusu līdz 15 sek.atbilstoši EN 14476; pret   Adeno vīrusu līdz 30 sek.atbilstoši EN 14476.  Iepakojums autosterils.</t>
    </r>
  </si>
  <si>
    <r>
      <t>Ātras iedarbības virsmu dezinfekcijas līdzeklis</t>
    </r>
    <r>
      <rPr>
        <sz val="11"/>
        <rFont val="Arial"/>
        <family val="2"/>
        <charset val="186"/>
      </rPr>
      <t xml:space="preserve">. Gatavs lietošanai. </t>
    </r>
    <r>
      <rPr>
        <b/>
        <sz val="11"/>
        <rFont val="Arial"/>
        <family val="2"/>
        <charset val="186"/>
      </rPr>
      <t xml:space="preserve">Aktīvā viela: amīna un četraizvietotā amonija savienojumu kombinācija.  </t>
    </r>
    <r>
      <rPr>
        <sz val="11"/>
        <rFont val="Arial"/>
        <family val="2"/>
        <charset val="186"/>
      </rPr>
      <t xml:space="preserve">Nesatur hloru, fenolus, aldehīdus. Pielietojams visa veida medicīniskā aprīkojuma dezinfekcijai saskaņā ar  2016/425/EEC Direktīvu vai ES regulu Nr.2017/745 un to apliecina iepakojums CE marķējums . </t>
    </r>
    <r>
      <rPr>
        <sz val="11"/>
        <color indexed="8"/>
        <rFont val="Arial"/>
        <family val="2"/>
        <charset val="186"/>
      </rPr>
      <t>Ekspozīcijas laiks ne ilgāk par 1 min. Produkts ir IIA klases medicīnas ierīce. Iedarbība testēta vismaz saskaņā ar EN 13727, EN 13624, EN 14476, EN 16615. Mikrobioloģiskā efektivitāte pret  Norovīrusu līdz 30 sek.atbilstoši EN 14476; pret   Polio vīrusu līdz 60 sek.atbilstoši EN 14476.  Iepakojums autosterils.</t>
    </r>
  </si>
  <si>
    <t>Ātras iedarbības virsmu dezinfekcijas līdzeklis. Gatavs lietošanai. Aktīvā viela: amīna un četraizvietotā amonija savienojumu kombinācija.  Nesatur hloru, fenolus, aldehīdus. Pielietojams visa veida medicīniskā aprīkojuma dezinfekcijai saskaņā ar 2016/425/EEC Direktīvu vai ES regulu Nr.2017/745 un to apliecina iepakojums CE marķējums. Ekspozīcijas laiks ne ilgāk par 1 min. Produkts ir IIA klases medicīnas ierīce. Iedarbība testēta vismaz saskaņā ar EN 13727, EN 13624, EN 14476, EN 16615. Mikrobioloģiskā efektivitāte pret  Norovīrusu līdz 30 sek.atbilstoši EN 14476; pret   Polio vīrusu līdz 60 sek.atbilstoši EN 14476.  Iepakojums -  salvetes 100-120 gab. iepakojumā ar izmēru 21x21 +/- 1cm.</t>
  </si>
  <si>
    <r>
      <t>Ātras iedarbības virsmu dezinfekcijas līdzeklis</t>
    </r>
    <r>
      <rPr>
        <sz val="11"/>
        <rFont val="Arial"/>
        <family val="2"/>
        <charset val="186"/>
      </rPr>
      <t>.</t>
    </r>
    <r>
      <rPr>
        <b/>
        <sz val="11"/>
        <rFont val="Arial"/>
        <family val="2"/>
        <charset val="186"/>
      </rPr>
      <t xml:space="preserve">Aktīvā viela spirti (etanola un propān-2-ola kombinācija) vismaz 55g/100g.  </t>
    </r>
    <r>
      <rPr>
        <sz val="11"/>
        <rFont val="Arial"/>
        <family val="2"/>
        <charset val="186"/>
      </rPr>
      <t xml:space="preserve">Nesatur hloru, fenolus, aldehīdus, četraizvietotā amonija savienijumus. Pielietojams visa veida medicīniskā aprīkojuma dezinfekcijai saskaņā ar  2016/425EEC Direktīvu vai ES regulu Nr.2017/745 un to apliecina iepakojums CE marķējums . </t>
    </r>
    <r>
      <rPr>
        <sz val="11"/>
        <color indexed="8"/>
        <rFont val="Arial"/>
        <family val="2"/>
        <charset val="186"/>
      </rPr>
      <t xml:space="preserve">Ekspozīcijas laiks ne ilgāk par 1 min. Produkts ir IIA klases medicīnas ierīce. Iedarbība testēta vismaz saskaņā ar EN 13727, EN 13624, EN 14476, EN 14348, EN13697. Mikrobioloģiskā efektivitāte pret  Norovīrusu līdz 15 sek.atbilstoši EN 14476; pret   Adeno vīrusu līdz 30 sek.atbilstoši EN 14476.  Produktam nav kairinoša un alerģiska iedarbība uz ādu un nav nepieciešams lietot cimdus. </t>
    </r>
  </si>
  <si>
    <r>
      <t xml:space="preserve"> Ātras iedarbības virsmu dezinfekcijas līdzeklis</t>
    </r>
    <r>
      <rPr>
        <sz val="11"/>
        <rFont val="Arial"/>
        <family val="2"/>
        <charset val="186"/>
      </rPr>
      <t>.</t>
    </r>
    <r>
      <rPr>
        <b/>
        <sz val="11"/>
        <rFont val="Arial"/>
        <family val="2"/>
        <charset val="186"/>
      </rPr>
      <t xml:space="preserve">Aktīvā viela etanols vismaz 70g/100g.  </t>
    </r>
    <r>
      <rPr>
        <sz val="11"/>
        <rFont val="Arial"/>
        <family val="2"/>
        <charset val="186"/>
      </rPr>
      <t xml:space="preserve">Nesatur hloru, fenolus, aldehīdus. Pielietojams visa veida medicīniskā aprīkojuma dezinfekcijai saskaņā ar 2016/425/EEC Direktīvu vai ES regulu Nr.2017/745 un to apliecina iepakojums CE marķējums. </t>
    </r>
    <r>
      <rPr>
        <sz val="11"/>
        <color indexed="8"/>
        <rFont val="Arial"/>
        <family val="2"/>
        <charset val="186"/>
      </rPr>
      <t xml:space="preserve">Ekspozīcijas laiks ne ilgāk par 1 min. Produkts ir IIA klases medicīnas ierīce. Iedarbība testēta vismaz saskaņā ar EN 13727, EN 13624, EN 14476, EN 14348, EN13697. Mikrobioloģiskā efektivitāte pret  Norovīrusu līdz 15 sek.atbilstoši EN 14476; pret   Adeno vīrusu līdz 30 sek.atbilstoši EN 14476.   Produktam nav kairinoša un alerģiska iedarbība uz ādu un nav nepieciešams lietot cimdus. </t>
    </r>
  </si>
  <si>
    <t>Satur skābi. Šķeļ urīnu, samazina urīna smaku. Satur mentolu. Jānorāda darba šķīdums 1 litra cena 15 minūšu ekspozīcijai iedarbībai uz šādu mikroorganismu spektru: saskaņā ar EN13727, EN13624. Pielietojams visa veida medicīniskā aprīkojuma dezinfekcijai saskaņā ar  2016/425/EEC Direktīvu (ja attiecināms) vai ES regulu Nr.2017/745 un to apliecina CE marķējums. Produkts ir IIA klases medicīnas ierīce.  Iepakojums autosterils.</t>
  </si>
  <si>
    <t>Satur sārmu. Bez smaržvielu piedevām. Universāls. pielieto visa veida mitrumizturīgām virsmām un medicīnas ierīcēm. Jānorāda darba šķīdums 1 litra cena 10 minūšu ekspozīcijai iedarbībai uz šādu mikroorganismu spektru: saskaņā ar EN13727, EN13624. Pielietojams visa veida medicīniskā aprīkojuma dezinfekcijai saskaņā ar  2016/425/EEC Direktīvu (ja attiecināms) vai ES regulu Nr.2017/745 un to apliecina CE marķējums. Produkts ir IIA klases medicīnas ierīce.  Iepakojums autosterils.</t>
  </si>
  <si>
    <t>Satur sārmu. Bez smaržvielu piedevām. Universāls. pielieto visa veida mitrumizturīgām virsmām un medicīnas ierīcēm. Jānorāda darba šķīdums 1 litra cena 15 minūšu ekspozīcijai iedarbībai uz šādu mikroorganismu spektru: saskaņā ar EN14348, EN14476, EN14561, EN13727, EN13624. Efektīvs pret Cl.Difficille sporām. Pielietojams visa veida medicīniskā aprīkojuma dezinfekcijai saskaņā ar  2016/425/EEC Direktīvu (ja attiecināms) vai ES regulu Nr.2017/745 un to apliecina CE marķējums. Produkts ir IIA klases medicīnas ierīce.  Iepakojums autosterils.</t>
  </si>
  <si>
    <t>Gatavs lietošanai. Ādas dezinfekcijas līdzeklis pirms intravaskulāro katetru ievietošanas. Lieto arī mazu medicīnas ierīču dezinfekcijai saskaņā ar protokolu (piemēram, kanulām utml.), pirms asins paraugu ņemšanas un līdzīgi. Nepeiciešamības gadījumā var tikt izmantots arī roku higiēniskai dezinfekcijai. Sastāvs - alkohola (etanols) sastāvs ne mazāk kā 70 g/100g, hlorheksidīna sastāvs ne mazāk kā 2g/100g. Nesatur jodu, ūdeņraža pārskābi un četraizvietotā amonija savienojumus.  Iedarbība testēta vismaz saskaņā ar EN 13727, EN 13624, EN 14476, EN 14348, EN1500. Ekspozīcija - dubultapstrādes laiks, ievērojot ekspozīciju, pirms operācijas nepārsniedz 3 minūtes, bet ādas apstrādes laiks pirms injekcijām, punkcijām, kateterizācijām un sīkām manipulācijām nepārsniedz 30 sekundes. Pielietojams visa veida medicīniskā aprīkojuma dezinfekcijai saskaņā ar 2016/425/EEC Direktīvu vai ES regulu Nr.2017/745 un to apliecina iepakojums CE marķējums un biocīda reģistrācjas apliecības kopija. Iepakojums – autosterils.</t>
  </si>
  <si>
    <t>Apjoms 24 mēnešiem</t>
  </si>
  <si>
    <t>Nepieciešamais gatavā darba šķīduma apjoms 24 mēnešiem</t>
  </si>
  <si>
    <t>id.Nr. Rīgas 2.slimnīca 2025/05 AK</t>
  </si>
  <si>
    <t>30 L</t>
  </si>
  <si>
    <t>24 gb</t>
  </si>
  <si>
    <t>6000 L gatavs darba šķīdums</t>
  </si>
  <si>
    <t xml:space="preserve"> 8000 L gatavs darba šķīdums</t>
  </si>
  <si>
    <t>4000 L gatavs darba šķīdums</t>
  </si>
  <si>
    <t>100 L gatavs darba šķīdums</t>
  </si>
  <si>
    <t>2.1.pielikums atklātam konkursam "Dezinfekcijas līdzekļu piegāde"</t>
  </si>
  <si>
    <t>2.2. pielikums atklātam konkursam "Dezinfekcijas līdzekļu piegāde"</t>
  </si>
  <si>
    <t>2.3. pielikums atklātam konkursam "Dezinfekcijas līdzekļu piegāde"</t>
  </si>
  <si>
    <t>2.4.pielikums atklātam konkursam "Dezinfekcijas līdzekļu piegāde"</t>
  </si>
  <si>
    <t>2.5. pielikums atklātam konkursam "Dezinfekcijas līdzekļu piegāde"</t>
  </si>
  <si>
    <t>2.6. pielikums atklātam konkursam "Dezinfekcijas līdzekļu piegāde"</t>
  </si>
  <si>
    <t>2.7. pielikums atklātam konkursam "Dezinfekcijas līdzekļu piegāde"</t>
  </si>
  <si>
    <t>2.8. pielikums atklātam konkursam "Dezinfekcijas līdzekļu piegāde"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</si>
</sst>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1"/>
      <color indexed="8"/>
      <name val="Calibri"/>
      <family val="2"/>
      <charset val="186"/>
    </font>
    <font>
      <sz val="10"/>
      <name val="Arial"/>
      <family val="2"/>
      <charset val="186"/>
    </font>
    <font>
      <sz val="11"/>
      <color indexed="8"/>
      <name val="Arial"/>
      <family val="2"/>
      <charset val="186"/>
    </font>
    <font>
      <b/>
      <sz val="11"/>
      <color indexed="8"/>
      <name val="Arial"/>
      <family val="2"/>
      <charset val="186"/>
    </font>
    <font>
      <sz val="11"/>
      <color rgb="FF00B050"/>
      <name val="Arial"/>
      <family val="2"/>
      <charset val="186"/>
    </font>
    <font>
      <sz val="11"/>
      <name val="Arial"/>
      <family val="2"/>
      <charset val="186"/>
    </font>
    <font>
      <b/>
      <sz val="11"/>
      <name val="Arial"/>
      <family val="2"/>
      <charset val="186"/>
    </font>
    <font>
      <b/>
      <sz val="11"/>
      <color rgb="FF000000"/>
      <name val="Arial"/>
      <family val="2"/>
      <charset val="186"/>
    </font>
    <font>
      <sz val="11"/>
      <color theme="1"/>
      <name val="Arial"/>
      <family val="2"/>
      <charset val="186"/>
    </font>
    <font>
      <i/>
      <sz val="10"/>
      <name val="Arial"/>
      <family val="2"/>
      <charset val="186"/>
    </font>
    <font>
      <sz val="10"/>
      <color indexed="8"/>
      <name val="Arial"/>
      <family val="2"/>
      <charset val="186"/>
    </font>
    <font>
      <sz val="7"/>
      <color theme="1"/>
      <name val="Arial"/>
      <family val="2"/>
      <charset val="186"/>
    </font>
    <font>
      <sz val="12"/>
      <color indexed="8"/>
      <name val="Arial"/>
      <family val="2"/>
      <charset val="186"/>
    </font>
    <font>
      <i/>
      <sz val="11"/>
      <name val="Arial"/>
      <family val="2"/>
      <charset val="186"/>
    </font>
    <font>
      <i/>
      <sz val="10"/>
      <color indexed="8"/>
      <name val="Arial"/>
      <family val="2"/>
      <charset val="186"/>
    </font>
    <font>
      <b/>
      <u/>
      <sz val="12"/>
      <color indexed="8"/>
      <name val="Arial"/>
      <family val="2"/>
      <charset val="186"/>
    </font>
    <font>
      <b/>
      <sz val="11"/>
      <color rgb="FFFF0000"/>
      <name val="Arial"/>
      <family val="2"/>
      <charset val="186"/>
    </font>
    <font>
      <sz val="11"/>
      <color rgb="FF000000"/>
      <name val="Arial"/>
      <family val="2"/>
      <charset val="186"/>
    </font>
  </fonts>
  <fills count="28">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25"/>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bgColor indexed="64"/>
      </patternFill>
    </fill>
    <fill>
      <patternFill patternType="solid">
        <fgColor rgb="FFFFFFFF"/>
        <bgColor rgb="FF000000"/>
      </patternFill>
    </fill>
    <fill>
      <patternFill patternType="solid">
        <fgColor theme="0" tint="-0.14999847407452621"/>
        <bgColor indexed="64"/>
      </patternFill>
    </fill>
    <fill>
      <patternFill patternType="solid">
        <fgColor rgb="FF98DBCE"/>
        <bgColor indexed="64"/>
      </patternFill>
    </fill>
  </fills>
  <borders count="5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medium">
        <color rgb="FF000000"/>
      </left>
      <right/>
      <top/>
      <bottom/>
      <diagonal/>
    </border>
    <border>
      <left/>
      <right style="medium">
        <color rgb="FF000000"/>
      </right>
      <top/>
      <bottom/>
      <diagonal/>
    </border>
    <border>
      <left style="thin">
        <color indexed="8"/>
      </left>
      <right/>
      <top style="thin">
        <color indexed="8"/>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64"/>
      </top>
      <bottom/>
      <diagonal/>
    </border>
    <border>
      <left style="thin">
        <color indexed="8"/>
      </left>
      <right/>
      <top/>
      <bottom style="thin">
        <color indexed="8"/>
      </bottom>
      <diagonal/>
    </border>
    <border>
      <left/>
      <right style="thin">
        <color indexed="8"/>
      </right>
      <top/>
      <bottom style="thin">
        <color indexed="8"/>
      </bottom>
      <diagonal/>
    </border>
    <border>
      <left style="thin">
        <color indexed="64"/>
      </left>
      <right style="thin">
        <color indexed="64"/>
      </right>
      <top style="thin">
        <color indexed="64"/>
      </top>
      <bottom/>
      <diagonal/>
    </border>
    <border>
      <left/>
      <right/>
      <top style="thin">
        <color indexed="8"/>
      </top>
      <bottom/>
      <diagonal/>
    </border>
    <border>
      <left style="thin">
        <color auto="1"/>
      </left>
      <right/>
      <top style="thin">
        <color auto="1"/>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8"/>
      </bottom>
      <diagonal/>
    </border>
    <border>
      <left/>
      <right style="thin">
        <color indexed="8"/>
      </right>
      <top style="thin">
        <color indexed="8"/>
      </top>
      <bottom/>
      <diagonal/>
    </border>
    <border>
      <left/>
      <right style="thin">
        <color indexed="8"/>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8"/>
      </top>
      <bottom style="medium">
        <color indexed="64"/>
      </bottom>
      <diagonal/>
    </border>
  </borders>
  <cellStyleXfs count="95">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11" borderId="0" applyNumberFormat="0" applyBorder="0" applyAlignment="0" applyProtection="0"/>
    <xf numFmtId="0" fontId="1" fillId="12"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2" fillId="3" borderId="0" applyNumberFormat="0" applyBorder="0" applyAlignment="0" applyProtection="0"/>
    <xf numFmtId="0" fontId="3" fillId="20" borderId="1" applyNumberFormat="0" applyAlignment="0" applyProtection="0"/>
    <xf numFmtId="0" fontId="4" fillId="21" borderId="2" applyNumberFormat="0" applyAlignment="0" applyProtection="0"/>
    <xf numFmtId="0" fontId="5" fillId="0" borderId="0" applyNumberFormat="0" applyFill="0" applyBorder="0" applyAlignment="0" applyProtection="0"/>
    <xf numFmtId="0" fontId="6" fillId="4" borderId="0" applyNumberFormat="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7" borderId="1" applyNumberFormat="0" applyAlignment="0" applyProtection="0"/>
    <xf numFmtId="0" fontId="11" fillId="0" borderId="6" applyNumberFormat="0" applyFill="0" applyAlignment="0" applyProtection="0"/>
    <xf numFmtId="0" fontId="12" fillId="22" borderId="0" applyNumberFormat="0" applyBorder="0" applyAlignment="0" applyProtection="0"/>
    <xf numFmtId="0" fontId="17" fillId="23" borderId="7" applyNumberFormat="0" applyAlignment="0" applyProtection="0"/>
    <xf numFmtId="0" fontId="13" fillId="20" borderId="8" applyNumberForma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0" borderId="0" applyNumberForma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cellStyleXfs>
  <cellXfs count="223">
    <xf numFmtId="0" fontId="0" fillId="0" borderId="0" xfId="0"/>
    <xf numFmtId="0" fontId="19"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0" xfId="0" applyFont="1" applyAlignment="1">
      <alignment vertical="center"/>
    </xf>
    <xf numFmtId="0" fontId="20" fillId="0" borderId="10" xfId="0" applyFont="1" applyBorder="1" applyAlignment="1">
      <alignment wrapText="1"/>
    </xf>
    <xf numFmtId="0" fontId="21" fillId="0" borderId="0" xfId="0" applyFont="1"/>
    <xf numFmtId="0" fontId="22" fillId="0" borderId="10" xfId="0" applyFont="1" applyBorder="1" applyAlignment="1">
      <alignment horizontal="center" vertical="center" wrapText="1"/>
    </xf>
    <xf numFmtId="0" fontId="24" fillId="0" borderId="10" xfId="0" applyFont="1" applyBorder="1" applyAlignment="1">
      <alignment wrapText="1"/>
    </xf>
    <xf numFmtId="0" fontId="19" fillId="0" borderId="10" xfId="0" applyFont="1" applyBorder="1" applyAlignment="1">
      <alignment horizontal="center" wrapText="1"/>
    </xf>
    <xf numFmtId="0" fontId="19" fillId="0" borderId="10" xfId="0" applyFont="1" applyBorder="1" applyAlignment="1">
      <alignment wrapText="1"/>
    </xf>
    <xf numFmtId="0" fontId="22" fillId="0" borderId="10" xfId="0" applyFont="1" applyBorder="1" applyAlignment="1">
      <alignment wrapText="1"/>
    </xf>
    <xf numFmtId="0" fontId="19" fillId="0" borderId="10" xfId="0" applyFont="1" applyBorder="1" applyAlignment="1">
      <alignment vertical="center" wrapText="1"/>
    </xf>
    <xf numFmtId="0" fontId="20" fillId="0" borderId="10" xfId="0" applyFont="1" applyBorder="1" applyAlignment="1">
      <alignment vertical="top" wrapText="1"/>
    </xf>
    <xf numFmtId="0" fontId="22" fillId="0" borderId="30" xfId="0" applyFont="1" applyBorder="1" applyAlignment="1">
      <alignment horizontal="center" vertical="center" wrapText="1"/>
    </xf>
    <xf numFmtId="0" fontId="19" fillId="0" borderId="28" xfId="0" applyFont="1" applyBorder="1" applyAlignment="1">
      <alignment horizontal="center" wrapText="1"/>
    </xf>
    <xf numFmtId="0" fontId="19" fillId="0" borderId="28" xfId="0" applyFont="1" applyBorder="1" applyAlignment="1">
      <alignment wrapText="1"/>
    </xf>
    <xf numFmtId="0" fontId="19" fillId="0" borderId="11" xfId="0" applyFont="1" applyBorder="1" applyAlignment="1">
      <alignment horizontal="center" wrapText="1"/>
    </xf>
    <xf numFmtId="0" fontId="22" fillId="0" borderId="28" xfId="0" applyFont="1" applyBorder="1" applyAlignment="1">
      <alignment vertical="center" wrapText="1" shrinkToFit="1"/>
    </xf>
    <xf numFmtId="0" fontId="23" fillId="0" borderId="28" xfId="0" applyFont="1" applyBorder="1" applyAlignment="1">
      <alignment horizontal="center" vertical="center" wrapText="1" shrinkToFit="1"/>
    </xf>
    <xf numFmtId="0" fontId="22" fillId="0" borderId="28" xfId="0" applyFont="1" applyBorder="1" applyAlignment="1">
      <alignment horizontal="center" vertical="center" wrapText="1" shrinkToFit="1"/>
    </xf>
    <xf numFmtId="0" fontId="19" fillId="0" borderId="28" xfId="0" applyFont="1" applyBorder="1" applyAlignment="1">
      <alignment wrapText="1" shrinkToFit="1"/>
    </xf>
    <xf numFmtId="0" fontId="25" fillId="0" borderId="17" xfId="0" applyFont="1" applyBorder="1" applyAlignment="1">
      <alignment vertical="center" wrapText="1"/>
    </xf>
    <xf numFmtId="0" fontId="25" fillId="0" borderId="0" xfId="0" applyFont="1" applyAlignment="1">
      <alignment vertical="center" wrapText="1"/>
    </xf>
    <xf numFmtId="0" fontId="27" fillId="0" borderId="0" xfId="0" applyFont="1" applyAlignment="1">
      <alignment horizontal="center" vertical="center"/>
    </xf>
    <xf numFmtId="0" fontId="22" fillId="0" borderId="28" xfId="0" applyFont="1" applyBorder="1" applyAlignment="1">
      <alignment horizontal="center" vertical="center" wrapText="1"/>
    </xf>
    <xf numFmtId="0" fontId="22" fillId="0" borderId="28" xfId="0" applyFont="1" applyBorder="1" applyAlignment="1">
      <alignment horizontal="center" vertical="center"/>
    </xf>
    <xf numFmtId="0" fontId="22" fillId="0" borderId="10" xfId="0" applyFont="1" applyBorder="1" applyAlignment="1">
      <alignment horizontal="center" vertical="center"/>
    </xf>
    <xf numFmtId="0" fontId="19" fillId="0" borderId="39" xfId="0" applyFont="1" applyBorder="1" applyAlignment="1">
      <alignment wrapText="1" shrinkToFit="1"/>
    </xf>
    <xf numFmtId="0" fontId="19" fillId="0" borderId="12" xfId="0" applyFont="1" applyBorder="1" applyAlignment="1">
      <alignment wrapText="1" shrinkToFit="1"/>
    </xf>
    <xf numFmtId="0" fontId="19" fillId="0" borderId="49" xfId="0" applyFont="1" applyBorder="1" applyAlignment="1">
      <alignment wrapText="1" shrinkToFit="1"/>
    </xf>
    <xf numFmtId="0" fontId="19" fillId="0" borderId="12" xfId="0" applyFont="1" applyBorder="1"/>
    <xf numFmtId="0" fontId="19" fillId="0" borderId="41" xfId="0" applyFont="1" applyBorder="1" applyAlignment="1">
      <alignment horizontal="center" wrapText="1"/>
    </xf>
    <xf numFmtId="0" fontId="19" fillId="0" borderId="41" xfId="0" applyFont="1" applyBorder="1" applyAlignment="1">
      <alignment wrapText="1"/>
    </xf>
    <xf numFmtId="0" fontId="19" fillId="24" borderId="0" xfId="0" applyFont="1" applyFill="1"/>
    <xf numFmtId="0" fontId="22" fillId="24" borderId="28" xfId="0" applyFont="1" applyFill="1" applyBorder="1" applyAlignment="1">
      <alignment horizontal="center" vertical="center" wrapText="1"/>
    </xf>
    <xf numFmtId="0" fontId="19" fillId="0" borderId="39" xfId="0" applyFont="1" applyBorder="1" applyAlignment="1">
      <alignment wrapText="1"/>
    </xf>
    <xf numFmtId="0" fontId="19" fillId="0" borderId="28" xfId="0" applyFont="1" applyBorder="1"/>
    <xf numFmtId="0" fontId="19" fillId="0" borderId="42" xfId="0" applyFont="1" applyBorder="1"/>
    <xf numFmtId="0" fontId="19" fillId="0" borderId="42" xfId="0" applyFont="1" applyBorder="1" applyAlignment="1">
      <alignment wrapText="1" shrinkToFit="1"/>
    </xf>
    <xf numFmtId="0" fontId="19" fillId="0" borderId="11" xfId="0" applyFont="1" applyBorder="1" applyAlignment="1">
      <alignment horizontal="center" wrapText="1" shrinkToFit="1"/>
    </xf>
    <xf numFmtId="0" fontId="22" fillId="0" borderId="39" xfId="0" applyFont="1" applyBorder="1" applyAlignment="1">
      <alignment horizontal="center" vertical="center"/>
    </xf>
    <xf numFmtId="0" fontId="22" fillId="0" borderId="39" xfId="0" applyFont="1" applyBorder="1" applyAlignment="1">
      <alignment horizontal="center" vertical="center" wrapText="1"/>
    </xf>
    <xf numFmtId="0" fontId="22" fillId="0" borderId="39" xfId="0" applyFont="1" applyBorder="1" applyAlignment="1">
      <alignment horizontal="center" vertical="center" wrapText="1" shrinkToFit="1"/>
    </xf>
    <xf numFmtId="0" fontId="19" fillId="0" borderId="40" xfId="0" applyFont="1" applyBorder="1" applyAlignment="1">
      <alignment wrapText="1" shrinkToFit="1"/>
    </xf>
    <xf numFmtId="0" fontId="19" fillId="0" borderId="38" xfId="0" applyFont="1" applyBorder="1" applyAlignment="1">
      <alignment wrapText="1" shrinkToFit="1"/>
    </xf>
    <xf numFmtId="0" fontId="19" fillId="0" borderId="0" xfId="0" applyFont="1" applyAlignment="1">
      <alignment horizontal="center" vertical="center"/>
    </xf>
    <xf numFmtId="0" fontId="19" fillId="0" borderId="11" xfId="0" applyFont="1" applyBorder="1" applyAlignment="1">
      <alignment wrapText="1"/>
    </xf>
    <xf numFmtId="0" fontId="22" fillId="0" borderId="41" xfId="0" applyFont="1" applyBorder="1" applyAlignment="1">
      <alignment horizontal="center" vertical="center" wrapText="1"/>
    </xf>
    <xf numFmtId="0" fontId="22" fillId="0" borderId="41" xfId="0" applyFont="1" applyBorder="1" applyAlignment="1">
      <alignment horizontal="center" vertical="center"/>
    </xf>
    <xf numFmtId="0" fontId="20" fillId="0" borderId="12" xfId="0" applyFont="1" applyBorder="1" applyAlignment="1">
      <alignment horizontal="center" vertical="center" wrapText="1"/>
    </xf>
    <xf numFmtId="0" fontId="20" fillId="0" borderId="0" xfId="0" applyFont="1"/>
    <xf numFmtId="0" fontId="31" fillId="0" borderId="0" xfId="0" applyFont="1" applyAlignment="1">
      <alignment horizontal="left"/>
    </xf>
    <xf numFmtId="0" fontId="21" fillId="0" borderId="0" xfId="0" applyFont="1" applyAlignment="1">
      <alignment wrapText="1"/>
    </xf>
    <xf numFmtId="0" fontId="22" fillId="24" borderId="19" xfId="0" applyFont="1" applyFill="1" applyBorder="1" applyAlignment="1">
      <alignment horizontal="center" vertical="center" wrapText="1"/>
    </xf>
    <xf numFmtId="0" fontId="19" fillId="0" borderId="12" xfId="0" applyFont="1" applyBorder="1" applyAlignment="1">
      <alignment horizontal="center" vertical="center"/>
    </xf>
    <xf numFmtId="0" fontId="20" fillId="0" borderId="28" xfId="0" applyFont="1" applyBorder="1" applyAlignment="1">
      <alignment horizontal="center" vertical="center" wrapText="1"/>
    </xf>
    <xf numFmtId="0" fontId="20" fillId="0" borderId="31"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37" xfId="0" applyFont="1" applyBorder="1" applyAlignment="1">
      <alignment horizontal="center" vertical="center" wrapText="1"/>
    </xf>
    <xf numFmtId="0" fontId="19" fillId="0" borderId="38" xfId="0" applyFont="1" applyBorder="1" applyAlignment="1">
      <alignment horizontal="center" vertical="center"/>
    </xf>
    <xf numFmtId="0" fontId="20" fillId="0" borderId="39" xfId="0" applyFont="1" applyBorder="1" applyAlignment="1">
      <alignment horizontal="center" vertical="center" wrapText="1"/>
    </xf>
    <xf numFmtId="0" fontId="20" fillId="0" borderId="40" xfId="0" applyFont="1" applyBorder="1" applyAlignment="1">
      <alignment horizontal="center" vertical="center" wrapText="1"/>
    </xf>
    <xf numFmtId="0" fontId="20" fillId="0" borderId="38" xfId="0" applyFont="1" applyBorder="1" applyAlignment="1">
      <alignment horizontal="center" vertical="center" wrapText="1"/>
    </xf>
    <xf numFmtId="0" fontId="19" fillId="0" borderId="12" xfId="0" applyFont="1" applyBorder="1" applyAlignment="1">
      <alignment horizontal="center" vertical="center" wrapText="1"/>
    </xf>
    <xf numFmtId="0" fontId="29" fillId="26" borderId="0" xfId="0" applyFont="1" applyFill="1"/>
    <xf numFmtId="0" fontId="29" fillId="26" borderId="0" xfId="0" applyFont="1" applyFill="1" applyAlignment="1">
      <alignment horizontal="center" vertical="center"/>
    </xf>
    <xf numFmtId="0" fontId="22" fillId="0" borderId="14" xfId="0" applyFont="1" applyBorder="1" applyAlignment="1">
      <alignment horizontal="center" vertical="center"/>
    </xf>
    <xf numFmtId="0" fontId="22" fillId="0" borderId="12" xfId="0" applyFont="1" applyBorder="1" applyAlignment="1" applyProtection="1">
      <alignment vertical="center" wrapText="1"/>
      <protection locked="0"/>
    </xf>
    <xf numFmtId="0" fontId="25" fillId="0" borderId="12" xfId="0" applyFont="1" applyBorder="1" applyAlignment="1" applyProtection="1">
      <alignment horizontal="justify" vertical="center" wrapText="1"/>
      <protection locked="0"/>
    </xf>
    <xf numFmtId="0" fontId="22" fillId="0" borderId="30" xfId="0" applyFont="1" applyBorder="1" applyAlignment="1">
      <alignment vertical="center"/>
    </xf>
    <xf numFmtId="0" fontId="22" fillId="0" borderId="30" xfId="0" applyFont="1" applyBorder="1" applyAlignment="1">
      <alignment horizontal="left" vertical="center" wrapText="1"/>
    </xf>
    <xf numFmtId="0" fontId="22" fillId="0" borderId="19" xfId="0" applyFont="1" applyBorder="1" applyAlignment="1">
      <alignment horizontal="center" vertical="center" wrapText="1"/>
    </xf>
    <xf numFmtId="0" fontId="22" fillId="0" borderId="35" xfId="0" applyFont="1" applyBorder="1" applyAlignment="1">
      <alignment vertical="center"/>
    </xf>
    <xf numFmtId="0" fontId="22" fillId="0" borderId="35" xfId="0" applyFont="1" applyBorder="1" applyAlignment="1">
      <alignment horizontal="left" vertical="center" wrapText="1"/>
    </xf>
    <xf numFmtId="0" fontId="22" fillId="0" borderId="36" xfId="0" applyFont="1" applyBorder="1" applyAlignment="1">
      <alignment horizontal="justify" vertical="center" wrapText="1"/>
    </xf>
    <xf numFmtId="0" fontId="22" fillId="0" borderId="37" xfId="0" applyFont="1" applyBorder="1" applyAlignment="1">
      <alignment horizontal="center" vertical="center" wrapText="1"/>
    </xf>
    <xf numFmtId="16" fontId="22" fillId="0" borderId="12" xfId="0" applyNumberFormat="1" applyFont="1" applyBorder="1" applyAlignment="1">
      <alignment vertical="center"/>
    </xf>
    <xf numFmtId="0" fontId="22" fillId="0" borderId="12" xfId="0" applyFont="1" applyBorder="1" applyAlignment="1">
      <alignment horizontal="left" vertical="center" wrapText="1"/>
    </xf>
    <xf numFmtId="0" fontId="22" fillId="0" borderId="12" xfId="0" applyFont="1" applyBorder="1" applyAlignment="1">
      <alignment horizontal="justify" vertical="center" wrapText="1"/>
    </xf>
    <xf numFmtId="0" fontId="22" fillId="0" borderId="12" xfId="0" applyFont="1" applyBorder="1" applyAlignment="1">
      <alignment horizontal="center" vertical="center" wrapText="1"/>
    </xf>
    <xf numFmtId="2" fontId="20" fillId="0" borderId="50" xfId="0" applyNumberFormat="1" applyFont="1" applyBorder="1" applyAlignment="1">
      <alignment wrapText="1" shrinkToFit="1"/>
    </xf>
    <xf numFmtId="2" fontId="19" fillId="0" borderId="51" xfId="0" applyNumberFormat="1" applyFont="1" applyBorder="1" applyAlignment="1">
      <alignment wrapText="1" shrinkToFit="1"/>
    </xf>
    <xf numFmtId="0" fontId="19" fillId="0" borderId="52" xfId="0" applyFont="1" applyBorder="1"/>
    <xf numFmtId="0" fontId="19" fillId="0" borderId="0" xfId="0" applyFont="1" applyAlignment="1">
      <alignment vertical="center"/>
    </xf>
    <xf numFmtId="0" fontId="20" fillId="0" borderId="41" xfId="0" applyFont="1" applyBorder="1" applyAlignment="1">
      <alignment vertical="center" wrapText="1"/>
    </xf>
    <xf numFmtId="0" fontId="19" fillId="0" borderId="41" xfId="0" applyFont="1" applyBorder="1" applyAlignment="1">
      <alignment horizontal="center" vertical="center" wrapText="1"/>
    </xf>
    <xf numFmtId="0" fontId="22" fillId="24" borderId="41" xfId="0" applyFont="1" applyFill="1" applyBorder="1" applyAlignment="1">
      <alignment horizontal="center" vertical="center" wrapText="1"/>
    </xf>
    <xf numFmtId="0" fontId="33" fillId="24" borderId="41" xfId="0" applyFont="1" applyFill="1" applyBorder="1" applyAlignment="1">
      <alignment horizontal="center" vertical="center" wrapText="1"/>
    </xf>
    <xf numFmtId="0" fontId="20" fillId="0" borderId="39" xfId="0" applyFont="1" applyBorder="1" applyAlignment="1">
      <alignment vertical="center" wrapText="1"/>
    </xf>
    <xf numFmtId="0" fontId="19" fillId="0" borderId="53" xfId="0" applyFont="1" applyBorder="1" applyAlignment="1">
      <alignment wrapText="1" shrinkToFit="1"/>
    </xf>
    <xf numFmtId="0" fontId="19" fillId="0" borderId="54" xfId="0" applyFont="1" applyBorder="1" applyAlignment="1">
      <alignment wrapText="1" shrinkToFit="1"/>
    </xf>
    <xf numFmtId="0" fontId="19" fillId="0" borderId="55" xfId="0" applyFont="1" applyBorder="1" applyAlignment="1">
      <alignment wrapText="1" shrinkToFit="1"/>
    </xf>
    <xf numFmtId="2" fontId="19" fillId="0" borderId="53" xfId="0" applyNumberFormat="1" applyFont="1" applyBorder="1" applyAlignment="1">
      <alignment wrapText="1" shrinkToFit="1"/>
    </xf>
    <xf numFmtId="2" fontId="19" fillId="0" borderId="55" xfId="0" applyNumberFormat="1" applyFont="1" applyBorder="1" applyAlignment="1">
      <alignment wrapText="1" shrinkToFit="1"/>
    </xf>
    <xf numFmtId="0" fontId="23" fillId="0" borderId="0" xfId="0" applyFont="1"/>
    <xf numFmtId="0" fontId="22" fillId="0" borderId="0" xfId="0" applyFont="1"/>
    <xf numFmtId="0" fontId="23" fillId="0" borderId="41" xfId="0" applyFont="1" applyBorder="1" applyAlignment="1">
      <alignment horizontal="center" vertical="center" wrapText="1"/>
    </xf>
    <xf numFmtId="0" fontId="20" fillId="24" borderId="41" xfId="0" applyFont="1" applyFill="1" applyBorder="1" applyAlignment="1">
      <alignment vertical="top" wrapText="1"/>
    </xf>
    <xf numFmtId="0" fontId="19" fillId="24" borderId="41" xfId="0" applyFont="1" applyFill="1" applyBorder="1" applyAlignment="1">
      <alignment vertical="top" wrapText="1"/>
    </xf>
    <xf numFmtId="0" fontId="19" fillId="24" borderId="42" xfId="0" applyFont="1" applyFill="1" applyBorder="1" applyAlignment="1">
      <alignment vertical="top" wrapText="1"/>
    </xf>
    <xf numFmtId="2" fontId="19" fillId="24" borderId="12" xfId="0" applyNumberFormat="1" applyFont="1" applyFill="1" applyBorder="1" applyAlignment="1">
      <alignment vertical="top" wrapText="1"/>
    </xf>
    <xf numFmtId="0" fontId="22" fillId="24" borderId="0" xfId="0" applyFont="1" applyFill="1" applyAlignment="1">
      <alignment horizontal="left" vertical="center" wrapText="1"/>
    </xf>
    <xf numFmtId="0" fontId="19" fillId="24" borderId="41" xfId="0" applyFont="1" applyFill="1" applyBorder="1" applyAlignment="1">
      <alignment horizontal="center" vertical="center" wrapText="1"/>
    </xf>
    <xf numFmtId="16" fontId="22" fillId="24" borderId="41" xfId="0" applyNumberFormat="1" applyFont="1" applyFill="1" applyBorder="1" applyAlignment="1">
      <alignment horizontal="center" vertical="center" wrapText="1"/>
    </xf>
    <xf numFmtId="2" fontId="19" fillId="24" borderId="38" xfId="0" applyNumberFormat="1" applyFont="1" applyFill="1" applyBorder="1" applyAlignment="1">
      <alignment vertical="top" wrapText="1"/>
    </xf>
    <xf numFmtId="2" fontId="19" fillId="0" borderId="50" xfId="0" applyNumberFormat="1" applyFont="1" applyBorder="1" applyAlignment="1">
      <alignment wrapText="1" shrinkToFit="1"/>
    </xf>
    <xf numFmtId="2" fontId="19" fillId="0" borderId="52" xfId="0" applyNumberFormat="1" applyFont="1" applyBorder="1" applyAlignment="1">
      <alignment wrapText="1" shrinkToFit="1"/>
    </xf>
    <xf numFmtId="0" fontId="34" fillId="25" borderId="23" xfId="0" applyFont="1" applyFill="1" applyBorder="1" applyAlignment="1">
      <alignment horizontal="center" vertical="center" wrapText="1"/>
    </xf>
    <xf numFmtId="0" fontId="22" fillId="25" borderId="23" xfId="0" applyFont="1" applyFill="1" applyBorder="1" applyAlignment="1">
      <alignment horizontal="center" vertical="center" wrapText="1"/>
    </xf>
    <xf numFmtId="0" fontId="24" fillId="25" borderId="23" xfId="0" applyFont="1" applyFill="1" applyBorder="1" applyAlignment="1">
      <alignment vertical="top" wrapText="1"/>
    </xf>
    <xf numFmtId="0" fontId="34" fillId="25" borderId="26" xfId="0" applyFont="1" applyFill="1" applyBorder="1" applyAlignment="1">
      <alignment horizontal="center" vertical="center" wrapText="1"/>
    </xf>
    <xf numFmtId="0" fontId="34" fillId="25" borderId="12" xfId="0" applyFont="1" applyFill="1" applyBorder="1" applyAlignment="1">
      <alignment horizontal="center" vertical="center" wrapText="1"/>
    </xf>
    <xf numFmtId="0" fontId="34" fillId="25" borderId="38" xfId="0" applyFont="1" applyFill="1" applyBorder="1" applyAlignment="1">
      <alignment horizontal="center" vertical="center" wrapText="1"/>
    </xf>
    <xf numFmtId="0" fontId="34" fillId="0" borderId="50" xfId="0" applyFont="1" applyBorder="1" applyAlignment="1">
      <alignment wrapText="1" shrinkToFit="1"/>
    </xf>
    <xf numFmtId="0" fontId="34" fillId="0" borderId="51" xfId="0" applyFont="1" applyBorder="1" applyAlignment="1">
      <alignment wrapText="1" shrinkToFit="1"/>
    </xf>
    <xf numFmtId="0" fontId="34" fillId="0" borderId="52" xfId="0" applyFont="1" applyBorder="1" applyAlignment="1">
      <alignment wrapText="1" shrinkToFit="1"/>
    </xf>
    <xf numFmtId="0" fontId="23" fillId="24" borderId="10" xfId="0" applyFont="1" applyFill="1" applyBorder="1" applyAlignment="1">
      <alignment horizontal="center" vertical="center" wrapText="1"/>
    </xf>
    <xf numFmtId="0" fontId="19" fillId="24" borderId="10" xfId="0" applyFont="1" applyFill="1" applyBorder="1" applyAlignment="1">
      <alignment horizontal="center" vertical="center" wrapText="1"/>
    </xf>
    <xf numFmtId="0" fontId="20" fillId="24" borderId="10" xfId="0" applyFont="1" applyFill="1" applyBorder="1" applyAlignment="1">
      <alignment vertical="top" wrapText="1"/>
    </xf>
    <xf numFmtId="0" fontId="19" fillId="24" borderId="10" xfId="0" applyFont="1" applyFill="1" applyBorder="1" applyAlignment="1">
      <alignment wrapText="1"/>
    </xf>
    <xf numFmtId="2" fontId="19" fillId="24" borderId="10" xfId="0" applyNumberFormat="1" applyFont="1" applyFill="1" applyBorder="1" applyAlignment="1">
      <alignment wrapText="1"/>
    </xf>
    <xf numFmtId="0" fontId="20" fillId="0" borderId="0" xfId="0" applyFont="1" applyAlignment="1">
      <alignment horizontal="right" wrapText="1" shrinkToFit="1"/>
    </xf>
    <xf numFmtId="2" fontId="19" fillId="0" borderId="0" xfId="0" applyNumberFormat="1" applyFont="1" applyAlignment="1">
      <alignment wrapText="1" shrinkToFit="1"/>
    </xf>
    <xf numFmtId="0" fontId="22" fillId="24" borderId="10" xfId="0" applyFont="1" applyFill="1" applyBorder="1" applyAlignment="1">
      <alignment horizontal="center" vertical="center" wrapText="1"/>
    </xf>
    <xf numFmtId="2" fontId="19" fillId="24" borderId="39" xfId="0" applyNumberFormat="1" applyFont="1" applyFill="1" applyBorder="1" applyAlignment="1">
      <alignment wrapText="1"/>
    </xf>
    <xf numFmtId="2" fontId="20" fillId="0" borderId="53" xfId="0" applyNumberFormat="1" applyFont="1" applyBorder="1" applyAlignment="1">
      <alignment wrapText="1" shrinkToFit="1"/>
    </xf>
    <xf numFmtId="2" fontId="19" fillId="0" borderId="54" xfId="0" applyNumberFormat="1" applyFont="1" applyBorder="1" applyAlignment="1">
      <alignment wrapText="1" shrinkToFit="1"/>
    </xf>
    <xf numFmtId="0" fontId="19" fillId="24" borderId="28" xfId="0" applyFont="1" applyFill="1" applyBorder="1" applyAlignment="1">
      <alignment horizontal="center" vertical="center" wrapText="1"/>
    </xf>
    <xf numFmtId="0" fontId="20" fillId="24" borderId="28" xfId="0" applyFont="1" applyFill="1" applyBorder="1" applyAlignment="1">
      <alignment vertical="top" wrapText="1"/>
    </xf>
    <xf numFmtId="0" fontId="19" fillId="24" borderId="28" xfId="0" applyFont="1" applyFill="1" applyBorder="1" applyAlignment="1">
      <alignment wrapText="1"/>
    </xf>
    <xf numFmtId="2" fontId="19" fillId="24" borderId="28" xfId="0" applyNumberFormat="1" applyFont="1" applyFill="1" applyBorder="1" applyAlignment="1">
      <alignment wrapText="1"/>
    </xf>
    <xf numFmtId="0" fontId="22" fillId="0" borderId="22" xfId="0" applyFont="1" applyBorder="1" applyAlignment="1">
      <alignment horizontal="center" vertical="center" wrapText="1"/>
    </xf>
    <xf numFmtId="0" fontId="23" fillId="0" borderId="23" xfId="0" applyFont="1" applyBorder="1" applyAlignment="1">
      <alignment horizontal="center" vertical="center" wrapText="1"/>
    </xf>
    <xf numFmtId="16" fontId="22" fillId="0" borderId="22" xfId="0" applyNumberFormat="1" applyFont="1" applyBorder="1" applyAlignment="1">
      <alignment horizontal="center" vertical="center" wrapText="1"/>
    </xf>
    <xf numFmtId="0" fontId="20" fillId="27" borderId="10" xfId="0" applyFont="1" applyFill="1" applyBorder="1" applyAlignment="1">
      <alignment horizontal="center" vertical="center" wrapText="1"/>
    </xf>
    <xf numFmtId="0" fontId="20" fillId="27" borderId="28" xfId="0" applyFont="1" applyFill="1" applyBorder="1" applyAlignment="1">
      <alignment horizontal="center" vertical="center" wrapText="1"/>
    </xf>
    <xf numFmtId="0" fontId="20" fillId="27" borderId="10" xfId="0" applyFont="1" applyFill="1" applyBorder="1" applyAlignment="1">
      <alignment horizontal="center" wrapText="1"/>
    </xf>
    <xf numFmtId="0" fontId="20" fillId="27" borderId="42" xfId="0" applyFont="1" applyFill="1" applyBorder="1" applyAlignment="1">
      <alignment horizontal="center" vertical="center" wrapText="1"/>
    </xf>
    <xf numFmtId="0" fontId="20" fillId="27" borderId="12" xfId="0" applyFont="1" applyFill="1" applyBorder="1" applyAlignment="1">
      <alignment horizontal="center" vertical="center" wrapText="1"/>
    </xf>
    <xf numFmtId="0" fontId="20" fillId="27" borderId="31" xfId="0" applyFont="1" applyFill="1" applyBorder="1" applyAlignment="1">
      <alignment horizontal="center" vertical="center" wrapText="1"/>
    </xf>
    <xf numFmtId="0" fontId="20" fillId="27" borderId="41" xfId="0" applyFont="1" applyFill="1" applyBorder="1" applyAlignment="1">
      <alignment horizontal="center" vertical="center" wrapText="1"/>
    </xf>
    <xf numFmtId="0" fontId="24" fillId="27" borderId="20" xfId="0" applyFont="1" applyFill="1" applyBorder="1" applyAlignment="1">
      <alignment horizontal="center" vertical="center" wrapText="1"/>
    </xf>
    <xf numFmtId="0" fontId="24" fillId="27" borderId="21" xfId="0" applyFont="1" applyFill="1" applyBorder="1" applyAlignment="1">
      <alignment horizontal="center" vertical="center" wrapText="1"/>
    </xf>
    <xf numFmtId="0" fontId="24" fillId="27" borderId="25" xfId="0" applyFont="1" applyFill="1" applyBorder="1" applyAlignment="1">
      <alignment horizontal="center" vertical="center" wrapText="1"/>
    </xf>
    <xf numFmtId="0" fontId="24" fillId="27" borderId="12" xfId="0" applyFont="1" applyFill="1" applyBorder="1" applyAlignment="1">
      <alignment horizontal="center" vertical="center" wrapText="1"/>
    </xf>
    <xf numFmtId="0" fontId="22" fillId="0" borderId="10" xfId="0" applyFont="1" applyBorder="1" applyAlignment="1">
      <alignment horizontal="center" vertical="center" wrapText="1"/>
    </xf>
    <xf numFmtId="0" fontId="19" fillId="0" borderId="30" xfId="0" applyFont="1" applyBorder="1" applyAlignment="1">
      <alignment horizontal="center" wrapText="1"/>
    </xf>
    <xf numFmtId="0" fontId="19" fillId="0" borderId="14" xfId="0" applyFont="1" applyBorder="1" applyAlignment="1">
      <alignment horizontal="center" wrapText="1"/>
    </xf>
    <xf numFmtId="0" fontId="19" fillId="0" borderId="11" xfId="0" applyFont="1" applyBorder="1" applyAlignment="1">
      <alignment horizontal="center" wrapText="1"/>
    </xf>
    <xf numFmtId="0" fontId="26" fillId="24" borderId="0" xfId="0" applyFont="1" applyFill="1" applyAlignment="1">
      <alignment horizontal="left" vertical="center" wrapText="1"/>
    </xf>
    <xf numFmtId="0" fontId="23" fillId="0" borderId="13" xfId="0" applyFont="1" applyBorder="1" applyAlignment="1">
      <alignment horizontal="center" vertical="center" wrapText="1"/>
    </xf>
    <xf numFmtId="0" fontId="23" fillId="0" borderId="1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11" xfId="0" applyFont="1" applyBorder="1" applyAlignment="1">
      <alignment horizontal="center" vertical="center" wrapText="1"/>
    </xf>
    <xf numFmtId="0" fontId="23" fillId="0" borderId="30" xfId="0" applyFont="1" applyBorder="1" applyAlignment="1">
      <alignment horizontal="center" vertical="center" wrapText="1"/>
    </xf>
    <xf numFmtId="0" fontId="23" fillId="0" borderId="14" xfId="0" applyFont="1" applyBorder="1" applyAlignment="1">
      <alignment horizontal="center" vertical="center" wrapText="1"/>
    </xf>
    <xf numFmtId="0" fontId="22" fillId="0" borderId="0" xfId="92" applyFont="1" applyAlignment="1" applyProtection="1">
      <alignment horizontal="left" vertical="center" wrapText="1"/>
      <protection locked="0"/>
    </xf>
    <xf numFmtId="0" fontId="25" fillId="0" borderId="17" xfId="0" applyFont="1" applyBorder="1" applyAlignment="1">
      <alignment vertical="center" wrapText="1"/>
    </xf>
    <xf numFmtId="0" fontId="25" fillId="0" borderId="0" xfId="0" applyFont="1" applyAlignment="1">
      <alignment vertical="center" wrapText="1"/>
    </xf>
    <xf numFmtId="0" fontId="19" fillId="0" borderId="0" xfId="0" applyFont="1" applyAlignment="1">
      <alignment horizontal="right"/>
    </xf>
    <xf numFmtId="0" fontId="22" fillId="0" borderId="0" xfId="0" applyFont="1" applyAlignment="1">
      <alignment horizontal="right"/>
    </xf>
    <xf numFmtId="0" fontId="25" fillId="0" borderId="0" xfId="0" applyFont="1" applyAlignment="1">
      <alignment horizontal="left" vertical="center" wrapText="1" indent="5"/>
    </xf>
    <xf numFmtId="0" fontId="20" fillId="0" borderId="12" xfId="0" applyFont="1" applyBorder="1" applyAlignment="1">
      <alignment horizontal="right" wrapText="1" shrinkToFit="1"/>
    </xf>
    <xf numFmtId="0" fontId="20" fillId="0" borderId="29" xfId="0" applyFont="1" applyBorder="1" applyAlignment="1">
      <alignment horizontal="right" wrapText="1" shrinkToFit="1"/>
    </xf>
    <xf numFmtId="0" fontId="20" fillId="0" borderId="15" xfId="0" applyFont="1" applyBorder="1" applyAlignment="1">
      <alignment horizontal="right" wrapText="1" shrinkToFit="1"/>
    </xf>
    <xf numFmtId="0" fontId="20" fillId="0" borderId="16" xfId="0" applyFont="1" applyBorder="1" applyAlignment="1">
      <alignment horizontal="right" wrapText="1" shrinkToFit="1"/>
    </xf>
    <xf numFmtId="0" fontId="20" fillId="0" borderId="27" xfId="0" applyFont="1" applyBorder="1" applyAlignment="1">
      <alignment horizontal="right" wrapText="1" shrinkToFit="1"/>
    </xf>
    <xf numFmtId="0" fontId="20" fillId="0" borderId="40" xfId="0" applyFont="1" applyBorder="1" applyAlignment="1">
      <alignment horizontal="right" wrapText="1" shrinkToFit="1"/>
    </xf>
    <xf numFmtId="0" fontId="20" fillId="0" borderId="36" xfId="0" applyFont="1" applyBorder="1" applyAlignment="1">
      <alignment horizontal="right" wrapText="1" shrinkToFit="1"/>
    </xf>
    <xf numFmtId="0" fontId="20" fillId="0" borderId="0" xfId="0" applyFont="1" applyAlignment="1">
      <alignment horizontal="center" vertical="center"/>
    </xf>
    <xf numFmtId="0" fontId="25" fillId="0" borderId="18" xfId="0" applyFont="1" applyBorder="1" applyAlignment="1">
      <alignment vertical="center" wrapText="1"/>
    </xf>
    <xf numFmtId="0" fontId="20" fillId="0" borderId="33" xfId="0" applyFont="1" applyBorder="1" applyAlignment="1">
      <alignment horizontal="right" wrapText="1" shrinkToFit="1"/>
    </xf>
    <xf numFmtId="0" fontId="20" fillId="0" borderId="46" xfId="0" applyFont="1" applyBorder="1" applyAlignment="1">
      <alignment horizontal="right" wrapText="1" shrinkToFit="1"/>
    </xf>
    <xf numFmtId="0" fontId="20" fillId="0" borderId="31" xfId="0" applyFont="1" applyBorder="1" applyAlignment="1">
      <alignment horizontal="right" wrapText="1" shrinkToFit="1"/>
    </xf>
    <xf numFmtId="0" fontId="22" fillId="24" borderId="28" xfId="0" applyFont="1" applyFill="1" applyBorder="1" applyAlignment="1">
      <alignment horizontal="center" vertical="center" wrapText="1"/>
    </xf>
    <xf numFmtId="0" fontId="23" fillId="24" borderId="30" xfId="0" applyFont="1" applyFill="1" applyBorder="1" applyAlignment="1">
      <alignment horizontal="center" vertical="center" wrapText="1"/>
    </xf>
    <xf numFmtId="0" fontId="23" fillId="24" borderId="14" xfId="0" applyFont="1" applyFill="1" applyBorder="1" applyAlignment="1">
      <alignment horizontal="center" vertical="center" wrapText="1"/>
    </xf>
    <xf numFmtId="0" fontId="23" fillId="24" borderId="11" xfId="0" applyFont="1" applyFill="1" applyBorder="1" applyAlignment="1">
      <alignment horizontal="center" vertical="center" wrapText="1"/>
    </xf>
    <xf numFmtId="0" fontId="22" fillId="0" borderId="28" xfId="0" applyFont="1" applyBorder="1" applyAlignment="1">
      <alignment horizontal="center" vertical="center" wrapText="1"/>
    </xf>
    <xf numFmtId="0" fontId="22" fillId="24" borderId="30" xfId="0" applyFont="1" applyFill="1" applyBorder="1" applyAlignment="1">
      <alignment horizontal="center" vertical="center" wrapText="1" shrinkToFit="1"/>
    </xf>
    <xf numFmtId="0" fontId="22" fillId="24" borderId="14" xfId="0" applyFont="1" applyFill="1" applyBorder="1" applyAlignment="1">
      <alignment horizontal="center" vertical="center" wrapText="1" shrinkToFit="1"/>
    </xf>
    <xf numFmtId="0" fontId="22" fillId="24" borderId="11" xfId="0" applyFont="1" applyFill="1" applyBorder="1" applyAlignment="1">
      <alignment horizontal="center" vertical="center" wrapText="1" shrinkToFit="1"/>
    </xf>
    <xf numFmtId="0" fontId="23" fillId="24" borderId="30" xfId="0" applyFont="1" applyFill="1" applyBorder="1" applyAlignment="1">
      <alignment horizontal="center" vertical="center" wrapText="1" shrinkToFit="1"/>
    </xf>
    <xf numFmtId="0" fontId="23" fillId="24" borderId="14" xfId="0" applyFont="1" applyFill="1" applyBorder="1" applyAlignment="1">
      <alignment horizontal="center" vertical="center" wrapText="1" shrinkToFit="1"/>
    </xf>
    <xf numFmtId="0" fontId="23" fillId="24" borderId="11" xfId="0" applyFont="1" applyFill="1" applyBorder="1" applyAlignment="1">
      <alignment horizontal="center" vertical="center" wrapText="1" shrinkToFit="1"/>
    </xf>
    <xf numFmtId="0" fontId="22" fillId="0" borderId="30" xfId="0" applyFont="1" applyBorder="1" applyAlignment="1">
      <alignment horizontal="center" vertical="center" wrapText="1" shrinkToFit="1"/>
    </xf>
    <xf numFmtId="0" fontId="22" fillId="0" borderId="14" xfId="0" applyFont="1" applyBorder="1" applyAlignment="1">
      <alignment horizontal="center" vertical="center" wrapText="1" shrinkToFit="1"/>
    </xf>
    <xf numFmtId="0" fontId="22" fillId="0" borderId="11" xfId="0" applyFont="1" applyBorder="1" applyAlignment="1">
      <alignment horizontal="center" vertical="center" wrapText="1" shrinkToFit="1"/>
    </xf>
    <xf numFmtId="0" fontId="19" fillId="0" borderId="30" xfId="0" applyFont="1" applyBorder="1" applyAlignment="1">
      <alignment horizontal="center" wrapText="1" shrinkToFit="1"/>
    </xf>
    <xf numFmtId="0" fontId="19" fillId="0" borderId="14" xfId="0" applyFont="1" applyBorder="1" applyAlignment="1">
      <alignment horizontal="center" wrapText="1" shrinkToFit="1"/>
    </xf>
    <xf numFmtId="0" fontId="19" fillId="0" borderId="11" xfId="0" applyFont="1" applyBorder="1" applyAlignment="1">
      <alignment horizontal="center" wrapText="1" shrinkToFit="1"/>
    </xf>
    <xf numFmtId="0" fontId="22" fillId="0" borderId="44" xfId="92" applyFont="1" applyBorder="1" applyAlignment="1" applyProtection="1">
      <alignment horizontal="left" vertical="center" wrapText="1"/>
      <protection locked="0"/>
    </xf>
    <xf numFmtId="0" fontId="22" fillId="0" borderId="45" xfId="92" applyFont="1" applyBorder="1" applyAlignment="1" applyProtection="1">
      <alignment horizontal="left" vertical="center" wrapText="1"/>
      <protection locked="0"/>
    </xf>
    <xf numFmtId="0" fontId="30" fillId="24" borderId="32" xfId="0" applyFont="1" applyFill="1" applyBorder="1" applyAlignment="1">
      <alignment horizontal="left" vertical="center" wrapText="1"/>
    </xf>
    <xf numFmtId="0" fontId="23" fillId="0" borderId="47"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34" xfId="0" applyFont="1" applyBorder="1" applyAlignment="1">
      <alignment horizontal="center" vertical="center" wrapText="1"/>
    </xf>
    <xf numFmtId="0" fontId="22" fillId="0" borderId="39" xfId="0" applyFont="1" applyBorder="1" applyAlignment="1">
      <alignment horizontal="center" vertical="center" wrapText="1"/>
    </xf>
    <xf numFmtId="0" fontId="19" fillId="0" borderId="39" xfId="0" applyFont="1" applyBorder="1" applyAlignment="1">
      <alignment horizontal="center" wrapText="1"/>
    </xf>
    <xf numFmtId="0" fontId="32" fillId="26" borderId="0" xfId="0" applyFont="1" applyFill="1"/>
    <xf numFmtId="0" fontId="19" fillId="0" borderId="0" xfId="0" applyFont="1" applyAlignment="1">
      <alignment horizontal="left" vertical="top" wrapText="1"/>
    </xf>
    <xf numFmtId="0" fontId="20" fillId="0" borderId="10" xfId="0" applyFont="1" applyBorder="1" applyAlignment="1">
      <alignment horizontal="right" wrapText="1" shrinkToFit="1"/>
    </xf>
    <xf numFmtId="0" fontId="20" fillId="0" borderId="28" xfId="0" applyFont="1" applyBorder="1" applyAlignment="1">
      <alignment horizontal="right" wrapText="1" shrinkToFit="1"/>
    </xf>
    <xf numFmtId="0" fontId="20" fillId="0" borderId="42" xfId="0" applyFont="1" applyBorder="1" applyAlignment="1">
      <alignment horizontal="right" wrapText="1" shrinkToFit="1"/>
    </xf>
    <xf numFmtId="0" fontId="20" fillId="0" borderId="30" xfId="0" applyFont="1" applyBorder="1" applyAlignment="1">
      <alignment horizontal="right" wrapText="1" shrinkToFit="1"/>
    </xf>
    <xf numFmtId="0" fontId="20" fillId="0" borderId="12" xfId="0" applyFont="1" applyBorder="1" applyAlignment="1">
      <alignment horizontal="right"/>
    </xf>
    <xf numFmtId="0" fontId="20" fillId="0" borderId="29" xfId="0" applyFont="1" applyBorder="1" applyAlignment="1">
      <alignment horizontal="right"/>
    </xf>
    <xf numFmtId="0" fontId="25" fillId="0" borderId="17" xfId="0" applyFont="1" applyBorder="1" applyAlignment="1">
      <alignment horizontal="left" vertical="center" wrapText="1"/>
    </xf>
    <xf numFmtId="0" fontId="25" fillId="0" borderId="0" xfId="0" applyFont="1" applyAlignment="1">
      <alignment horizontal="left" vertical="center" wrapText="1"/>
    </xf>
    <xf numFmtId="0" fontId="26" fillId="24" borderId="43" xfId="0" applyFont="1" applyFill="1" applyBorder="1" applyAlignment="1">
      <alignment horizontal="left" vertical="center" wrapText="1"/>
    </xf>
    <xf numFmtId="0" fontId="19" fillId="0" borderId="39" xfId="0" applyFont="1" applyBorder="1" applyAlignment="1">
      <alignment horizontal="center" vertical="center" wrapText="1"/>
    </xf>
    <xf numFmtId="0" fontId="19" fillId="0" borderId="11" xfId="0" applyFont="1" applyBorder="1" applyAlignment="1">
      <alignment horizontal="center" vertical="center" wrapText="1"/>
    </xf>
    <xf numFmtId="0" fontId="20" fillId="0" borderId="41" xfId="0" applyFont="1" applyBorder="1" applyAlignment="1">
      <alignment horizontal="right" wrapText="1" shrinkToFit="1"/>
    </xf>
    <xf numFmtId="0" fontId="20" fillId="0" borderId="39" xfId="0" applyFont="1" applyBorder="1" applyAlignment="1">
      <alignment horizontal="center" vertical="center" wrapText="1"/>
    </xf>
    <xf numFmtId="0" fontId="20" fillId="0" borderId="11" xfId="0" applyFont="1" applyBorder="1" applyAlignment="1">
      <alignment horizontal="center" vertical="center" wrapText="1"/>
    </xf>
    <xf numFmtId="0" fontId="22" fillId="24" borderId="0" xfId="0" applyFont="1" applyFill="1" applyAlignment="1">
      <alignment horizontal="left" vertical="center" wrapText="1"/>
    </xf>
    <xf numFmtId="0" fontId="30" fillId="24" borderId="43" xfId="0" applyFont="1" applyFill="1" applyBorder="1" applyAlignment="1">
      <alignment horizontal="left" vertical="center" wrapText="1"/>
    </xf>
    <xf numFmtId="0" fontId="24" fillId="0" borderId="24" xfId="0" applyFont="1" applyBorder="1" applyAlignment="1">
      <alignment horizontal="right" wrapText="1" shrinkToFit="1"/>
    </xf>
    <xf numFmtId="0" fontId="24" fillId="0" borderId="25" xfId="0" applyFont="1" applyBorder="1" applyAlignment="1">
      <alignment horizontal="right" wrapText="1" shrinkToFit="1"/>
    </xf>
    <xf numFmtId="0" fontId="22" fillId="24" borderId="30" xfId="0" applyFont="1" applyFill="1" applyBorder="1" applyAlignment="1">
      <alignment horizontal="center" vertical="center" wrapText="1"/>
    </xf>
    <xf numFmtId="0" fontId="22" fillId="24" borderId="11" xfId="0" applyFont="1" applyFill="1" applyBorder="1" applyAlignment="1">
      <alignment horizontal="center" vertical="center" wrapText="1"/>
    </xf>
  </cellXfs>
  <cellStyles count="9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Parastais 10" xfId="42" xr:uid="{00000000-0005-0000-0000-000027000000}"/>
    <cellStyle name="Parastais 11" xfId="43" xr:uid="{00000000-0005-0000-0000-000028000000}"/>
    <cellStyle name="Parastais 12" xfId="44" xr:uid="{00000000-0005-0000-0000-000029000000}"/>
    <cellStyle name="Parastais 14" xfId="45" xr:uid="{00000000-0005-0000-0000-00002A000000}"/>
    <cellStyle name="Parastais 15" xfId="46" xr:uid="{00000000-0005-0000-0000-00002B000000}"/>
    <cellStyle name="Parastais 17" xfId="47" xr:uid="{00000000-0005-0000-0000-00002C000000}"/>
    <cellStyle name="Parastais 18" xfId="48" xr:uid="{00000000-0005-0000-0000-00002D000000}"/>
    <cellStyle name="Parastais 2" xfId="49" xr:uid="{00000000-0005-0000-0000-00002E000000}"/>
    <cellStyle name="Parastais 20" xfId="50" xr:uid="{00000000-0005-0000-0000-00002F000000}"/>
    <cellStyle name="Parastais 21" xfId="51" xr:uid="{00000000-0005-0000-0000-000030000000}"/>
    <cellStyle name="Parastais 22" xfId="52" xr:uid="{00000000-0005-0000-0000-000031000000}"/>
    <cellStyle name="Parastais 23" xfId="53" xr:uid="{00000000-0005-0000-0000-000032000000}"/>
    <cellStyle name="Parastais 25" xfId="54" xr:uid="{00000000-0005-0000-0000-000033000000}"/>
    <cellStyle name="Parastais 26" xfId="55" xr:uid="{00000000-0005-0000-0000-000034000000}"/>
    <cellStyle name="Parastais 26 2" xfId="56" xr:uid="{00000000-0005-0000-0000-000035000000}"/>
    <cellStyle name="Parastais 27" xfId="57" xr:uid="{00000000-0005-0000-0000-000036000000}"/>
    <cellStyle name="Parastais 29" xfId="58" xr:uid="{00000000-0005-0000-0000-000037000000}"/>
    <cellStyle name="Parastais 3" xfId="59" xr:uid="{00000000-0005-0000-0000-000038000000}"/>
    <cellStyle name="Parastais 30" xfId="60" xr:uid="{00000000-0005-0000-0000-000039000000}"/>
    <cellStyle name="Parastais 31" xfId="61" xr:uid="{00000000-0005-0000-0000-00003A000000}"/>
    <cellStyle name="Parastais 33" xfId="62" xr:uid="{00000000-0005-0000-0000-00003B000000}"/>
    <cellStyle name="Parastais 34" xfId="63" xr:uid="{00000000-0005-0000-0000-00003C000000}"/>
    <cellStyle name="Parastais 35" xfId="64" xr:uid="{00000000-0005-0000-0000-00003D000000}"/>
    <cellStyle name="Parastais 36" xfId="65" xr:uid="{00000000-0005-0000-0000-00003E000000}"/>
    <cellStyle name="Parastais 38" xfId="66" xr:uid="{00000000-0005-0000-0000-00003F000000}"/>
    <cellStyle name="Parastais 4" xfId="67" xr:uid="{00000000-0005-0000-0000-000040000000}"/>
    <cellStyle name="Parastais 41" xfId="68" xr:uid="{00000000-0005-0000-0000-000041000000}"/>
    <cellStyle name="Parastais 44" xfId="69" xr:uid="{00000000-0005-0000-0000-000042000000}"/>
    <cellStyle name="Parastais 45" xfId="70" xr:uid="{00000000-0005-0000-0000-000043000000}"/>
    <cellStyle name="Parastais 46" xfId="71" xr:uid="{00000000-0005-0000-0000-000044000000}"/>
    <cellStyle name="Parastais 47" xfId="72" xr:uid="{00000000-0005-0000-0000-000045000000}"/>
    <cellStyle name="Parastais 5" xfId="73" xr:uid="{00000000-0005-0000-0000-000046000000}"/>
    <cellStyle name="Parastais 50" xfId="74" xr:uid="{00000000-0005-0000-0000-000047000000}"/>
    <cellStyle name="Parastais 50 2" xfId="75" xr:uid="{00000000-0005-0000-0000-000048000000}"/>
    <cellStyle name="Parastais 51" xfId="76" xr:uid="{00000000-0005-0000-0000-000049000000}"/>
    <cellStyle name="Parastais 52" xfId="77" xr:uid="{00000000-0005-0000-0000-00004A000000}"/>
    <cellStyle name="Parastais 53" xfId="78" xr:uid="{00000000-0005-0000-0000-00004B000000}"/>
    <cellStyle name="Parastais 54" xfId="79" xr:uid="{00000000-0005-0000-0000-00004C000000}"/>
    <cellStyle name="Parastais 55" xfId="80" xr:uid="{00000000-0005-0000-0000-00004D000000}"/>
    <cellStyle name="Parastais 56" xfId="81" xr:uid="{00000000-0005-0000-0000-00004E000000}"/>
    <cellStyle name="Parastais 57" xfId="82" xr:uid="{00000000-0005-0000-0000-00004F000000}"/>
    <cellStyle name="Parastais 58" xfId="83" xr:uid="{00000000-0005-0000-0000-000050000000}"/>
    <cellStyle name="Parastais 6" xfId="84" xr:uid="{00000000-0005-0000-0000-000051000000}"/>
    <cellStyle name="Parastais 60" xfId="85" xr:uid="{00000000-0005-0000-0000-000052000000}"/>
    <cellStyle name="Parastais 60 2" xfId="86" xr:uid="{00000000-0005-0000-0000-000053000000}"/>
    <cellStyle name="Parastais 61" xfId="87" xr:uid="{00000000-0005-0000-0000-000054000000}"/>
    <cellStyle name="Parastais 61 2" xfId="88" xr:uid="{00000000-0005-0000-0000-000055000000}"/>
    <cellStyle name="Parastais 62" xfId="89" xr:uid="{00000000-0005-0000-0000-000056000000}"/>
    <cellStyle name="Parastais 62 2" xfId="90" xr:uid="{00000000-0005-0000-0000-000057000000}"/>
    <cellStyle name="Parastais 63" xfId="91" xr:uid="{00000000-0005-0000-0000-000058000000}"/>
    <cellStyle name="Parastais 63 2" xfId="92" xr:uid="{00000000-0005-0000-0000-000059000000}"/>
    <cellStyle name="Parastais 8" xfId="93" xr:uid="{00000000-0005-0000-0000-00005A000000}"/>
    <cellStyle name="Parastais 9" xfId="94" xr:uid="{00000000-0005-0000-0000-00005B000000}"/>
    <cellStyle name="Title" xfId="39" builtinId="15" customBuiltin="1"/>
    <cellStyle name="Total" xfId="40" builtinId="25" customBuiltin="1"/>
    <cellStyle name="Warning Text" xfId="41"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FF3333"/>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8DB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33"/>
  <sheetViews>
    <sheetView topLeftCell="H1" zoomScale="208" zoomScaleNormal="208" workbookViewId="0">
      <selection activeCell="I1" sqref="I1:M1"/>
    </sheetView>
  </sheetViews>
  <sheetFormatPr defaultColWidth="9.1796875" defaultRowHeight="14" x14ac:dyDescent="0.3"/>
  <cols>
    <col min="1" max="1" width="7.453125" style="1" customWidth="1"/>
    <col min="2" max="2" width="23.1796875" style="1" customWidth="1"/>
    <col min="3" max="3" width="78.54296875" style="1" customWidth="1"/>
    <col min="4" max="4" width="12.81640625" style="1" customWidth="1"/>
    <col min="5" max="5" width="16.81640625" style="1" customWidth="1"/>
    <col min="6" max="6" width="15.81640625" style="1" customWidth="1"/>
    <col min="7" max="7" width="22.26953125" style="1" customWidth="1"/>
    <col min="8" max="8" width="43.453125" style="1" customWidth="1"/>
    <col min="9" max="9" width="16.26953125" style="1" customWidth="1"/>
    <col min="10" max="10" width="13.54296875" style="1" customWidth="1"/>
    <col min="11" max="11" width="18.81640625" style="1" customWidth="1"/>
    <col min="12" max="12" width="19.54296875" style="1" customWidth="1"/>
    <col min="13" max="13" width="21.26953125" style="1" customWidth="1"/>
    <col min="14" max="14" width="17.54296875" style="1" customWidth="1"/>
    <col min="15" max="16384" width="9.1796875" style="1"/>
  </cols>
  <sheetData>
    <row r="1" spans="1:14" x14ac:dyDescent="0.3">
      <c r="I1" s="161" t="s">
        <v>192</v>
      </c>
      <c r="J1" s="161"/>
      <c r="K1" s="161"/>
      <c r="L1" s="161"/>
      <c r="M1" s="161"/>
    </row>
    <row r="2" spans="1:14" x14ac:dyDescent="0.3">
      <c r="I2" s="162" t="s">
        <v>185</v>
      </c>
      <c r="J2" s="162"/>
      <c r="K2" s="162"/>
      <c r="L2" s="162"/>
      <c r="M2" s="162"/>
    </row>
    <row r="3" spans="1:14" x14ac:dyDescent="0.3">
      <c r="C3" s="171" t="s">
        <v>0</v>
      </c>
      <c r="D3" s="171"/>
      <c r="E3" s="171"/>
      <c r="F3" s="171"/>
      <c r="G3" s="171"/>
      <c r="H3" s="171"/>
    </row>
    <row r="4" spans="1:14" x14ac:dyDescent="0.3">
      <c r="C4" s="2"/>
    </row>
    <row r="5" spans="1:14" ht="15.65" customHeight="1" x14ac:dyDescent="0.3"/>
    <row r="6" spans="1:14" ht="15.65" customHeight="1" x14ac:dyDescent="0.3">
      <c r="A6" s="4" t="s">
        <v>45</v>
      </c>
    </row>
    <row r="7" spans="1:14" ht="64.150000000000006" customHeight="1" x14ac:dyDescent="0.3">
      <c r="A7" s="135" t="s">
        <v>1</v>
      </c>
      <c r="B7" s="135" t="s">
        <v>2</v>
      </c>
      <c r="C7" s="135" t="s">
        <v>3</v>
      </c>
      <c r="D7" s="135" t="s">
        <v>4</v>
      </c>
      <c r="E7" s="135" t="s">
        <v>5</v>
      </c>
      <c r="F7" s="136" t="s">
        <v>183</v>
      </c>
      <c r="G7" s="135" t="s">
        <v>184</v>
      </c>
      <c r="H7" s="135" t="s">
        <v>6</v>
      </c>
      <c r="I7" s="135" t="s">
        <v>7</v>
      </c>
      <c r="J7" s="135" t="s">
        <v>8</v>
      </c>
      <c r="K7" s="135" t="s">
        <v>29</v>
      </c>
      <c r="L7" s="135" t="s">
        <v>30</v>
      </c>
      <c r="M7" s="135" t="s">
        <v>31</v>
      </c>
      <c r="N7" s="6"/>
    </row>
    <row r="8" spans="1:14" ht="52" customHeight="1" x14ac:dyDescent="0.3">
      <c r="A8" s="146" t="s">
        <v>12</v>
      </c>
      <c r="B8" s="151" t="s">
        <v>46</v>
      </c>
      <c r="C8" s="146" t="s">
        <v>83</v>
      </c>
      <c r="D8" s="7" t="s">
        <v>13</v>
      </c>
      <c r="E8" s="7" t="s">
        <v>37</v>
      </c>
      <c r="F8" s="25">
        <v>400</v>
      </c>
      <c r="G8" s="7" t="s">
        <v>14</v>
      </c>
      <c r="H8" s="8"/>
      <c r="I8" s="9"/>
      <c r="J8" s="10"/>
      <c r="K8" s="10"/>
      <c r="L8" s="10"/>
      <c r="M8" s="10"/>
      <c r="N8" s="6"/>
    </row>
    <row r="9" spans="1:14" ht="40.5" customHeight="1" x14ac:dyDescent="0.3">
      <c r="A9" s="146"/>
      <c r="B9" s="152"/>
      <c r="C9" s="146"/>
      <c r="D9" s="7" t="s">
        <v>17</v>
      </c>
      <c r="E9" s="7" t="s">
        <v>15</v>
      </c>
      <c r="F9" s="25">
        <v>2000</v>
      </c>
      <c r="G9" s="7" t="s">
        <v>14</v>
      </c>
      <c r="H9" s="5"/>
      <c r="I9" s="9"/>
      <c r="J9" s="10"/>
      <c r="K9" s="10"/>
      <c r="L9" s="10"/>
      <c r="M9" s="10"/>
      <c r="N9" s="6"/>
    </row>
    <row r="10" spans="1:14" ht="45" customHeight="1" x14ac:dyDescent="0.3">
      <c r="A10" s="146" t="s">
        <v>16</v>
      </c>
      <c r="B10" s="151" t="s">
        <v>36</v>
      </c>
      <c r="C10" s="146" t="s">
        <v>78</v>
      </c>
      <c r="D10" s="7" t="s">
        <v>17</v>
      </c>
      <c r="E10" s="7" t="s">
        <v>18</v>
      </c>
      <c r="F10" s="25">
        <v>50</v>
      </c>
      <c r="G10" s="7" t="s">
        <v>14</v>
      </c>
      <c r="H10" s="5"/>
      <c r="I10" s="9"/>
      <c r="J10" s="10"/>
      <c r="K10" s="10"/>
      <c r="L10" s="10"/>
      <c r="M10" s="10"/>
      <c r="N10" s="6"/>
    </row>
    <row r="11" spans="1:14" ht="66" customHeight="1" x14ac:dyDescent="0.3">
      <c r="A11" s="146"/>
      <c r="B11" s="152"/>
      <c r="C11" s="146"/>
      <c r="D11" s="7" t="s">
        <v>17</v>
      </c>
      <c r="E11" s="7" t="s">
        <v>15</v>
      </c>
      <c r="F11" s="25">
        <v>3000</v>
      </c>
      <c r="G11" s="7" t="s">
        <v>14</v>
      </c>
      <c r="H11" s="11"/>
      <c r="I11" s="9"/>
      <c r="J11" s="10"/>
      <c r="K11" s="10"/>
      <c r="L11" s="10"/>
      <c r="M11" s="10"/>
      <c r="N11" s="6"/>
    </row>
    <row r="12" spans="1:14" ht="42.75" customHeight="1" x14ac:dyDescent="0.3">
      <c r="A12" s="146" t="s">
        <v>19</v>
      </c>
      <c r="B12" s="151" t="s">
        <v>40</v>
      </c>
      <c r="C12" s="146" t="s">
        <v>145</v>
      </c>
      <c r="D12" s="7" t="s">
        <v>17</v>
      </c>
      <c r="E12" s="7" t="s">
        <v>20</v>
      </c>
      <c r="F12" s="26">
        <v>40</v>
      </c>
      <c r="G12" s="27" t="s">
        <v>14</v>
      </c>
      <c r="H12" s="5"/>
      <c r="I12" s="9"/>
      <c r="J12" s="10"/>
      <c r="K12" s="10"/>
      <c r="L12" s="10"/>
      <c r="M12" s="10"/>
      <c r="N12" s="6"/>
    </row>
    <row r="13" spans="1:14" ht="42" x14ac:dyDescent="0.3">
      <c r="A13" s="146"/>
      <c r="B13" s="157"/>
      <c r="C13" s="146"/>
      <c r="D13" s="7" t="s">
        <v>17</v>
      </c>
      <c r="E13" s="7" t="s">
        <v>18</v>
      </c>
      <c r="F13" s="26">
        <v>200</v>
      </c>
      <c r="G13" s="27" t="s">
        <v>14</v>
      </c>
      <c r="H13" s="12"/>
      <c r="I13" s="9"/>
      <c r="J13" s="10"/>
      <c r="K13" s="10"/>
      <c r="L13" s="10"/>
      <c r="M13" s="10"/>
      <c r="N13" s="6"/>
    </row>
    <row r="14" spans="1:14" ht="48.75" customHeight="1" x14ac:dyDescent="0.3">
      <c r="A14" s="146"/>
      <c r="B14" s="152"/>
      <c r="C14" s="146"/>
      <c r="D14" s="7" t="s">
        <v>17</v>
      </c>
      <c r="E14" s="7" t="s">
        <v>15</v>
      </c>
      <c r="F14" s="26">
        <v>3000</v>
      </c>
      <c r="G14" s="27" t="s">
        <v>14</v>
      </c>
      <c r="H14" s="13"/>
      <c r="I14" s="9"/>
      <c r="J14" s="10"/>
      <c r="K14" s="10"/>
      <c r="L14" s="10"/>
      <c r="M14" s="10"/>
      <c r="N14" s="6"/>
    </row>
    <row r="15" spans="1:14" ht="50.25" customHeight="1" x14ac:dyDescent="0.3">
      <c r="A15" s="153" t="s">
        <v>21</v>
      </c>
      <c r="B15" s="156" t="s">
        <v>79</v>
      </c>
      <c r="C15" s="153" t="s">
        <v>80</v>
      </c>
      <c r="D15" s="25" t="s">
        <v>17</v>
      </c>
      <c r="E15" s="25" t="s">
        <v>20</v>
      </c>
      <c r="F15" s="26">
        <v>40</v>
      </c>
      <c r="G15" s="26" t="s">
        <v>14</v>
      </c>
      <c r="H15" s="147"/>
      <c r="I15" s="15"/>
      <c r="J15" s="16"/>
      <c r="K15" s="16"/>
      <c r="L15" s="16"/>
      <c r="M15" s="16"/>
    </row>
    <row r="16" spans="1:14" ht="47.25" customHeight="1" x14ac:dyDescent="0.3">
      <c r="A16" s="154"/>
      <c r="B16" s="157"/>
      <c r="C16" s="154"/>
      <c r="D16" s="25" t="s">
        <v>17</v>
      </c>
      <c r="E16" s="25" t="s">
        <v>18</v>
      </c>
      <c r="F16" s="26">
        <v>200</v>
      </c>
      <c r="G16" s="26" t="s">
        <v>14</v>
      </c>
      <c r="H16" s="148"/>
      <c r="I16" s="15"/>
      <c r="J16" s="16"/>
      <c r="K16" s="16"/>
      <c r="L16" s="16"/>
      <c r="M16" s="16"/>
    </row>
    <row r="17" spans="1:13" ht="42" customHeight="1" x14ac:dyDescent="0.3">
      <c r="A17" s="155"/>
      <c r="B17" s="152"/>
      <c r="C17" s="155"/>
      <c r="D17" s="25" t="s">
        <v>17</v>
      </c>
      <c r="E17" s="25" t="s">
        <v>15</v>
      </c>
      <c r="F17" s="26">
        <v>2000</v>
      </c>
      <c r="G17" s="26" t="s">
        <v>14</v>
      </c>
      <c r="H17" s="149"/>
      <c r="I17" s="15"/>
      <c r="J17" s="16"/>
      <c r="K17" s="16"/>
      <c r="L17" s="16"/>
      <c r="M17" s="16"/>
    </row>
    <row r="18" spans="1:13" ht="78.75" customHeight="1" thickBot="1" x14ac:dyDescent="0.35">
      <c r="A18" s="18" t="s">
        <v>81</v>
      </c>
      <c r="B18" s="19" t="s">
        <v>24</v>
      </c>
      <c r="C18" s="20" t="s">
        <v>146</v>
      </c>
      <c r="D18" s="20" t="s">
        <v>17</v>
      </c>
      <c r="E18" s="20" t="s">
        <v>35</v>
      </c>
      <c r="F18" s="20">
        <v>1800</v>
      </c>
      <c r="G18" s="20" t="s">
        <v>14</v>
      </c>
      <c r="H18" s="21"/>
      <c r="I18" s="21"/>
      <c r="J18" s="21"/>
      <c r="K18" s="21"/>
      <c r="L18" s="21"/>
      <c r="M18" s="28" t="s">
        <v>34</v>
      </c>
    </row>
    <row r="19" spans="1:13" ht="15" customHeight="1" thickBot="1" x14ac:dyDescent="0.35">
      <c r="A19" s="166" t="s">
        <v>53</v>
      </c>
      <c r="B19" s="167"/>
      <c r="C19" s="167"/>
      <c r="D19" s="167"/>
      <c r="E19" s="167"/>
      <c r="F19" s="168"/>
      <c r="G19" s="167"/>
      <c r="H19" s="167"/>
      <c r="I19" s="167"/>
      <c r="J19" s="167"/>
      <c r="K19" s="167"/>
      <c r="L19" s="168"/>
      <c r="M19" s="30"/>
    </row>
    <row r="20" spans="1:13" ht="15" customHeight="1" thickBot="1" x14ac:dyDescent="0.35">
      <c r="A20" s="169" t="s">
        <v>57</v>
      </c>
      <c r="B20" s="170"/>
      <c r="C20" s="170"/>
      <c r="D20" s="170"/>
      <c r="E20" s="170"/>
      <c r="F20" s="170"/>
      <c r="G20" s="170"/>
      <c r="H20" s="170"/>
      <c r="I20" s="170"/>
      <c r="J20" s="170"/>
      <c r="K20" s="170"/>
      <c r="L20" s="170"/>
      <c r="M20" s="30"/>
    </row>
    <row r="21" spans="1:13" ht="15" customHeight="1" thickBot="1" x14ac:dyDescent="0.35">
      <c r="A21" s="164" t="s">
        <v>54</v>
      </c>
      <c r="B21" s="164"/>
      <c r="C21" s="164"/>
      <c r="D21" s="164"/>
      <c r="E21" s="164"/>
      <c r="F21" s="164"/>
      <c r="G21" s="164"/>
      <c r="H21" s="164"/>
      <c r="I21" s="164"/>
      <c r="J21" s="164"/>
      <c r="K21" s="164"/>
      <c r="L21" s="165"/>
      <c r="M21" s="30"/>
    </row>
    <row r="22" spans="1:13" x14ac:dyDescent="0.3">
      <c r="A22" s="163" t="s">
        <v>34</v>
      </c>
      <c r="B22" s="163"/>
      <c r="C22" s="163"/>
      <c r="D22" s="163"/>
      <c r="E22" s="163"/>
      <c r="F22" s="163"/>
      <c r="G22" s="163"/>
      <c r="H22" s="163"/>
      <c r="I22" s="163"/>
      <c r="J22" s="163"/>
      <c r="K22" s="163"/>
    </row>
    <row r="23" spans="1:13" ht="21.65" customHeight="1" x14ac:dyDescent="0.3">
      <c r="A23" s="150" t="s">
        <v>82</v>
      </c>
      <c r="B23" s="150"/>
      <c r="C23" s="150"/>
      <c r="D23" s="150"/>
      <c r="E23" s="150"/>
      <c r="F23" s="150"/>
      <c r="G23" s="150"/>
      <c r="H23" s="150"/>
      <c r="I23" s="150"/>
      <c r="J23" s="150"/>
      <c r="K23" s="150"/>
      <c r="L23" s="150"/>
    </row>
    <row r="25" spans="1:13" x14ac:dyDescent="0.3">
      <c r="A25" s="22"/>
      <c r="B25" s="23"/>
      <c r="C25" s="23"/>
      <c r="D25" s="23"/>
      <c r="E25" s="23"/>
      <c r="F25" s="23"/>
      <c r="G25" s="23"/>
      <c r="H25" s="23"/>
      <c r="I25" s="23"/>
      <c r="J25" s="23"/>
      <c r="K25" s="23"/>
      <c r="L25" s="23"/>
    </row>
    <row r="26" spans="1:13" x14ac:dyDescent="0.3">
      <c r="A26" s="1" t="s">
        <v>168</v>
      </c>
    </row>
    <row r="27" spans="1:13" x14ac:dyDescent="0.3">
      <c r="A27" s="1" t="s">
        <v>73</v>
      </c>
    </row>
    <row r="28" spans="1:13" s="24" customFormat="1" ht="12.75" customHeight="1" x14ac:dyDescent="0.35">
      <c r="A28" s="158" t="s">
        <v>144</v>
      </c>
      <c r="B28" s="158"/>
      <c r="C28" s="158"/>
      <c r="D28" s="158"/>
      <c r="E28" s="158"/>
      <c r="F28" s="158"/>
      <c r="G28" s="158"/>
      <c r="H28" s="158"/>
      <c r="I28" s="158"/>
      <c r="J28" s="158"/>
      <c r="K28" s="23"/>
      <c r="L28" s="23"/>
    </row>
    <row r="30" spans="1:13" x14ac:dyDescent="0.3">
      <c r="A30" s="159" t="s">
        <v>76</v>
      </c>
      <c r="B30" s="160"/>
      <c r="C30" s="160"/>
      <c r="D30" s="160"/>
      <c r="E30" s="160"/>
      <c r="F30" s="160"/>
      <c r="G30" s="160"/>
      <c r="H30" s="160"/>
      <c r="I30" s="160"/>
      <c r="J30" s="160"/>
      <c r="K30" s="160"/>
    </row>
    <row r="31" spans="1:13" ht="36" customHeight="1" x14ac:dyDescent="0.3">
      <c r="A31" s="159" t="s">
        <v>158</v>
      </c>
      <c r="B31" s="160"/>
      <c r="C31" s="160"/>
      <c r="D31" s="160"/>
      <c r="E31" s="160"/>
      <c r="F31" s="160"/>
      <c r="G31" s="160"/>
      <c r="H31" s="160"/>
      <c r="I31" s="160"/>
      <c r="J31" s="160"/>
      <c r="K31" s="160"/>
    </row>
    <row r="33" spans="1:1" x14ac:dyDescent="0.3">
      <c r="A33" s="1" t="s">
        <v>74</v>
      </c>
    </row>
  </sheetData>
  <sheetProtection selectLockedCells="1" selectUnlockedCells="1"/>
  <mergeCells count="24">
    <mergeCell ref="A28:J28"/>
    <mergeCell ref="A30:K30"/>
    <mergeCell ref="A31:K31"/>
    <mergeCell ref="I1:M1"/>
    <mergeCell ref="I2:M2"/>
    <mergeCell ref="A22:K22"/>
    <mergeCell ref="A21:L21"/>
    <mergeCell ref="A12:A14"/>
    <mergeCell ref="B12:B14"/>
    <mergeCell ref="C12:C14"/>
    <mergeCell ref="A19:L19"/>
    <mergeCell ref="A20:L20"/>
    <mergeCell ref="A8:A9"/>
    <mergeCell ref="B8:B9"/>
    <mergeCell ref="C8:C9"/>
    <mergeCell ref="C3:H3"/>
    <mergeCell ref="A10:A11"/>
    <mergeCell ref="H15:H17"/>
    <mergeCell ref="A23:L23"/>
    <mergeCell ref="B10:B11"/>
    <mergeCell ref="C10:C11"/>
    <mergeCell ref="A15:A17"/>
    <mergeCell ref="B15:B17"/>
    <mergeCell ref="C15:C17"/>
  </mergeCells>
  <pageMargins left="0.7" right="0.7" top="0.75" bottom="0.75" header="0.51180555555555551" footer="0.51180555555555551"/>
  <pageSetup paperSize="9" scale="38" firstPageNumber="0"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N33"/>
  <sheetViews>
    <sheetView zoomScale="70" zoomScaleNormal="70" workbookViewId="0">
      <selection activeCell="H2" sqref="H2"/>
    </sheetView>
  </sheetViews>
  <sheetFormatPr defaultColWidth="9.1796875" defaultRowHeight="14" x14ac:dyDescent="0.3"/>
  <cols>
    <col min="1" max="1" width="7.453125" style="1" customWidth="1"/>
    <col min="2" max="2" width="23.1796875" style="1" customWidth="1"/>
    <col min="3" max="3" width="78.54296875" style="1" customWidth="1"/>
    <col min="4" max="4" width="12.81640625" style="1" customWidth="1"/>
    <col min="5" max="5" width="20.453125" style="1" customWidth="1"/>
    <col min="6" max="6" width="15.81640625" style="34" customWidth="1"/>
    <col min="7" max="7" width="22.453125" style="1" customWidth="1"/>
    <col min="8" max="8" width="43.81640625" style="1" customWidth="1"/>
    <col min="9" max="9" width="15.1796875" style="1" customWidth="1"/>
    <col min="10" max="10" width="15.26953125" style="1" customWidth="1"/>
    <col min="11" max="11" width="19.81640625" style="1" customWidth="1"/>
    <col min="12" max="12" width="19.26953125" style="1" customWidth="1"/>
    <col min="13" max="13" width="14.1796875" style="1" customWidth="1"/>
    <col min="14" max="14" width="23.1796875" style="1" customWidth="1"/>
    <col min="15" max="16384" width="9.1796875" style="1"/>
  </cols>
  <sheetData>
    <row r="1" spans="1:14" x14ac:dyDescent="0.3">
      <c r="H1" s="161" t="s">
        <v>193</v>
      </c>
      <c r="I1" s="161"/>
      <c r="J1" s="161"/>
      <c r="K1" s="161"/>
      <c r="L1" s="161"/>
      <c r="M1" s="161"/>
    </row>
    <row r="2" spans="1:14" x14ac:dyDescent="0.3">
      <c r="F2" s="1"/>
      <c r="I2" s="162" t="s">
        <v>185</v>
      </c>
      <c r="J2" s="162"/>
      <c r="K2" s="162"/>
      <c r="L2" s="162"/>
      <c r="M2" s="162"/>
    </row>
    <row r="3" spans="1:14" x14ac:dyDescent="0.3">
      <c r="C3" s="171" t="s">
        <v>0</v>
      </c>
      <c r="D3" s="171"/>
      <c r="E3" s="171"/>
      <c r="F3" s="171"/>
      <c r="G3" s="171"/>
      <c r="H3" s="171"/>
    </row>
    <row r="4" spans="1:14" x14ac:dyDescent="0.3">
      <c r="C4" s="2"/>
    </row>
    <row r="5" spans="1:14" ht="11.25" customHeight="1" x14ac:dyDescent="0.3"/>
    <row r="6" spans="1:14" ht="13.5" customHeight="1" x14ac:dyDescent="0.3">
      <c r="A6" s="4" t="s">
        <v>159</v>
      </c>
    </row>
    <row r="7" spans="1:14" ht="56" x14ac:dyDescent="0.3">
      <c r="A7" s="137" t="s">
        <v>1</v>
      </c>
      <c r="B7" s="135" t="s">
        <v>2</v>
      </c>
      <c r="C7" s="135" t="s">
        <v>3</v>
      </c>
      <c r="D7" s="135" t="s">
        <v>4</v>
      </c>
      <c r="E7" s="135" t="s">
        <v>5</v>
      </c>
      <c r="F7" s="136" t="s">
        <v>183</v>
      </c>
      <c r="G7" s="135" t="s">
        <v>184</v>
      </c>
      <c r="H7" s="135" t="s">
        <v>6</v>
      </c>
      <c r="I7" s="135" t="s">
        <v>7</v>
      </c>
      <c r="J7" s="135" t="s">
        <v>8</v>
      </c>
      <c r="K7" s="135" t="s">
        <v>29</v>
      </c>
      <c r="L7" s="138" t="s">
        <v>30</v>
      </c>
      <c r="M7" s="139" t="s">
        <v>31</v>
      </c>
      <c r="N7" s="6"/>
    </row>
    <row r="8" spans="1:14" ht="49.5" customHeight="1" x14ac:dyDescent="0.3">
      <c r="A8" s="176" t="s">
        <v>25</v>
      </c>
      <c r="B8" s="177" t="s">
        <v>32</v>
      </c>
      <c r="C8" s="180" t="s">
        <v>84</v>
      </c>
      <c r="D8" s="26" t="s">
        <v>17</v>
      </c>
      <c r="E8" s="25" t="s">
        <v>22</v>
      </c>
      <c r="F8" s="26">
        <v>60</v>
      </c>
      <c r="G8" s="26" t="s">
        <v>14</v>
      </c>
      <c r="H8" s="147"/>
      <c r="I8" s="15"/>
      <c r="J8" s="16"/>
      <c r="K8" s="16"/>
      <c r="L8" s="16"/>
      <c r="M8" s="47"/>
    </row>
    <row r="9" spans="1:14" ht="46.5" customHeight="1" x14ac:dyDescent="0.3">
      <c r="A9" s="176"/>
      <c r="B9" s="178"/>
      <c r="C9" s="180"/>
      <c r="D9" s="26" t="s">
        <v>17</v>
      </c>
      <c r="E9" s="25" t="s">
        <v>85</v>
      </c>
      <c r="F9" s="26">
        <v>180</v>
      </c>
      <c r="G9" s="26" t="s">
        <v>14</v>
      </c>
      <c r="H9" s="148"/>
      <c r="I9" s="17"/>
      <c r="J9" s="16"/>
      <c r="K9" s="16"/>
      <c r="L9" s="16"/>
      <c r="M9" s="16"/>
    </row>
    <row r="10" spans="1:14" ht="30" customHeight="1" x14ac:dyDescent="0.3">
      <c r="A10" s="176"/>
      <c r="B10" s="178"/>
      <c r="C10" s="180"/>
      <c r="D10" s="26" t="s">
        <v>28</v>
      </c>
      <c r="E10" s="25" t="s">
        <v>38</v>
      </c>
      <c r="F10" s="26">
        <v>60</v>
      </c>
      <c r="G10" s="26" t="s">
        <v>14</v>
      </c>
      <c r="H10" s="148"/>
      <c r="I10" s="17"/>
      <c r="J10" s="16"/>
      <c r="K10" s="16"/>
      <c r="L10" s="36"/>
      <c r="M10" s="36"/>
    </row>
    <row r="11" spans="1:14" ht="31.5" customHeight="1" x14ac:dyDescent="0.3">
      <c r="A11" s="176"/>
      <c r="B11" s="179"/>
      <c r="C11" s="180"/>
      <c r="D11" s="26" t="s">
        <v>17</v>
      </c>
      <c r="E11" s="20" t="s">
        <v>15</v>
      </c>
      <c r="F11" s="26">
        <v>1600</v>
      </c>
      <c r="G11" s="26" t="s">
        <v>14</v>
      </c>
      <c r="H11" s="149"/>
      <c r="I11" s="17"/>
      <c r="J11" s="37"/>
      <c r="K11" s="38"/>
      <c r="L11" s="31"/>
      <c r="M11" s="31" t="s">
        <v>34</v>
      </c>
    </row>
    <row r="12" spans="1:14" ht="42.75" customHeight="1" x14ac:dyDescent="0.3">
      <c r="A12" s="181" t="s">
        <v>41</v>
      </c>
      <c r="B12" s="184" t="s">
        <v>23</v>
      </c>
      <c r="C12" s="187" t="s">
        <v>86</v>
      </c>
      <c r="D12" s="20" t="s">
        <v>17</v>
      </c>
      <c r="E12" s="20" t="s">
        <v>15</v>
      </c>
      <c r="F12" s="20">
        <v>1800</v>
      </c>
      <c r="G12" s="20" t="s">
        <v>14</v>
      </c>
      <c r="H12" s="190"/>
      <c r="I12" s="21"/>
      <c r="J12" s="21"/>
      <c r="K12" s="39"/>
      <c r="L12" s="29"/>
      <c r="M12" s="29"/>
    </row>
    <row r="13" spans="1:14" ht="48.75" customHeight="1" x14ac:dyDescent="0.3">
      <c r="A13" s="182"/>
      <c r="B13" s="185"/>
      <c r="C13" s="188"/>
      <c r="D13" s="26" t="s">
        <v>17</v>
      </c>
      <c r="E13" s="25" t="s">
        <v>22</v>
      </c>
      <c r="F13" s="20">
        <v>60</v>
      </c>
      <c r="G13" s="20" t="s">
        <v>14</v>
      </c>
      <c r="H13" s="191"/>
      <c r="I13" s="21"/>
      <c r="J13" s="21"/>
      <c r="K13" s="39"/>
      <c r="L13" s="29"/>
      <c r="M13" s="29"/>
    </row>
    <row r="14" spans="1:14" ht="36.75" customHeight="1" x14ac:dyDescent="0.3">
      <c r="A14" s="183"/>
      <c r="B14" s="186"/>
      <c r="C14" s="189"/>
      <c r="D14" s="26" t="s">
        <v>17</v>
      </c>
      <c r="E14" s="25" t="s">
        <v>38</v>
      </c>
      <c r="F14" s="20">
        <v>40</v>
      </c>
      <c r="G14" s="20" t="s">
        <v>14</v>
      </c>
      <c r="H14" s="192"/>
      <c r="I14" s="21"/>
      <c r="J14" s="21"/>
      <c r="K14" s="39"/>
      <c r="L14" s="29"/>
      <c r="M14" s="29"/>
    </row>
    <row r="15" spans="1:14" ht="52.5" customHeight="1" x14ac:dyDescent="0.3">
      <c r="A15" s="187" t="s">
        <v>44</v>
      </c>
      <c r="B15" s="184" t="s">
        <v>87</v>
      </c>
      <c r="C15" s="187" t="s">
        <v>182</v>
      </c>
      <c r="D15" s="20" t="s">
        <v>17</v>
      </c>
      <c r="E15" s="20" t="s">
        <v>15</v>
      </c>
      <c r="F15" s="20">
        <v>800</v>
      </c>
      <c r="G15" s="20" t="s">
        <v>14</v>
      </c>
      <c r="H15" s="40"/>
      <c r="I15" s="21"/>
      <c r="J15" s="21"/>
      <c r="K15" s="39"/>
      <c r="L15" s="29"/>
      <c r="M15" s="29"/>
    </row>
    <row r="16" spans="1:14" ht="52.5" customHeight="1" x14ac:dyDescent="0.3">
      <c r="A16" s="188"/>
      <c r="B16" s="185"/>
      <c r="C16" s="188"/>
      <c r="D16" s="26" t="s">
        <v>17</v>
      </c>
      <c r="E16" s="25" t="s">
        <v>22</v>
      </c>
      <c r="F16" s="20">
        <v>100</v>
      </c>
      <c r="G16" s="20" t="s">
        <v>14</v>
      </c>
      <c r="H16" s="40"/>
      <c r="I16" s="21"/>
      <c r="J16" s="21"/>
      <c r="K16" s="39"/>
      <c r="L16" s="29"/>
      <c r="M16" s="29"/>
    </row>
    <row r="17" spans="1:13" ht="111.75" customHeight="1" x14ac:dyDescent="0.3">
      <c r="A17" s="188"/>
      <c r="B17" s="185"/>
      <c r="C17" s="188"/>
      <c r="D17" s="41" t="s">
        <v>17</v>
      </c>
      <c r="E17" s="42" t="s">
        <v>38</v>
      </c>
      <c r="F17" s="43">
        <v>40</v>
      </c>
      <c r="G17" s="43" t="s">
        <v>14</v>
      </c>
      <c r="H17" s="28"/>
      <c r="I17" s="28"/>
      <c r="J17" s="28"/>
      <c r="K17" s="44"/>
      <c r="L17" s="45"/>
      <c r="M17" s="45"/>
    </row>
    <row r="18" spans="1:13" ht="42" x14ac:dyDescent="0.3">
      <c r="A18" s="31" t="s">
        <v>148</v>
      </c>
      <c r="B18" s="196" t="s">
        <v>154</v>
      </c>
      <c r="C18" s="199" t="s">
        <v>149</v>
      </c>
      <c r="D18" s="48" t="s">
        <v>17</v>
      </c>
      <c r="E18" s="48" t="s">
        <v>150</v>
      </c>
      <c r="F18" s="49">
        <v>20</v>
      </c>
      <c r="G18" s="49" t="s">
        <v>14</v>
      </c>
      <c r="H18" s="200"/>
      <c r="I18" s="32"/>
      <c r="J18" s="33"/>
      <c r="K18" s="33"/>
      <c r="L18" s="33"/>
      <c r="M18" s="33"/>
    </row>
    <row r="19" spans="1:13" ht="32.25" customHeight="1" x14ac:dyDescent="0.3">
      <c r="A19" s="31" t="s">
        <v>152</v>
      </c>
      <c r="B19" s="197"/>
      <c r="C19" s="154"/>
      <c r="D19" s="48" t="s">
        <v>17</v>
      </c>
      <c r="E19" s="48" t="s">
        <v>151</v>
      </c>
      <c r="F19" s="49">
        <v>10</v>
      </c>
      <c r="G19" s="49" t="s">
        <v>14</v>
      </c>
      <c r="H19" s="148"/>
      <c r="I19" s="32"/>
      <c r="J19" s="33"/>
      <c r="K19" s="33"/>
      <c r="L19" s="33"/>
      <c r="M19" s="33"/>
    </row>
    <row r="20" spans="1:13" ht="40.5" customHeight="1" thickBot="1" x14ac:dyDescent="0.35">
      <c r="A20" s="31" t="s">
        <v>153</v>
      </c>
      <c r="B20" s="198"/>
      <c r="C20" s="155"/>
      <c r="D20" s="48" t="s">
        <v>17</v>
      </c>
      <c r="E20" s="48" t="s">
        <v>15</v>
      </c>
      <c r="F20" s="49">
        <v>4</v>
      </c>
      <c r="G20" s="49" t="s">
        <v>14</v>
      </c>
      <c r="H20" s="149"/>
      <c r="I20" s="32"/>
      <c r="J20" s="33"/>
      <c r="K20" s="33"/>
      <c r="L20" s="33"/>
      <c r="M20" s="36"/>
    </row>
    <row r="21" spans="1:13" x14ac:dyDescent="0.3">
      <c r="A21" s="173" t="s">
        <v>53</v>
      </c>
      <c r="B21" s="174"/>
      <c r="C21" s="174"/>
      <c r="D21" s="174"/>
      <c r="E21" s="174"/>
      <c r="F21" s="174"/>
      <c r="G21" s="174"/>
      <c r="H21" s="174"/>
      <c r="I21" s="174"/>
      <c r="J21" s="174"/>
      <c r="K21" s="174"/>
      <c r="L21" s="174"/>
      <c r="M21" s="93"/>
    </row>
    <row r="22" spans="1:13" x14ac:dyDescent="0.3">
      <c r="A22" s="175" t="s">
        <v>57</v>
      </c>
      <c r="B22" s="168"/>
      <c r="C22" s="168"/>
      <c r="D22" s="168"/>
      <c r="E22" s="168"/>
      <c r="F22" s="168"/>
      <c r="G22" s="168"/>
      <c r="H22" s="168"/>
      <c r="I22" s="168"/>
      <c r="J22" s="168"/>
      <c r="K22" s="168"/>
      <c r="L22" s="168"/>
      <c r="M22" s="91">
        <f>M21*0.21</f>
        <v>0</v>
      </c>
    </row>
    <row r="23" spans="1:13" ht="14.5" thickBot="1" x14ac:dyDescent="0.35">
      <c r="A23" s="175" t="s">
        <v>54</v>
      </c>
      <c r="B23" s="168"/>
      <c r="C23" s="168"/>
      <c r="D23" s="168"/>
      <c r="E23" s="168"/>
      <c r="F23" s="168"/>
      <c r="G23" s="168"/>
      <c r="H23" s="168"/>
      <c r="I23" s="168"/>
      <c r="J23" s="168"/>
      <c r="K23" s="168"/>
      <c r="L23" s="168"/>
      <c r="M23" s="94">
        <f>M21+M22</f>
        <v>0</v>
      </c>
    </row>
    <row r="24" spans="1:13" ht="39.75" customHeight="1" x14ac:dyDescent="0.3">
      <c r="A24" s="195" t="s">
        <v>82</v>
      </c>
      <c r="B24" s="195"/>
      <c r="C24" s="195"/>
      <c r="D24" s="195"/>
      <c r="E24" s="195"/>
      <c r="F24" s="195"/>
      <c r="G24" s="195"/>
      <c r="H24" s="195"/>
      <c r="I24" s="195"/>
      <c r="J24" s="195"/>
      <c r="K24" s="195"/>
      <c r="L24" s="195"/>
    </row>
    <row r="26" spans="1:13" x14ac:dyDescent="0.3">
      <c r="A26" s="159" t="s">
        <v>119</v>
      </c>
      <c r="B26" s="160"/>
      <c r="C26" s="160"/>
      <c r="D26" s="160"/>
      <c r="E26" s="160"/>
      <c r="F26" s="160"/>
      <c r="G26" s="160"/>
      <c r="H26" s="160"/>
      <c r="I26" s="160"/>
      <c r="J26" s="160"/>
      <c r="K26" s="172"/>
    </row>
    <row r="27" spans="1:13" s="46" customFormat="1" ht="12.75" customHeight="1" x14ac:dyDescent="0.35">
      <c r="A27" s="193" t="s">
        <v>144</v>
      </c>
      <c r="B27" s="158"/>
      <c r="C27" s="158"/>
      <c r="D27" s="158"/>
      <c r="E27" s="158"/>
      <c r="F27" s="158"/>
      <c r="G27" s="158"/>
      <c r="H27" s="158"/>
      <c r="I27" s="158"/>
      <c r="J27" s="194"/>
    </row>
    <row r="28" spans="1:13" x14ac:dyDescent="0.3">
      <c r="A28" s="1" t="s">
        <v>168</v>
      </c>
    </row>
    <row r="29" spans="1:13" x14ac:dyDescent="0.3">
      <c r="A29" s="1" t="s">
        <v>73</v>
      </c>
    </row>
    <row r="31" spans="1:13" x14ac:dyDescent="0.3">
      <c r="A31" s="159" t="s">
        <v>76</v>
      </c>
      <c r="B31" s="160"/>
      <c r="C31" s="160"/>
      <c r="D31" s="160"/>
      <c r="E31" s="160"/>
      <c r="F31" s="160"/>
      <c r="G31" s="160"/>
      <c r="H31" s="160"/>
      <c r="I31" s="160"/>
      <c r="J31" s="160"/>
      <c r="K31" s="172"/>
    </row>
    <row r="33" spans="1:1" x14ac:dyDescent="0.3">
      <c r="A33" s="1" t="s">
        <v>74</v>
      </c>
    </row>
  </sheetData>
  <sheetProtection selectLockedCells="1" selectUnlockedCells="1"/>
  <mergeCells count="24">
    <mergeCell ref="A15:A17"/>
    <mergeCell ref="A27:J27"/>
    <mergeCell ref="B15:B17"/>
    <mergeCell ref="C15:C17"/>
    <mergeCell ref="A24:L24"/>
    <mergeCell ref="B18:B20"/>
    <mergeCell ref="C18:C20"/>
    <mergeCell ref="H18:H20"/>
    <mergeCell ref="I2:M2"/>
    <mergeCell ref="C3:H3"/>
    <mergeCell ref="H1:M1"/>
    <mergeCell ref="A31:K31"/>
    <mergeCell ref="A21:L21"/>
    <mergeCell ref="A22:L22"/>
    <mergeCell ref="A23:L23"/>
    <mergeCell ref="A8:A11"/>
    <mergeCell ref="B8:B11"/>
    <mergeCell ref="C8:C11"/>
    <mergeCell ref="H8:H11"/>
    <mergeCell ref="A26:K26"/>
    <mergeCell ref="A12:A14"/>
    <mergeCell ref="B12:B14"/>
    <mergeCell ref="C12:C14"/>
    <mergeCell ref="H12:H14"/>
  </mergeCells>
  <pageMargins left="0.7" right="0.7" top="0.75" bottom="0.75" header="0.51180555555555551" footer="0.51180555555555551"/>
  <pageSetup paperSize="9" scale="38" firstPageNumber="0" fitToHeight="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26"/>
  <sheetViews>
    <sheetView zoomScale="70" zoomScaleNormal="70" workbookViewId="0">
      <selection activeCell="H2" sqref="H2"/>
    </sheetView>
  </sheetViews>
  <sheetFormatPr defaultColWidth="9.1796875" defaultRowHeight="14" x14ac:dyDescent="0.3"/>
  <cols>
    <col min="1" max="1" width="7.453125" style="1" customWidth="1"/>
    <col min="2" max="2" width="23.1796875" style="1" customWidth="1"/>
    <col min="3" max="3" width="78.54296875" style="1" customWidth="1"/>
    <col min="4" max="4" width="12.81640625" style="1" customWidth="1"/>
    <col min="5" max="5" width="13.54296875" style="1" customWidth="1"/>
    <col min="6" max="6" width="27.1796875" style="1" customWidth="1"/>
    <col min="7" max="7" width="16.1796875" style="1" customWidth="1"/>
    <col min="8" max="8" width="27.54296875" style="1" customWidth="1"/>
    <col min="9" max="9" width="15.26953125" style="1" customWidth="1"/>
    <col min="10" max="10" width="12.26953125" style="1" customWidth="1"/>
    <col min="11" max="11" width="17.1796875" style="1" customWidth="1"/>
    <col min="12" max="12" width="12.1796875" style="1" customWidth="1"/>
    <col min="13" max="13" width="17.26953125" style="1" customWidth="1"/>
    <col min="14" max="14" width="17.7265625" style="1" customWidth="1"/>
    <col min="15" max="30" width="9.1796875" style="1"/>
    <col min="31" max="31" width="26.81640625" style="1" customWidth="1"/>
    <col min="32" max="32" width="39.26953125" style="1" customWidth="1"/>
    <col min="33" max="16384" width="9.1796875" style="1"/>
  </cols>
  <sheetData>
    <row r="1" spans="1:14" x14ac:dyDescent="0.3">
      <c r="H1" s="161" t="s">
        <v>194</v>
      </c>
      <c r="I1" s="161"/>
      <c r="J1" s="161"/>
      <c r="K1" s="161"/>
      <c r="L1" s="161"/>
      <c r="M1" s="161"/>
    </row>
    <row r="2" spans="1:14" x14ac:dyDescent="0.3">
      <c r="I2" s="162" t="s">
        <v>185</v>
      </c>
      <c r="J2" s="162"/>
      <c r="K2" s="162"/>
      <c r="L2" s="162"/>
      <c r="M2" s="162"/>
    </row>
    <row r="3" spans="1:14" x14ac:dyDescent="0.3">
      <c r="C3" s="171" t="s">
        <v>0</v>
      </c>
      <c r="D3" s="171"/>
      <c r="E3" s="171"/>
      <c r="F3" s="171"/>
      <c r="G3" s="171"/>
      <c r="H3" s="171"/>
    </row>
    <row r="4" spans="1:14" x14ac:dyDescent="0.3">
      <c r="C4" s="2"/>
    </row>
    <row r="6" spans="1:14" x14ac:dyDescent="0.3">
      <c r="A6" s="51" t="s">
        <v>123</v>
      </c>
    </row>
    <row r="7" spans="1:14" x14ac:dyDescent="0.3">
      <c r="A7" s="52"/>
      <c r="B7" s="52"/>
      <c r="C7" s="52"/>
      <c r="D7" s="52"/>
      <c r="E7" s="52"/>
      <c r="F7" s="52"/>
      <c r="G7" s="52"/>
      <c r="H7" s="52"/>
      <c r="I7" s="52"/>
      <c r="J7" s="52"/>
      <c r="K7" s="24"/>
      <c r="L7" s="24"/>
    </row>
    <row r="8" spans="1:14" ht="42" x14ac:dyDescent="0.3">
      <c r="A8" s="135" t="s">
        <v>1</v>
      </c>
      <c r="B8" s="135" t="s">
        <v>2</v>
      </c>
      <c r="C8" s="135" t="s">
        <v>3</v>
      </c>
      <c r="D8" s="135" t="s">
        <v>4</v>
      </c>
      <c r="E8" s="135" t="s">
        <v>5</v>
      </c>
      <c r="F8" s="135" t="s">
        <v>184</v>
      </c>
      <c r="G8" s="136" t="s">
        <v>183</v>
      </c>
      <c r="H8" s="135" t="s">
        <v>6</v>
      </c>
      <c r="I8" s="135" t="s">
        <v>7</v>
      </c>
      <c r="J8" s="135" t="s">
        <v>8</v>
      </c>
      <c r="K8" s="135" t="s">
        <v>9</v>
      </c>
      <c r="L8" s="140" t="s">
        <v>10</v>
      </c>
      <c r="M8" s="139" t="s">
        <v>11</v>
      </c>
      <c r="N8" s="53"/>
    </row>
    <row r="9" spans="1:14" ht="157.5" customHeight="1" x14ac:dyDescent="0.3">
      <c r="A9" s="67" t="s">
        <v>124</v>
      </c>
      <c r="B9" s="68" t="s">
        <v>60</v>
      </c>
      <c r="C9" s="69" t="s">
        <v>147</v>
      </c>
      <c r="D9" s="14" t="s">
        <v>61</v>
      </c>
      <c r="E9" s="54" t="s">
        <v>62</v>
      </c>
      <c r="F9" s="55">
        <v>75200</v>
      </c>
      <c r="G9" s="88" t="s">
        <v>111</v>
      </c>
      <c r="H9" s="56"/>
      <c r="I9" s="56"/>
      <c r="J9" s="56"/>
      <c r="K9" s="56"/>
      <c r="L9" s="57"/>
      <c r="M9" s="50"/>
    </row>
    <row r="10" spans="1:14" ht="140.25" customHeight="1" x14ac:dyDescent="0.3">
      <c r="A10" s="70" t="s">
        <v>125</v>
      </c>
      <c r="B10" s="71" t="s">
        <v>63</v>
      </c>
      <c r="C10" s="69" t="s">
        <v>64</v>
      </c>
      <c r="D10" s="72" t="s">
        <v>61</v>
      </c>
      <c r="E10" s="58" t="s">
        <v>65</v>
      </c>
      <c r="F10" s="55">
        <v>75000</v>
      </c>
      <c r="G10" s="88" t="s">
        <v>111</v>
      </c>
      <c r="H10" s="56"/>
      <c r="I10" s="56"/>
      <c r="J10" s="56"/>
      <c r="K10" s="56"/>
      <c r="L10" s="57"/>
      <c r="M10" s="50"/>
    </row>
    <row r="11" spans="1:14" ht="63.75" customHeight="1" x14ac:dyDescent="0.3">
      <c r="A11" s="70" t="s">
        <v>126</v>
      </c>
      <c r="B11" s="71" t="s">
        <v>66</v>
      </c>
      <c r="C11" s="69" t="s">
        <v>67</v>
      </c>
      <c r="D11" s="72" t="s">
        <v>61</v>
      </c>
      <c r="E11" s="58" t="s">
        <v>17</v>
      </c>
      <c r="F11" s="55">
        <v>5000</v>
      </c>
      <c r="G11" s="88" t="s">
        <v>111</v>
      </c>
      <c r="H11" s="56"/>
      <c r="I11" s="56"/>
      <c r="J11" s="56"/>
      <c r="K11" s="56"/>
      <c r="L11" s="57"/>
      <c r="M11" s="50"/>
    </row>
    <row r="12" spans="1:14" ht="134.25" customHeight="1" x14ac:dyDescent="0.3">
      <c r="A12" s="73" t="s">
        <v>127</v>
      </c>
      <c r="B12" s="74" t="s">
        <v>68</v>
      </c>
      <c r="C12" s="75" t="s">
        <v>88</v>
      </c>
      <c r="D12" s="76" t="s">
        <v>69</v>
      </c>
      <c r="E12" s="59" t="s">
        <v>70</v>
      </c>
      <c r="F12" s="60" t="s">
        <v>72</v>
      </c>
      <c r="G12" s="60" t="s">
        <v>186</v>
      </c>
      <c r="H12" s="61"/>
      <c r="I12" s="61"/>
      <c r="J12" s="61"/>
      <c r="K12" s="61"/>
      <c r="L12" s="62"/>
      <c r="M12" s="63"/>
    </row>
    <row r="13" spans="1:14" ht="56.25" customHeight="1" thickBot="1" x14ac:dyDescent="0.35">
      <c r="A13" s="77" t="s">
        <v>128</v>
      </c>
      <c r="B13" s="78" t="s">
        <v>89</v>
      </c>
      <c r="C13" s="79" t="s">
        <v>90</v>
      </c>
      <c r="D13" s="80" t="s">
        <v>91</v>
      </c>
      <c r="E13" s="64" t="s">
        <v>92</v>
      </c>
      <c r="F13" s="55" t="s">
        <v>72</v>
      </c>
      <c r="G13" s="55" t="s">
        <v>187</v>
      </c>
      <c r="H13" s="50"/>
      <c r="I13" s="50"/>
      <c r="J13" s="50"/>
      <c r="K13" s="50"/>
      <c r="L13" s="50"/>
      <c r="M13" s="63"/>
    </row>
    <row r="14" spans="1:14" x14ac:dyDescent="0.3">
      <c r="A14" s="203" t="s">
        <v>53</v>
      </c>
      <c r="B14" s="203"/>
      <c r="C14" s="203"/>
      <c r="D14" s="203"/>
      <c r="E14" s="203"/>
      <c r="F14" s="203"/>
      <c r="G14" s="204"/>
      <c r="H14" s="203"/>
      <c r="I14" s="203"/>
      <c r="J14" s="203"/>
      <c r="K14" s="203"/>
      <c r="L14" s="205"/>
      <c r="M14" s="81"/>
    </row>
    <row r="15" spans="1:14" x14ac:dyDescent="0.3">
      <c r="A15" s="206" t="s">
        <v>57</v>
      </c>
      <c r="B15" s="206"/>
      <c r="C15" s="206"/>
      <c r="D15" s="206"/>
      <c r="E15" s="206"/>
      <c r="F15" s="206"/>
      <c r="G15" s="206"/>
      <c r="H15" s="206"/>
      <c r="I15" s="206"/>
      <c r="J15" s="206"/>
      <c r="K15" s="206"/>
      <c r="L15" s="169"/>
      <c r="M15" s="82"/>
    </row>
    <row r="16" spans="1:14" ht="14.5" thickBot="1" x14ac:dyDescent="0.35">
      <c r="A16" s="207" t="s">
        <v>54</v>
      </c>
      <c r="B16" s="207"/>
      <c r="C16" s="207"/>
      <c r="D16" s="207"/>
      <c r="E16" s="207"/>
      <c r="F16" s="207"/>
      <c r="G16" s="207"/>
      <c r="H16" s="207"/>
      <c r="I16" s="207"/>
      <c r="J16" s="207"/>
      <c r="K16" s="207"/>
      <c r="L16" s="208"/>
      <c r="M16" s="83"/>
    </row>
    <row r="17" spans="1:12" ht="22.9" customHeight="1" x14ac:dyDescent="0.3">
      <c r="A17" s="195" t="s">
        <v>82</v>
      </c>
      <c r="B17" s="195"/>
      <c r="C17" s="195"/>
      <c r="D17" s="195"/>
      <c r="E17" s="195"/>
      <c r="F17" s="195"/>
      <c r="G17" s="195"/>
      <c r="H17" s="195"/>
      <c r="I17" s="195"/>
      <c r="J17" s="195"/>
      <c r="K17" s="195"/>
      <c r="L17" s="195"/>
    </row>
    <row r="19" spans="1:12" x14ac:dyDescent="0.3">
      <c r="A19" s="209" t="s">
        <v>75</v>
      </c>
      <c r="B19" s="210"/>
      <c r="C19" s="210"/>
      <c r="D19" s="210"/>
      <c r="E19" s="210"/>
      <c r="F19" s="210"/>
      <c r="G19" s="210"/>
      <c r="H19" s="210"/>
      <c r="I19" s="210"/>
      <c r="J19" s="210"/>
      <c r="K19" s="210"/>
    </row>
    <row r="20" spans="1:12" s="24" customFormat="1" ht="12.75" customHeight="1" x14ac:dyDescent="0.35">
      <c r="A20" s="193" t="s">
        <v>144</v>
      </c>
      <c r="B20" s="158"/>
      <c r="C20" s="158"/>
      <c r="D20" s="158"/>
      <c r="E20" s="158"/>
      <c r="F20" s="158"/>
      <c r="G20" s="158"/>
      <c r="H20" s="158"/>
      <c r="I20" s="158"/>
      <c r="J20" s="194"/>
    </row>
    <row r="21" spans="1:12" x14ac:dyDescent="0.3">
      <c r="A21" s="1" t="s">
        <v>168</v>
      </c>
    </row>
    <row r="22" spans="1:12" x14ac:dyDescent="0.3">
      <c r="A22" s="1" t="s">
        <v>73</v>
      </c>
    </row>
    <row r="24" spans="1:12" x14ac:dyDescent="0.3">
      <c r="A24" s="1" t="s">
        <v>74</v>
      </c>
    </row>
    <row r="25" spans="1:12" ht="15.5" x14ac:dyDescent="0.35">
      <c r="A25" s="65"/>
      <c r="B25" s="201" t="s">
        <v>169</v>
      </c>
      <c r="C25" s="201"/>
      <c r="D25" s="66"/>
    </row>
    <row r="26" spans="1:12" ht="90" customHeight="1" x14ac:dyDescent="0.3">
      <c r="A26" s="202" t="s">
        <v>143</v>
      </c>
      <c r="B26" s="202"/>
      <c r="C26" s="202"/>
      <c r="D26" s="202"/>
    </row>
  </sheetData>
  <sheetProtection selectLockedCells="1" selectUnlockedCells="1"/>
  <mergeCells count="11">
    <mergeCell ref="C3:H3"/>
    <mergeCell ref="H1:M1"/>
    <mergeCell ref="B25:C25"/>
    <mergeCell ref="A26:D26"/>
    <mergeCell ref="A14:L14"/>
    <mergeCell ref="A15:L15"/>
    <mergeCell ref="A16:L16"/>
    <mergeCell ref="A19:K19"/>
    <mergeCell ref="A17:L17"/>
    <mergeCell ref="A20:J20"/>
    <mergeCell ref="I2:M2"/>
  </mergeCells>
  <pageMargins left="0.7" right="0.7" top="0.75" bottom="0.75" header="0.51180555555555551" footer="0.51180555555555551"/>
  <pageSetup paperSize="9"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34"/>
  <sheetViews>
    <sheetView zoomScale="70" zoomScaleNormal="70" workbookViewId="0">
      <selection activeCell="H2" sqref="H2"/>
    </sheetView>
  </sheetViews>
  <sheetFormatPr defaultColWidth="9.1796875" defaultRowHeight="14" x14ac:dyDescent="0.3"/>
  <cols>
    <col min="1" max="1" width="7.453125" style="1" customWidth="1"/>
    <col min="2" max="2" width="23.1796875" style="1" customWidth="1"/>
    <col min="3" max="3" width="78.54296875" style="1" customWidth="1"/>
    <col min="4" max="4" width="12.81640625" style="84" customWidth="1"/>
    <col min="5" max="5" width="13.54296875" style="84" customWidth="1"/>
    <col min="6" max="6" width="22.7265625" style="84" customWidth="1"/>
    <col min="7" max="7" width="16.1796875" style="84" customWidth="1"/>
    <col min="8" max="8" width="29" style="1" customWidth="1"/>
    <col min="9" max="9" width="19.26953125" style="1" customWidth="1"/>
    <col min="10" max="10" width="12.26953125" style="1" customWidth="1"/>
    <col min="11" max="11" width="17.81640625" style="1" customWidth="1"/>
    <col min="12" max="12" width="12.1796875" style="1" customWidth="1"/>
    <col min="13" max="13" width="19.54296875" style="1" customWidth="1"/>
    <col min="14" max="14" width="16.1796875" style="1" customWidth="1"/>
    <col min="15" max="16384" width="9.1796875" style="1"/>
  </cols>
  <sheetData>
    <row r="1" spans="1:13" x14ac:dyDescent="0.3">
      <c r="H1" s="161" t="s">
        <v>195</v>
      </c>
      <c r="I1" s="161"/>
      <c r="J1" s="161"/>
      <c r="K1" s="161"/>
      <c r="L1" s="161"/>
      <c r="M1" s="161"/>
    </row>
    <row r="2" spans="1:13" x14ac:dyDescent="0.3">
      <c r="D2" s="1"/>
      <c r="E2" s="1"/>
      <c r="F2" s="1"/>
      <c r="G2" s="1"/>
      <c r="I2" s="162" t="s">
        <v>185</v>
      </c>
      <c r="J2" s="162"/>
      <c r="K2" s="162"/>
      <c r="L2" s="162"/>
      <c r="M2" s="162"/>
    </row>
    <row r="3" spans="1:13" x14ac:dyDescent="0.3">
      <c r="C3" s="171" t="s">
        <v>0</v>
      </c>
      <c r="D3" s="171"/>
      <c r="E3" s="171"/>
      <c r="F3" s="171"/>
      <c r="G3" s="171"/>
      <c r="H3" s="171"/>
      <c r="I3" s="171"/>
    </row>
    <row r="4" spans="1:13" x14ac:dyDescent="0.3">
      <c r="C4" s="2"/>
    </row>
    <row r="5" spans="1:13" x14ac:dyDescent="0.3">
      <c r="C5" s="3"/>
    </row>
    <row r="6" spans="1:13" ht="15.75" customHeight="1" x14ac:dyDescent="0.3">
      <c r="A6" s="4" t="s">
        <v>98</v>
      </c>
    </row>
    <row r="7" spans="1:13" ht="42" x14ac:dyDescent="0.3">
      <c r="A7" s="141" t="s">
        <v>1</v>
      </c>
      <c r="B7" s="141" t="s">
        <v>2</v>
      </c>
      <c r="C7" s="141" t="s">
        <v>3</v>
      </c>
      <c r="D7" s="141" t="s">
        <v>4</v>
      </c>
      <c r="E7" s="141" t="s">
        <v>5</v>
      </c>
      <c r="F7" s="135" t="s">
        <v>184</v>
      </c>
      <c r="G7" s="136" t="s">
        <v>183</v>
      </c>
      <c r="H7" s="141" t="s">
        <v>6</v>
      </c>
      <c r="I7" s="141" t="s">
        <v>7</v>
      </c>
      <c r="J7" s="141" t="s">
        <v>8</v>
      </c>
      <c r="K7" s="141" t="s">
        <v>9</v>
      </c>
      <c r="L7" s="141" t="s">
        <v>10</v>
      </c>
      <c r="M7" s="141" t="s">
        <v>11</v>
      </c>
    </row>
    <row r="8" spans="1:13" ht="70.5" customHeight="1" x14ac:dyDescent="0.3">
      <c r="A8" s="212" t="s">
        <v>47</v>
      </c>
      <c r="B8" s="212" t="s">
        <v>49</v>
      </c>
      <c r="C8" s="212" t="s">
        <v>173</v>
      </c>
      <c r="D8" s="86" t="s">
        <v>27</v>
      </c>
      <c r="E8" s="86" t="s">
        <v>99</v>
      </c>
      <c r="F8" s="48" t="s">
        <v>14</v>
      </c>
      <c r="G8" s="48">
        <v>140</v>
      </c>
      <c r="H8" s="215"/>
      <c r="I8" s="85"/>
      <c r="J8" s="85"/>
      <c r="K8" s="85"/>
      <c r="L8" s="85"/>
      <c r="M8" s="85"/>
    </row>
    <row r="9" spans="1:13" ht="70.5" customHeight="1" x14ac:dyDescent="0.3">
      <c r="A9" s="213"/>
      <c r="B9" s="213"/>
      <c r="C9" s="213"/>
      <c r="D9" s="86" t="s">
        <v>27</v>
      </c>
      <c r="E9" s="86" t="s">
        <v>55</v>
      </c>
      <c r="F9" s="48" t="s">
        <v>14</v>
      </c>
      <c r="G9" s="48">
        <v>1000</v>
      </c>
      <c r="H9" s="216"/>
      <c r="I9" s="85"/>
      <c r="J9" s="85"/>
      <c r="K9" s="85"/>
      <c r="L9" s="85"/>
      <c r="M9" s="85"/>
    </row>
    <row r="10" spans="1:13" ht="68.25" customHeight="1" x14ac:dyDescent="0.3">
      <c r="A10" s="212" t="s">
        <v>100</v>
      </c>
      <c r="B10" s="212" t="s">
        <v>49</v>
      </c>
      <c r="C10" s="212" t="s">
        <v>174</v>
      </c>
      <c r="D10" s="86" t="s">
        <v>27</v>
      </c>
      <c r="E10" s="86" t="s">
        <v>99</v>
      </c>
      <c r="F10" s="48" t="s">
        <v>14</v>
      </c>
      <c r="G10" s="48">
        <v>500</v>
      </c>
      <c r="H10" s="215"/>
      <c r="I10" s="85"/>
      <c r="J10" s="85"/>
      <c r="K10" s="85"/>
      <c r="L10" s="85"/>
      <c r="M10" s="85"/>
    </row>
    <row r="11" spans="1:13" ht="70.5" customHeight="1" x14ac:dyDescent="0.3">
      <c r="A11" s="213"/>
      <c r="B11" s="213"/>
      <c r="C11" s="213"/>
      <c r="D11" s="86" t="s">
        <v>27</v>
      </c>
      <c r="E11" s="86" t="s">
        <v>55</v>
      </c>
      <c r="F11" s="48" t="s">
        <v>14</v>
      </c>
      <c r="G11" s="48">
        <v>4000</v>
      </c>
      <c r="H11" s="216"/>
      <c r="I11" s="85"/>
      <c r="J11" s="85"/>
      <c r="K11" s="85"/>
      <c r="L11" s="85"/>
      <c r="M11" s="85"/>
    </row>
    <row r="12" spans="1:13" ht="75" customHeight="1" x14ac:dyDescent="0.3">
      <c r="A12" s="212" t="s">
        <v>101</v>
      </c>
      <c r="B12" s="212" t="s">
        <v>102</v>
      </c>
      <c r="C12" s="212" t="s">
        <v>175</v>
      </c>
      <c r="D12" s="86" t="s">
        <v>27</v>
      </c>
      <c r="E12" s="86" t="s">
        <v>99</v>
      </c>
      <c r="F12" s="48" t="s">
        <v>14</v>
      </c>
      <c r="G12" s="48">
        <v>30</v>
      </c>
      <c r="H12" s="215"/>
      <c r="I12" s="85"/>
      <c r="J12" s="85"/>
      <c r="K12" s="85"/>
      <c r="L12" s="85"/>
      <c r="M12" s="85"/>
    </row>
    <row r="13" spans="1:13" ht="63.75" customHeight="1" x14ac:dyDescent="0.3">
      <c r="A13" s="213"/>
      <c r="B13" s="213"/>
      <c r="C13" s="213"/>
      <c r="D13" s="86" t="s">
        <v>27</v>
      </c>
      <c r="E13" s="86" t="s">
        <v>55</v>
      </c>
      <c r="F13" s="48" t="s">
        <v>14</v>
      </c>
      <c r="G13" s="48">
        <v>150</v>
      </c>
      <c r="H13" s="216"/>
      <c r="I13" s="85"/>
      <c r="J13" s="85"/>
      <c r="K13" s="85"/>
      <c r="L13" s="85"/>
      <c r="M13" s="85"/>
    </row>
    <row r="14" spans="1:13" ht="144.75" customHeight="1" x14ac:dyDescent="0.3">
      <c r="A14" s="86" t="s">
        <v>103</v>
      </c>
      <c r="B14" s="86" t="s">
        <v>104</v>
      </c>
      <c r="C14" s="86" t="s">
        <v>176</v>
      </c>
      <c r="D14" s="86" t="s">
        <v>114</v>
      </c>
      <c r="E14" s="86" t="s">
        <v>105</v>
      </c>
      <c r="F14" s="48" t="s">
        <v>14</v>
      </c>
      <c r="G14" s="48">
        <v>30000</v>
      </c>
      <c r="H14" s="85"/>
      <c r="I14" s="85"/>
      <c r="J14" s="85"/>
      <c r="K14" s="85"/>
      <c r="L14" s="85"/>
      <c r="M14" s="85"/>
    </row>
    <row r="15" spans="1:13" ht="79.5" customHeight="1" x14ac:dyDescent="0.3">
      <c r="A15" s="212" t="s">
        <v>106</v>
      </c>
      <c r="B15" s="212" t="s">
        <v>108</v>
      </c>
      <c r="C15" s="212" t="s">
        <v>177</v>
      </c>
      <c r="D15" s="86" t="s">
        <v>114</v>
      </c>
      <c r="E15" s="86" t="s">
        <v>117</v>
      </c>
      <c r="F15" s="48" t="s">
        <v>14</v>
      </c>
      <c r="G15" s="48">
        <v>6000</v>
      </c>
      <c r="H15" s="215"/>
      <c r="I15" s="85"/>
      <c r="J15" s="85"/>
      <c r="K15" s="85"/>
      <c r="L15" s="85"/>
      <c r="M15" s="85"/>
    </row>
    <row r="16" spans="1:13" ht="88.5" customHeight="1" x14ac:dyDescent="0.3">
      <c r="A16" s="213"/>
      <c r="B16" s="213"/>
      <c r="C16" s="213"/>
      <c r="D16" s="86" t="s">
        <v>114</v>
      </c>
      <c r="E16" s="86" t="s">
        <v>116</v>
      </c>
      <c r="F16" s="48" t="s">
        <v>14</v>
      </c>
      <c r="G16" s="48">
        <v>40000</v>
      </c>
      <c r="H16" s="216"/>
      <c r="I16" s="85"/>
      <c r="J16" s="85"/>
      <c r="K16" s="85"/>
      <c r="L16" s="85"/>
      <c r="M16" s="85"/>
    </row>
    <row r="17" spans="1:13" ht="84" customHeight="1" x14ac:dyDescent="0.3">
      <c r="A17" s="212" t="s">
        <v>107</v>
      </c>
      <c r="B17" s="212" t="s">
        <v>108</v>
      </c>
      <c r="C17" s="212" t="s">
        <v>178</v>
      </c>
      <c r="D17" s="86" t="s">
        <v>114</v>
      </c>
      <c r="E17" s="86" t="s">
        <v>115</v>
      </c>
      <c r="F17" s="48" t="s">
        <v>14</v>
      </c>
      <c r="G17" s="48">
        <v>70000</v>
      </c>
      <c r="H17" s="85"/>
      <c r="I17" s="85"/>
      <c r="J17" s="85"/>
      <c r="K17" s="85"/>
      <c r="L17" s="85"/>
      <c r="M17" s="85"/>
    </row>
    <row r="18" spans="1:13" ht="82.5" customHeight="1" x14ac:dyDescent="0.3">
      <c r="A18" s="213"/>
      <c r="B18" s="213"/>
      <c r="C18" s="213"/>
      <c r="D18" s="86" t="s">
        <v>114</v>
      </c>
      <c r="E18" s="86" t="s">
        <v>109</v>
      </c>
      <c r="F18" s="48" t="s">
        <v>14</v>
      </c>
      <c r="G18" s="48">
        <v>42000</v>
      </c>
      <c r="H18" s="85"/>
      <c r="I18" s="85"/>
      <c r="J18" s="85"/>
      <c r="K18" s="85"/>
      <c r="L18" s="85"/>
      <c r="M18" s="85"/>
    </row>
    <row r="19" spans="1:13" ht="91.5" customHeight="1" x14ac:dyDescent="0.3">
      <c r="A19" s="86" t="s">
        <v>110</v>
      </c>
      <c r="B19" s="86" t="s">
        <v>122</v>
      </c>
      <c r="C19" s="86" t="s">
        <v>179</v>
      </c>
      <c r="D19" s="87" t="s">
        <v>52</v>
      </c>
      <c r="E19" s="86" t="s">
        <v>55</v>
      </c>
      <c r="F19" s="87" t="s">
        <v>188</v>
      </c>
      <c r="G19" s="88" t="s">
        <v>111</v>
      </c>
      <c r="H19" s="85"/>
      <c r="I19" s="85"/>
      <c r="J19" s="85"/>
      <c r="K19" s="85"/>
      <c r="L19" s="85"/>
      <c r="M19" s="85"/>
    </row>
    <row r="20" spans="1:13" ht="94.5" customHeight="1" x14ac:dyDescent="0.3">
      <c r="A20" s="86" t="s">
        <v>112</v>
      </c>
      <c r="B20" s="86" t="s">
        <v>120</v>
      </c>
      <c r="C20" s="86" t="s">
        <v>180</v>
      </c>
      <c r="D20" s="87" t="s">
        <v>52</v>
      </c>
      <c r="E20" s="86" t="s">
        <v>55</v>
      </c>
      <c r="F20" s="87" t="s">
        <v>189</v>
      </c>
      <c r="G20" s="88" t="s">
        <v>111</v>
      </c>
      <c r="H20" s="85"/>
      <c r="I20" s="85"/>
      <c r="J20" s="85"/>
      <c r="K20" s="85"/>
      <c r="L20" s="85"/>
      <c r="M20" s="85"/>
    </row>
    <row r="21" spans="1:13" ht="108.75" customHeight="1" x14ac:dyDescent="0.3">
      <c r="A21" s="86" t="s">
        <v>113</v>
      </c>
      <c r="B21" s="86" t="s">
        <v>121</v>
      </c>
      <c r="C21" s="86" t="s">
        <v>181</v>
      </c>
      <c r="D21" s="87" t="s">
        <v>52</v>
      </c>
      <c r="E21" s="86" t="s">
        <v>118</v>
      </c>
      <c r="F21" s="87" t="s">
        <v>190</v>
      </c>
      <c r="G21" s="88" t="s">
        <v>111</v>
      </c>
      <c r="H21" s="85"/>
      <c r="I21" s="85"/>
      <c r="J21" s="85"/>
      <c r="K21" s="85"/>
      <c r="L21" s="85"/>
      <c r="M21" s="85"/>
    </row>
    <row r="22" spans="1:13" ht="84.5" thickBot="1" x14ac:dyDescent="0.35">
      <c r="A22" s="46" t="s">
        <v>160</v>
      </c>
      <c r="B22" s="86" t="s">
        <v>155</v>
      </c>
      <c r="C22" s="86" t="s">
        <v>156</v>
      </c>
      <c r="D22" s="87" t="s">
        <v>52</v>
      </c>
      <c r="E22" s="86" t="s">
        <v>157</v>
      </c>
      <c r="F22" s="87" t="s">
        <v>191</v>
      </c>
      <c r="G22" s="88" t="s">
        <v>111</v>
      </c>
      <c r="H22" s="85"/>
      <c r="I22" s="85"/>
      <c r="J22" s="85"/>
      <c r="K22" s="85"/>
      <c r="L22" s="85"/>
      <c r="M22" s="89"/>
    </row>
    <row r="23" spans="1:13" ht="15" customHeight="1" x14ac:dyDescent="0.3">
      <c r="A23" s="214" t="s">
        <v>53</v>
      </c>
      <c r="B23" s="214"/>
      <c r="C23" s="214"/>
      <c r="D23" s="214"/>
      <c r="E23" s="214"/>
      <c r="F23" s="214"/>
      <c r="G23" s="214"/>
      <c r="H23" s="214"/>
      <c r="I23" s="214"/>
      <c r="J23" s="214"/>
      <c r="K23" s="214"/>
      <c r="L23" s="205"/>
      <c r="M23" s="90"/>
    </row>
    <row r="24" spans="1:13" ht="15" customHeight="1" x14ac:dyDescent="0.3">
      <c r="A24" s="214" t="s">
        <v>33</v>
      </c>
      <c r="B24" s="214"/>
      <c r="C24" s="214"/>
      <c r="D24" s="214"/>
      <c r="E24" s="214"/>
      <c r="F24" s="214"/>
      <c r="G24" s="214"/>
      <c r="H24" s="214"/>
      <c r="I24" s="214"/>
      <c r="J24" s="214"/>
      <c r="K24" s="214"/>
      <c r="L24" s="205"/>
      <c r="M24" s="91"/>
    </row>
    <row r="25" spans="1:13" ht="15" customHeight="1" thickBot="1" x14ac:dyDescent="0.35">
      <c r="A25" s="214" t="s">
        <v>54</v>
      </c>
      <c r="B25" s="214"/>
      <c r="C25" s="214"/>
      <c r="D25" s="214"/>
      <c r="E25" s="214"/>
      <c r="F25" s="214"/>
      <c r="G25" s="214"/>
      <c r="H25" s="214"/>
      <c r="I25" s="214"/>
      <c r="J25" s="214"/>
      <c r="K25" s="214"/>
      <c r="L25" s="205"/>
      <c r="M25" s="92"/>
    </row>
    <row r="26" spans="1:13" x14ac:dyDescent="0.3">
      <c r="A26" s="211" t="s">
        <v>82</v>
      </c>
      <c r="B26" s="211"/>
      <c r="C26" s="211"/>
      <c r="D26" s="211"/>
      <c r="E26" s="211"/>
      <c r="F26" s="211"/>
      <c r="G26" s="211"/>
      <c r="H26" s="211"/>
      <c r="I26" s="211"/>
      <c r="J26" s="211"/>
      <c r="K26" s="211"/>
      <c r="L26" s="211"/>
    </row>
    <row r="29" spans="1:13" s="24" customFormat="1" ht="12.75" customHeight="1" x14ac:dyDescent="0.35">
      <c r="A29" s="193" t="s">
        <v>144</v>
      </c>
      <c r="B29" s="158"/>
      <c r="C29" s="158"/>
      <c r="D29" s="158"/>
      <c r="E29" s="158"/>
      <c r="F29" s="158"/>
      <c r="G29" s="158"/>
      <c r="H29" s="158"/>
      <c r="I29" s="158"/>
      <c r="J29" s="194"/>
    </row>
    <row r="30" spans="1:13" x14ac:dyDescent="0.3">
      <c r="A30" s="159" t="s">
        <v>75</v>
      </c>
      <c r="B30" s="160"/>
      <c r="C30" s="160"/>
      <c r="D30" s="160"/>
      <c r="E30" s="160"/>
      <c r="F30" s="160"/>
      <c r="G30" s="160"/>
      <c r="H30" s="160"/>
      <c r="I30" s="160"/>
      <c r="J30" s="160"/>
      <c r="K30" s="172"/>
    </row>
    <row r="31" spans="1:13" x14ac:dyDescent="0.3">
      <c r="A31" s="1" t="s">
        <v>168</v>
      </c>
    </row>
    <row r="32" spans="1:13" x14ac:dyDescent="0.3">
      <c r="A32" s="1" t="s">
        <v>73</v>
      </c>
    </row>
    <row r="34" spans="1:1" x14ac:dyDescent="0.3">
      <c r="A34" s="1" t="s">
        <v>74</v>
      </c>
    </row>
  </sheetData>
  <sheetProtection selectLockedCells="1" selectUnlockedCells="1"/>
  <mergeCells count="28">
    <mergeCell ref="A29:J29"/>
    <mergeCell ref="A30:K30"/>
    <mergeCell ref="A8:A9"/>
    <mergeCell ref="B8:B9"/>
    <mergeCell ref="C8:C9"/>
    <mergeCell ref="H8:H9"/>
    <mergeCell ref="A10:A11"/>
    <mergeCell ref="B10:B11"/>
    <mergeCell ref="C10:C11"/>
    <mergeCell ref="H10:H11"/>
    <mergeCell ref="A12:A13"/>
    <mergeCell ref="B12:B13"/>
    <mergeCell ref="C12:C13"/>
    <mergeCell ref="H12:H13"/>
    <mergeCell ref="H1:M1"/>
    <mergeCell ref="C3:I3"/>
    <mergeCell ref="A26:L26"/>
    <mergeCell ref="A17:A18"/>
    <mergeCell ref="B17:B18"/>
    <mergeCell ref="C17:C18"/>
    <mergeCell ref="A23:L23"/>
    <mergeCell ref="A24:L24"/>
    <mergeCell ref="A15:A16"/>
    <mergeCell ref="B15:B16"/>
    <mergeCell ref="C15:C16"/>
    <mergeCell ref="H15:H16"/>
    <mergeCell ref="A25:L25"/>
    <mergeCell ref="I2:M2"/>
  </mergeCells>
  <pageMargins left="0.7" right="0.7" top="0.75" bottom="0.75" header="0.51180555555555551" footer="0.51180555555555551"/>
  <pageSetup paperSize="9"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pageSetUpPr fitToPage="1"/>
  </sheetPr>
  <dimension ref="A1:N25"/>
  <sheetViews>
    <sheetView zoomScale="70" zoomScaleNormal="70" workbookViewId="0">
      <selection activeCell="H2" sqref="H2"/>
    </sheetView>
  </sheetViews>
  <sheetFormatPr defaultColWidth="9.1796875" defaultRowHeight="14" x14ac:dyDescent="0.3"/>
  <cols>
    <col min="1" max="1" width="7.453125" style="1" customWidth="1"/>
    <col min="2" max="2" width="23.1796875" style="1" customWidth="1"/>
    <col min="3" max="3" width="78.54296875" style="1" customWidth="1"/>
    <col min="4" max="4" width="12.81640625" style="1" customWidth="1"/>
    <col min="5" max="5" width="13.54296875" style="1" customWidth="1"/>
    <col min="6" max="6" width="19.81640625" style="1" customWidth="1"/>
    <col min="7" max="7" width="16.1796875" style="1" customWidth="1"/>
    <col min="8" max="8" width="34.54296875" style="1" customWidth="1"/>
    <col min="9" max="9" width="12.453125" style="1" customWidth="1"/>
    <col min="10" max="10" width="12.26953125" style="1" customWidth="1"/>
    <col min="11" max="11" width="17.7265625" style="1" customWidth="1"/>
    <col min="12" max="12" width="12.1796875" style="1" customWidth="1"/>
    <col min="13" max="13" width="14.1796875" style="1" customWidth="1"/>
    <col min="14" max="14" width="19" style="1" customWidth="1"/>
    <col min="15" max="16384" width="9.1796875" style="1"/>
  </cols>
  <sheetData>
    <row r="1" spans="1:14" x14ac:dyDescent="0.3">
      <c r="H1" s="161" t="s">
        <v>196</v>
      </c>
      <c r="I1" s="161"/>
      <c r="J1" s="161"/>
      <c r="K1" s="161"/>
      <c r="L1" s="161"/>
      <c r="M1" s="161"/>
    </row>
    <row r="2" spans="1:14" x14ac:dyDescent="0.3">
      <c r="I2" s="162" t="s">
        <v>185</v>
      </c>
      <c r="J2" s="162"/>
      <c r="K2" s="162"/>
      <c r="L2" s="162"/>
      <c r="M2" s="162"/>
    </row>
    <row r="3" spans="1:14" x14ac:dyDescent="0.3">
      <c r="C3" s="171" t="s">
        <v>0</v>
      </c>
      <c r="D3" s="171"/>
      <c r="E3" s="171"/>
      <c r="F3" s="171"/>
      <c r="G3" s="171"/>
      <c r="H3" s="171"/>
      <c r="I3" s="171"/>
    </row>
    <row r="4" spans="1:14" x14ac:dyDescent="0.3">
      <c r="C4" s="2"/>
    </row>
    <row r="6" spans="1:14" x14ac:dyDescent="0.3">
      <c r="A6" s="95" t="s">
        <v>129</v>
      </c>
      <c r="B6" s="96"/>
      <c r="C6" s="96"/>
    </row>
    <row r="7" spans="1:14" ht="56" x14ac:dyDescent="0.3">
      <c r="A7" s="135" t="s">
        <v>1</v>
      </c>
      <c r="B7" s="135" t="s">
        <v>2</v>
      </c>
      <c r="C7" s="135" t="s">
        <v>3</v>
      </c>
      <c r="D7" s="135" t="s">
        <v>4</v>
      </c>
      <c r="E7" s="135" t="s">
        <v>5</v>
      </c>
      <c r="F7" s="135" t="s">
        <v>184</v>
      </c>
      <c r="G7" s="136" t="s">
        <v>183</v>
      </c>
      <c r="H7" s="135" t="s">
        <v>6</v>
      </c>
      <c r="I7" s="135" t="s">
        <v>7</v>
      </c>
      <c r="J7" s="135" t="s">
        <v>8</v>
      </c>
      <c r="K7" s="135" t="s">
        <v>9</v>
      </c>
      <c r="L7" s="140" t="s">
        <v>10</v>
      </c>
      <c r="M7" s="139" t="s">
        <v>11</v>
      </c>
      <c r="N7" s="53"/>
    </row>
    <row r="8" spans="1:14" ht="126" x14ac:dyDescent="0.3">
      <c r="A8" s="87" t="s">
        <v>130</v>
      </c>
      <c r="B8" s="97" t="s">
        <v>93</v>
      </c>
      <c r="C8" s="87" t="s">
        <v>162</v>
      </c>
      <c r="D8" s="103" t="s">
        <v>26</v>
      </c>
      <c r="E8" s="103" t="s">
        <v>15</v>
      </c>
      <c r="F8" s="87" t="s">
        <v>51</v>
      </c>
      <c r="G8" s="87">
        <v>600</v>
      </c>
      <c r="H8" s="98"/>
      <c r="I8" s="99"/>
      <c r="J8" s="99"/>
      <c r="K8" s="99"/>
      <c r="L8" s="100"/>
      <c r="M8" s="101"/>
    </row>
    <row r="9" spans="1:14" ht="112" x14ac:dyDescent="0.3">
      <c r="A9" s="104" t="s">
        <v>131</v>
      </c>
      <c r="B9" s="97" t="s">
        <v>165</v>
      </c>
      <c r="C9" s="87" t="s">
        <v>163</v>
      </c>
      <c r="D9" s="103" t="s">
        <v>26</v>
      </c>
      <c r="E9" s="103" t="s">
        <v>15</v>
      </c>
      <c r="F9" s="87" t="s">
        <v>14</v>
      </c>
      <c r="G9" s="87">
        <v>400</v>
      </c>
      <c r="H9" s="98"/>
      <c r="I9" s="99"/>
      <c r="J9" s="99"/>
      <c r="K9" s="99"/>
      <c r="L9" s="100"/>
      <c r="M9" s="101"/>
    </row>
    <row r="10" spans="1:14" ht="168" x14ac:dyDescent="0.3">
      <c r="A10" s="87" t="s">
        <v>132</v>
      </c>
      <c r="B10" s="97" t="s">
        <v>161</v>
      </c>
      <c r="C10" s="87" t="s">
        <v>164</v>
      </c>
      <c r="D10" s="103" t="s">
        <v>26</v>
      </c>
      <c r="E10" s="103" t="s">
        <v>15</v>
      </c>
      <c r="F10" s="87" t="s">
        <v>14</v>
      </c>
      <c r="G10" s="87">
        <v>300</v>
      </c>
      <c r="H10" s="98"/>
      <c r="I10" s="99"/>
      <c r="J10" s="99"/>
      <c r="K10" s="99"/>
      <c r="L10" s="100"/>
      <c r="M10" s="101"/>
    </row>
    <row r="11" spans="1:14" ht="42" x14ac:dyDescent="0.3">
      <c r="A11" s="87" t="s">
        <v>133</v>
      </c>
      <c r="B11" s="97" t="s">
        <v>94</v>
      </c>
      <c r="C11" s="48" t="s">
        <v>136</v>
      </c>
      <c r="D11" s="86" t="s">
        <v>26</v>
      </c>
      <c r="E11" s="86" t="s">
        <v>15</v>
      </c>
      <c r="F11" s="48" t="s">
        <v>14</v>
      </c>
      <c r="G11" s="48">
        <v>100</v>
      </c>
      <c r="H11" s="98" t="s">
        <v>95</v>
      </c>
      <c r="I11" s="99"/>
      <c r="J11" s="99"/>
      <c r="K11" s="99"/>
      <c r="L11" s="100"/>
      <c r="M11" s="101"/>
    </row>
    <row r="12" spans="1:14" ht="56.5" thickBot="1" x14ac:dyDescent="0.35">
      <c r="A12" s="87" t="s">
        <v>134</v>
      </c>
      <c r="B12" s="97" t="s">
        <v>135</v>
      </c>
      <c r="C12" s="48" t="s">
        <v>96</v>
      </c>
      <c r="D12" s="86" t="s">
        <v>26</v>
      </c>
      <c r="E12" s="86" t="s">
        <v>97</v>
      </c>
      <c r="F12" s="48" t="s">
        <v>14</v>
      </c>
      <c r="G12" s="48">
        <v>30</v>
      </c>
      <c r="H12" s="98"/>
      <c r="I12" s="99"/>
      <c r="J12" s="99"/>
      <c r="K12" s="99"/>
      <c r="L12" s="100"/>
      <c r="M12" s="105"/>
    </row>
    <row r="13" spans="1:14" x14ac:dyDescent="0.3">
      <c r="A13" s="203" t="s">
        <v>53</v>
      </c>
      <c r="B13" s="203"/>
      <c r="C13" s="203"/>
      <c r="D13" s="203"/>
      <c r="E13" s="203"/>
      <c r="F13" s="203"/>
      <c r="G13" s="204"/>
      <c r="H13" s="203"/>
      <c r="I13" s="203"/>
      <c r="J13" s="203"/>
      <c r="K13" s="203"/>
      <c r="L13" s="175"/>
      <c r="M13" s="106"/>
    </row>
    <row r="14" spans="1:14" x14ac:dyDescent="0.3">
      <c r="A14" s="203" t="s">
        <v>57</v>
      </c>
      <c r="B14" s="203"/>
      <c r="C14" s="203"/>
      <c r="D14" s="203"/>
      <c r="E14" s="203"/>
      <c r="F14" s="203"/>
      <c r="G14" s="204"/>
      <c r="H14" s="203"/>
      <c r="I14" s="203"/>
      <c r="J14" s="203"/>
      <c r="K14" s="203"/>
      <c r="L14" s="175"/>
      <c r="M14" s="82"/>
    </row>
    <row r="15" spans="1:14" ht="14.5" thickBot="1" x14ac:dyDescent="0.35">
      <c r="A15" s="203" t="s">
        <v>54</v>
      </c>
      <c r="B15" s="203"/>
      <c r="C15" s="203"/>
      <c r="D15" s="203"/>
      <c r="E15" s="203"/>
      <c r="F15" s="203"/>
      <c r="G15" s="204"/>
      <c r="H15" s="203"/>
      <c r="I15" s="203"/>
      <c r="J15" s="203"/>
      <c r="K15" s="203"/>
      <c r="L15" s="175"/>
      <c r="M15" s="107"/>
    </row>
    <row r="16" spans="1:14" ht="14.5" x14ac:dyDescent="0.3">
      <c r="A16" s="218" t="s">
        <v>82</v>
      </c>
      <c r="B16" s="218"/>
      <c r="C16" s="218"/>
      <c r="D16" s="218"/>
      <c r="E16" s="218"/>
      <c r="F16" s="218"/>
      <c r="G16" s="218"/>
      <c r="H16" s="218"/>
      <c r="I16" s="218"/>
      <c r="J16" s="218"/>
      <c r="K16" s="218"/>
      <c r="L16" s="218"/>
    </row>
    <row r="18" spans="1:11" x14ac:dyDescent="0.3">
      <c r="A18" s="160" t="s">
        <v>75</v>
      </c>
      <c r="B18" s="160"/>
      <c r="C18" s="160"/>
      <c r="D18" s="160"/>
      <c r="E18" s="160"/>
      <c r="F18" s="160"/>
      <c r="G18" s="160"/>
      <c r="H18" s="160"/>
      <c r="I18" s="160"/>
      <c r="J18" s="160"/>
      <c r="K18" s="160"/>
    </row>
    <row r="19" spans="1:11" x14ac:dyDescent="0.3">
      <c r="A19" s="1" t="s">
        <v>168</v>
      </c>
    </row>
    <row r="20" spans="1:11" x14ac:dyDescent="0.3">
      <c r="A20" s="1" t="s">
        <v>73</v>
      </c>
    </row>
    <row r="21" spans="1:11" s="46" customFormat="1" ht="12.75" customHeight="1" x14ac:dyDescent="0.35">
      <c r="A21" s="193" t="s">
        <v>144</v>
      </c>
      <c r="B21" s="158"/>
      <c r="C21" s="158"/>
      <c r="D21" s="158"/>
      <c r="E21" s="158"/>
      <c r="F21" s="158"/>
      <c r="G21" s="158"/>
      <c r="H21" s="158"/>
      <c r="I21" s="158"/>
      <c r="J21" s="194"/>
    </row>
    <row r="23" spans="1:11" ht="26.5" customHeight="1" x14ac:dyDescent="0.3">
      <c r="A23" s="217" t="s">
        <v>77</v>
      </c>
      <c r="B23" s="217"/>
      <c r="C23" s="217"/>
      <c r="D23" s="217"/>
      <c r="E23" s="217"/>
      <c r="F23" s="217"/>
      <c r="G23" s="217"/>
      <c r="H23" s="217"/>
    </row>
    <row r="24" spans="1:11" ht="33" customHeight="1" x14ac:dyDescent="0.3">
      <c r="A24" s="102"/>
      <c r="B24" s="102"/>
      <c r="C24" s="102"/>
      <c r="D24" s="102"/>
      <c r="E24" s="102"/>
      <c r="F24" s="102"/>
      <c r="G24" s="102"/>
      <c r="H24" s="102"/>
    </row>
    <row r="25" spans="1:11" x14ac:dyDescent="0.3">
      <c r="A25" s="1" t="s">
        <v>74</v>
      </c>
    </row>
  </sheetData>
  <mergeCells count="10">
    <mergeCell ref="H1:M1"/>
    <mergeCell ref="C3:I3"/>
    <mergeCell ref="A18:K18"/>
    <mergeCell ref="A23:H23"/>
    <mergeCell ref="A13:L13"/>
    <mergeCell ref="A14:L14"/>
    <mergeCell ref="A15:L15"/>
    <mergeCell ref="A16:L16"/>
    <mergeCell ref="A21:J21"/>
    <mergeCell ref="I2:M2"/>
  </mergeCells>
  <pageMargins left="0.7" right="0.7" top="0.75" bottom="0.75" header="0.3" footer="0.3"/>
  <pageSetup paperSize="9" scale="25"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pageSetUpPr fitToPage="1"/>
  </sheetPr>
  <dimension ref="A1:N22"/>
  <sheetViews>
    <sheetView zoomScale="70" zoomScaleNormal="70" workbookViewId="0">
      <selection activeCell="H2" sqref="H2"/>
    </sheetView>
  </sheetViews>
  <sheetFormatPr defaultColWidth="9.1796875" defaultRowHeight="14" x14ac:dyDescent="0.3"/>
  <cols>
    <col min="1" max="1" width="7.453125" style="1" customWidth="1"/>
    <col min="2" max="2" width="23.1796875" style="1" customWidth="1"/>
    <col min="3" max="3" width="78.54296875" style="1" customWidth="1"/>
    <col min="4" max="4" width="12.81640625" style="1" customWidth="1"/>
    <col min="5" max="5" width="13.54296875" style="1" customWidth="1"/>
    <col min="6" max="6" width="24.54296875" style="1" customWidth="1"/>
    <col min="7" max="7" width="16.1796875" style="1" customWidth="1"/>
    <col min="8" max="8" width="28.26953125" style="1" customWidth="1"/>
    <col min="9" max="9" width="12.453125" style="1" customWidth="1"/>
    <col min="10" max="10" width="12.26953125" style="1" customWidth="1"/>
    <col min="11" max="11" width="13.453125" style="1" customWidth="1"/>
    <col min="12" max="12" width="12.1796875" style="1" customWidth="1"/>
    <col min="13" max="13" width="14.1796875" style="1" customWidth="1"/>
    <col min="14" max="14" width="16.26953125" style="1" customWidth="1"/>
    <col min="15" max="16384" width="9.1796875" style="1"/>
  </cols>
  <sheetData>
    <row r="1" spans="1:14" x14ac:dyDescent="0.3">
      <c r="H1" s="161" t="s">
        <v>197</v>
      </c>
      <c r="I1" s="161"/>
      <c r="J1" s="161"/>
      <c r="K1" s="161"/>
      <c r="L1" s="161"/>
      <c r="M1" s="161"/>
    </row>
    <row r="2" spans="1:14" x14ac:dyDescent="0.3">
      <c r="I2" s="162" t="s">
        <v>185</v>
      </c>
      <c r="J2" s="162"/>
      <c r="K2" s="162"/>
      <c r="L2" s="162"/>
      <c r="M2" s="162"/>
    </row>
    <row r="3" spans="1:14" x14ac:dyDescent="0.3">
      <c r="C3" s="171" t="s">
        <v>0</v>
      </c>
      <c r="D3" s="171"/>
      <c r="E3" s="171"/>
      <c r="F3" s="171"/>
      <c r="G3" s="171"/>
      <c r="H3" s="171"/>
      <c r="I3" s="171"/>
    </row>
    <row r="4" spans="1:14" x14ac:dyDescent="0.3">
      <c r="C4" s="2"/>
    </row>
    <row r="5" spans="1:14" x14ac:dyDescent="0.3">
      <c r="C5" s="3"/>
    </row>
    <row r="6" spans="1:14" x14ac:dyDescent="0.3">
      <c r="A6" s="51" t="s">
        <v>137</v>
      </c>
    </row>
    <row r="7" spans="1:14" ht="56" x14ac:dyDescent="0.3">
      <c r="A7" s="142" t="s">
        <v>1</v>
      </c>
      <c r="B7" s="143" t="s">
        <v>2</v>
      </c>
      <c r="C7" s="143" t="s">
        <v>3</v>
      </c>
      <c r="D7" s="143" t="s">
        <v>4</v>
      </c>
      <c r="E7" s="143" t="s">
        <v>5</v>
      </c>
      <c r="F7" s="135" t="s">
        <v>184</v>
      </c>
      <c r="G7" s="136" t="s">
        <v>183</v>
      </c>
      <c r="H7" s="143" t="s">
        <v>6</v>
      </c>
      <c r="I7" s="143" t="s">
        <v>7</v>
      </c>
      <c r="J7" s="143" t="s">
        <v>8</v>
      </c>
      <c r="K7" s="143" t="s">
        <v>9</v>
      </c>
      <c r="L7" s="144" t="s">
        <v>10</v>
      </c>
      <c r="M7" s="145" t="s">
        <v>11</v>
      </c>
      <c r="N7" s="53"/>
    </row>
    <row r="8" spans="1:14" ht="99" customHeight="1" x14ac:dyDescent="0.3">
      <c r="A8" s="132" t="s">
        <v>138</v>
      </c>
      <c r="B8" s="133" t="s">
        <v>42</v>
      </c>
      <c r="C8" s="109" t="s">
        <v>171</v>
      </c>
      <c r="D8" s="108" t="s">
        <v>28</v>
      </c>
      <c r="E8" s="108" t="s">
        <v>170</v>
      </c>
      <c r="F8" s="109" t="s">
        <v>14</v>
      </c>
      <c r="G8" s="109">
        <v>300</v>
      </c>
      <c r="H8" s="110"/>
      <c r="I8" s="108"/>
      <c r="J8" s="108"/>
      <c r="K8" s="108"/>
      <c r="L8" s="111"/>
      <c r="M8" s="112"/>
      <c r="N8" s="6"/>
    </row>
    <row r="9" spans="1:14" ht="94.5" customHeight="1" thickBot="1" x14ac:dyDescent="0.35">
      <c r="A9" s="134" t="s">
        <v>139</v>
      </c>
      <c r="B9" s="133" t="s">
        <v>43</v>
      </c>
      <c r="C9" s="109" t="s">
        <v>172</v>
      </c>
      <c r="D9" s="108" t="s">
        <v>26</v>
      </c>
      <c r="E9" s="108" t="s">
        <v>170</v>
      </c>
      <c r="F9" s="109" t="s">
        <v>14</v>
      </c>
      <c r="G9" s="109">
        <v>200</v>
      </c>
      <c r="H9" s="110"/>
      <c r="I9" s="108"/>
      <c r="J9" s="108"/>
      <c r="K9" s="108"/>
      <c r="L9" s="111"/>
      <c r="M9" s="113"/>
      <c r="N9" s="6"/>
    </row>
    <row r="10" spans="1:14" x14ac:dyDescent="0.3">
      <c r="A10" s="219" t="s">
        <v>53</v>
      </c>
      <c r="B10" s="220"/>
      <c r="C10" s="220"/>
      <c r="D10" s="220"/>
      <c r="E10" s="220"/>
      <c r="F10" s="220"/>
      <c r="G10" s="220"/>
      <c r="H10" s="220"/>
      <c r="I10" s="220"/>
      <c r="J10" s="220"/>
      <c r="K10" s="220"/>
      <c r="L10" s="220"/>
      <c r="M10" s="114"/>
    </row>
    <row r="11" spans="1:14" x14ac:dyDescent="0.3">
      <c r="A11" s="219" t="s">
        <v>57</v>
      </c>
      <c r="B11" s="220"/>
      <c r="C11" s="220"/>
      <c r="D11" s="220"/>
      <c r="E11" s="220"/>
      <c r="F11" s="220"/>
      <c r="G11" s="220"/>
      <c r="H11" s="220"/>
      <c r="I11" s="220"/>
      <c r="J11" s="220"/>
      <c r="K11" s="220"/>
      <c r="L11" s="220"/>
      <c r="M11" s="115"/>
    </row>
    <row r="12" spans="1:14" ht="14.5" thickBot="1" x14ac:dyDescent="0.35">
      <c r="A12" s="219" t="s">
        <v>54</v>
      </c>
      <c r="B12" s="220"/>
      <c r="C12" s="220"/>
      <c r="D12" s="220"/>
      <c r="E12" s="220"/>
      <c r="F12" s="220"/>
      <c r="G12" s="220"/>
      <c r="H12" s="220"/>
      <c r="I12" s="220"/>
      <c r="J12" s="220"/>
      <c r="K12" s="220"/>
      <c r="L12" s="220"/>
      <c r="M12" s="116"/>
    </row>
    <row r="13" spans="1:14" ht="14.5" x14ac:dyDescent="0.3">
      <c r="A13" s="218" t="s">
        <v>82</v>
      </c>
      <c r="B13" s="218"/>
      <c r="C13" s="218"/>
      <c r="D13" s="218"/>
      <c r="E13" s="218"/>
      <c r="F13" s="218"/>
      <c r="G13" s="218"/>
      <c r="H13" s="218"/>
      <c r="I13" s="218"/>
      <c r="J13" s="218"/>
      <c r="K13" s="218"/>
      <c r="L13" s="218"/>
    </row>
    <row r="16" spans="1:14" x14ac:dyDescent="0.3">
      <c r="A16" s="1" t="s">
        <v>168</v>
      </c>
    </row>
    <row r="17" spans="1:11" x14ac:dyDescent="0.3">
      <c r="A17" s="159" t="s">
        <v>119</v>
      </c>
      <c r="B17" s="160"/>
      <c r="C17" s="160"/>
      <c r="D17" s="160"/>
      <c r="E17" s="160"/>
      <c r="F17" s="160"/>
      <c r="G17" s="160"/>
      <c r="H17" s="160"/>
      <c r="I17" s="160"/>
      <c r="J17" s="160"/>
      <c r="K17" s="172"/>
    </row>
    <row r="18" spans="1:11" s="46" customFormat="1" ht="12.75" customHeight="1" x14ac:dyDescent="0.35">
      <c r="A18" s="193" t="s">
        <v>144</v>
      </c>
      <c r="B18" s="158"/>
      <c r="C18" s="158"/>
      <c r="D18" s="158"/>
      <c r="E18" s="158"/>
      <c r="F18" s="158"/>
      <c r="G18" s="158"/>
      <c r="H18" s="158"/>
      <c r="I18" s="158"/>
      <c r="J18" s="194"/>
    </row>
    <row r="20" spans="1:11" x14ac:dyDescent="0.3">
      <c r="A20" s="1" t="s">
        <v>73</v>
      </c>
    </row>
    <row r="22" spans="1:11" x14ac:dyDescent="0.3">
      <c r="A22" s="1" t="s">
        <v>74</v>
      </c>
    </row>
  </sheetData>
  <mergeCells count="9">
    <mergeCell ref="H1:M1"/>
    <mergeCell ref="C3:I3"/>
    <mergeCell ref="A18:J18"/>
    <mergeCell ref="A17:K17"/>
    <mergeCell ref="A10:L10"/>
    <mergeCell ref="A11:L11"/>
    <mergeCell ref="A12:L12"/>
    <mergeCell ref="A13:L13"/>
    <mergeCell ref="I2:M2"/>
  </mergeCells>
  <pageMargins left="0.7" right="0.7" top="0.75" bottom="0.75" header="0.3" footer="0.3"/>
  <pageSetup paperSize="9" scale="2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pageSetUpPr fitToPage="1"/>
  </sheetPr>
  <dimension ref="A1:N22"/>
  <sheetViews>
    <sheetView zoomScale="70" zoomScaleNormal="70" workbookViewId="0">
      <selection activeCell="H2" sqref="H2"/>
    </sheetView>
  </sheetViews>
  <sheetFormatPr defaultColWidth="9.1796875" defaultRowHeight="14" x14ac:dyDescent="0.3"/>
  <cols>
    <col min="1" max="1" width="7.453125" style="1" customWidth="1"/>
    <col min="2" max="2" width="23.1796875" style="1" customWidth="1"/>
    <col min="3" max="3" width="78.54296875" style="1" customWidth="1"/>
    <col min="4" max="4" width="12.81640625" style="1" customWidth="1"/>
    <col min="5" max="5" width="13.54296875" style="1" customWidth="1"/>
    <col min="6" max="6" width="15.81640625" style="1" customWidth="1"/>
    <col min="7" max="7" width="16.1796875" style="1" customWidth="1"/>
    <col min="8" max="8" width="24" style="1" customWidth="1"/>
    <col min="9" max="9" width="12.453125" style="1" customWidth="1"/>
    <col min="10" max="10" width="12.26953125" style="1" customWidth="1"/>
    <col min="11" max="11" width="13.453125" style="1" customWidth="1"/>
    <col min="12" max="12" width="12.1796875" style="1" customWidth="1"/>
    <col min="13" max="13" width="14.1796875" style="1" customWidth="1"/>
    <col min="14" max="14" width="14.7265625" style="1" customWidth="1"/>
    <col min="15" max="16384" width="9.1796875" style="1"/>
  </cols>
  <sheetData>
    <row r="1" spans="1:14" x14ac:dyDescent="0.3">
      <c r="H1" s="161" t="s">
        <v>198</v>
      </c>
      <c r="I1" s="161"/>
      <c r="J1" s="161"/>
      <c r="K1" s="161"/>
      <c r="L1" s="161"/>
      <c r="M1" s="161"/>
    </row>
    <row r="2" spans="1:14" x14ac:dyDescent="0.3">
      <c r="I2" s="162" t="s">
        <v>185</v>
      </c>
      <c r="J2" s="162"/>
      <c r="K2" s="162"/>
      <c r="L2" s="162"/>
      <c r="M2" s="162"/>
    </row>
    <row r="3" spans="1:14" x14ac:dyDescent="0.3">
      <c r="C3" s="171" t="s">
        <v>0</v>
      </c>
      <c r="D3" s="171"/>
      <c r="E3" s="171"/>
      <c r="F3" s="171"/>
      <c r="G3" s="171"/>
      <c r="H3" s="171"/>
    </row>
    <row r="4" spans="1:14" x14ac:dyDescent="0.3">
      <c r="C4" s="2"/>
    </row>
    <row r="5" spans="1:14" x14ac:dyDescent="0.3">
      <c r="C5" s="3"/>
    </row>
    <row r="7" spans="1:14" x14ac:dyDescent="0.3">
      <c r="A7" s="51" t="s">
        <v>167</v>
      </c>
    </row>
    <row r="8" spans="1:14" ht="70" x14ac:dyDescent="0.3">
      <c r="A8" s="135" t="s">
        <v>1</v>
      </c>
      <c r="B8" s="135" t="s">
        <v>2</v>
      </c>
      <c r="C8" s="135" t="s">
        <v>3</v>
      </c>
      <c r="D8" s="135" t="s">
        <v>4</v>
      </c>
      <c r="E8" s="135" t="s">
        <v>5</v>
      </c>
      <c r="F8" s="135" t="s">
        <v>184</v>
      </c>
      <c r="G8" s="136" t="s">
        <v>183</v>
      </c>
      <c r="H8" s="137" t="s">
        <v>6</v>
      </c>
      <c r="I8" s="135" t="s">
        <v>7</v>
      </c>
      <c r="J8" s="135" t="s">
        <v>8</v>
      </c>
      <c r="K8" s="137" t="s">
        <v>9</v>
      </c>
      <c r="L8" s="135" t="s">
        <v>10</v>
      </c>
      <c r="M8" s="137" t="s">
        <v>11</v>
      </c>
      <c r="N8" s="53"/>
    </row>
    <row r="9" spans="1:14" ht="123.75" customHeight="1" thickBot="1" x14ac:dyDescent="0.35">
      <c r="A9" s="124" t="s">
        <v>140</v>
      </c>
      <c r="B9" s="117" t="s">
        <v>166</v>
      </c>
      <c r="C9" s="124" t="s">
        <v>50</v>
      </c>
      <c r="D9" s="118" t="s">
        <v>26</v>
      </c>
      <c r="E9" s="118" t="s">
        <v>39</v>
      </c>
      <c r="F9" s="124" t="s">
        <v>51</v>
      </c>
      <c r="G9" s="35">
        <v>40</v>
      </c>
      <c r="H9" s="119"/>
      <c r="I9" s="120"/>
      <c r="J9" s="120"/>
      <c r="K9" s="121"/>
      <c r="L9" s="121"/>
      <c r="M9" s="125"/>
      <c r="N9" s="6"/>
    </row>
    <row r="10" spans="1:14" x14ac:dyDescent="0.3">
      <c r="A10" s="203" t="s">
        <v>53</v>
      </c>
      <c r="B10" s="203"/>
      <c r="C10" s="203"/>
      <c r="D10" s="203"/>
      <c r="E10" s="203"/>
      <c r="F10" s="203"/>
      <c r="G10" s="204"/>
      <c r="H10" s="203"/>
      <c r="I10" s="203"/>
      <c r="J10" s="203"/>
      <c r="K10" s="203"/>
      <c r="L10" s="205"/>
      <c r="M10" s="126"/>
    </row>
    <row r="11" spans="1:14" x14ac:dyDescent="0.3">
      <c r="A11" s="203" t="s">
        <v>58</v>
      </c>
      <c r="B11" s="203"/>
      <c r="C11" s="203"/>
      <c r="D11" s="203"/>
      <c r="E11" s="203"/>
      <c r="F11" s="203"/>
      <c r="G11" s="204"/>
      <c r="H11" s="203"/>
      <c r="I11" s="203"/>
      <c r="J11" s="203"/>
      <c r="K11" s="203"/>
      <c r="L11" s="205"/>
      <c r="M11" s="127"/>
    </row>
    <row r="12" spans="1:14" ht="14.5" thickBot="1" x14ac:dyDescent="0.35">
      <c r="A12" s="203" t="s">
        <v>54</v>
      </c>
      <c r="B12" s="203"/>
      <c r="C12" s="203"/>
      <c r="D12" s="203"/>
      <c r="E12" s="203"/>
      <c r="F12" s="203"/>
      <c r="G12" s="204"/>
      <c r="H12" s="203"/>
      <c r="I12" s="203"/>
      <c r="J12" s="203"/>
      <c r="K12" s="203"/>
      <c r="L12" s="205"/>
      <c r="M12" s="94"/>
    </row>
    <row r="13" spans="1:14" x14ac:dyDescent="0.3">
      <c r="A13" s="122"/>
      <c r="B13" s="122"/>
      <c r="C13" s="122"/>
      <c r="D13" s="122"/>
      <c r="E13" s="122"/>
      <c r="F13" s="122"/>
      <c r="G13" s="122"/>
      <c r="H13" s="122"/>
      <c r="I13" s="122"/>
      <c r="J13" s="122"/>
      <c r="K13" s="122"/>
      <c r="L13" s="122"/>
      <c r="M13" s="123"/>
    </row>
    <row r="14" spans="1:14" ht="14.5" x14ac:dyDescent="0.3">
      <c r="A14" s="218" t="s">
        <v>82</v>
      </c>
      <c r="B14" s="218"/>
      <c r="C14" s="218"/>
      <c r="D14" s="218"/>
      <c r="E14" s="218"/>
      <c r="F14" s="218"/>
      <c r="G14" s="218"/>
      <c r="H14" s="218"/>
      <c r="I14" s="218"/>
      <c r="J14" s="218"/>
      <c r="K14" s="218"/>
      <c r="L14" s="218"/>
    </row>
    <row r="16" spans="1:14" x14ac:dyDescent="0.3">
      <c r="A16" s="159" t="s">
        <v>75</v>
      </c>
      <c r="B16" s="160"/>
      <c r="C16" s="160"/>
      <c r="D16" s="160"/>
      <c r="E16" s="160"/>
      <c r="F16" s="160"/>
      <c r="G16" s="160"/>
      <c r="H16" s="160"/>
      <c r="I16" s="160"/>
      <c r="J16" s="160"/>
      <c r="K16" s="160"/>
    </row>
    <row r="17" spans="1:11" s="46" customFormat="1" ht="12.75" customHeight="1" x14ac:dyDescent="0.35">
      <c r="A17" s="193" t="s">
        <v>144</v>
      </c>
      <c r="B17" s="158"/>
      <c r="C17" s="158"/>
      <c r="D17" s="158"/>
      <c r="E17" s="158"/>
      <c r="F17" s="158"/>
      <c r="G17" s="158"/>
      <c r="H17" s="158"/>
      <c r="I17" s="158"/>
      <c r="J17" s="158"/>
    </row>
    <row r="18" spans="1:11" x14ac:dyDescent="0.3">
      <c r="A18" s="159"/>
      <c r="B18" s="160"/>
      <c r="C18" s="160"/>
      <c r="D18" s="160"/>
      <c r="E18" s="160"/>
      <c r="F18" s="160"/>
      <c r="G18" s="160"/>
      <c r="H18" s="160"/>
      <c r="I18" s="160"/>
      <c r="J18" s="160"/>
      <c r="K18" s="160"/>
    </row>
    <row r="19" spans="1:11" x14ac:dyDescent="0.3">
      <c r="A19" s="1" t="s">
        <v>168</v>
      </c>
    </row>
    <row r="20" spans="1:11" x14ac:dyDescent="0.3">
      <c r="A20" s="1" t="s">
        <v>73</v>
      </c>
    </row>
    <row r="22" spans="1:11" x14ac:dyDescent="0.3">
      <c r="A22" s="1" t="s">
        <v>74</v>
      </c>
    </row>
  </sheetData>
  <mergeCells count="10">
    <mergeCell ref="A10:L10"/>
    <mergeCell ref="A11:L11"/>
    <mergeCell ref="C3:H3"/>
    <mergeCell ref="H1:M1"/>
    <mergeCell ref="I2:M2"/>
    <mergeCell ref="A14:L14"/>
    <mergeCell ref="A18:K18"/>
    <mergeCell ref="A17:J17"/>
    <mergeCell ref="A16:K16"/>
    <mergeCell ref="A12:L12"/>
  </mergeCells>
  <pageMargins left="0.7" right="0.7" top="0.75" bottom="0.75" header="0.3" footer="0.3"/>
  <pageSetup paperSize="9" scale="25"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EFBFF-6098-47AE-A210-815ADD114591}">
  <dimension ref="A1:N22"/>
  <sheetViews>
    <sheetView tabSelected="1" zoomScale="70" zoomScaleNormal="70" workbookViewId="0">
      <selection activeCell="I27" sqref="I27"/>
    </sheetView>
  </sheetViews>
  <sheetFormatPr defaultColWidth="9.1796875" defaultRowHeight="14" x14ac:dyDescent="0.3"/>
  <cols>
    <col min="1" max="1" width="9.1796875" style="1"/>
    <col min="2" max="2" width="22.26953125" style="1" customWidth="1"/>
    <col min="3" max="3" width="33.453125" style="1" customWidth="1"/>
    <col min="4" max="4" width="11.7265625" style="1" customWidth="1"/>
    <col min="5" max="5" width="17.81640625" style="1" customWidth="1"/>
    <col min="6" max="6" width="21.26953125" style="1" customWidth="1"/>
    <col min="7" max="7" width="21.453125" style="1" customWidth="1"/>
    <col min="8" max="9" width="27.453125" style="1" customWidth="1"/>
    <col min="10" max="10" width="15.26953125" style="1" customWidth="1"/>
    <col min="11" max="11" width="17.7265625" style="1" customWidth="1"/>
    <col min="12" max="12" width="19" style="1" customWidth="1"/>
    <col min="13" max="13" width="18.453125" style="1" customWidth="1"/>
    <col min="14" max="14" width="12.453125" style="1" customWidth="1"/>
    <col min="15" max="16384" width="9.1796875" style="1"/>
  </cols>
  <sheetData>
    <row r="1" spans="1:14" x14ac:dyDescent="0.3">
      <c r="H1" s="161" t="s">
        <v>199</v>
      </c>
      <c r="I1" s="161"/>
      <c r="J1" s="161"/>
      <c r="K1" s="161"/>
      <c r="L1" s="161"/>
      <c r="M1" s="161"/>
    </row>
    <row r="2" spans="1:14" x14ac:dyDescent="0.3">
      <c r="I2" s="162" t="s">
        <v>185</v>
      </c>
      <c r="J2" s="162"/>
      <c r="K2" s="162"/>
      <c r="L2" s="162"/>
      <c r="M2" s="162"/>
    </row>
    <row r="3" spans="1:14" x14ac:dyDescent="0.3">
      <c r="C3" s="171" t="s">
        <v>0</v>
      </c>
      <c r="D3" s="171"/>
      <c r="E3" s="171"/>
      <c r="F3" s="171"/>
      <c r="G3" s="171"/>
      <c r="H3" s="171"/>
      <c r="I3" s="171"/>
    </row>
    <row r="4" spans="1:14" x14ac:dyDescent="0.3">
      <c r="C4" s="2"/>
    </row>
    <row r="5" spans="1:14" x14ac:dyDescent="0.3">
      <c r="C5" s="3"/>
    </row>
    <row r="7" spans="1:14" x14ac:dyDescent="0.3">
      <c r="A7" s="51" t="s">
        <v>142</v>
      </c>
    </row>
    <row r="8" spans="1:14" ht="56" x14ac:dyDescent="0.3">
      <c r="A8" s="135" t="s">
        <v>1</v>
      </c>
      <c r="B8" s="135" t="s">
        <v>2</v>
      </c>
      <c r="C8" s="135" t="s">
        <v>3</v>
      </c>
      <c r="D8" s="135" t="s">
        <v>4</v>
      </c>
      <c r="E8" s="135" t="s">
        <v>5</v>
      </c>
      <c r="F8" s="135" t="s">
        <v>184</v>
      </c>
      <c r="G8" s="136" t="s">
        <v>183</v>
      </c>
      <c r="H8" s="135" t="s">
        <v>6</v>
      </c>
      <c r="I8" s="135" t="s">
        <v>7</v>
      </c>
      <c r="J8" s="135" t="s">
        <v>8</v>
      </c>
      <c r="K8" s="135" t="s">
        <v>9</v>
      </c>
      <c r="L8" s="135" t="s">
        <v>10</v>
      </c>
      <c r="M8" s="135" t="s">
        <v>11</v>
      </c>
      <c r="N8" s="53"/>
    </row>
    <row r="9" spans="1:14" ht="168" customHeight="1" x14ac:dyDescent="0.3">
      <c r="A9" s="124" t="s">
        <v>48</v>
      </c>
      <c r="B9" s="177" t="s">
        <v>59</v>
      </c>
      <c r="C9" s="221" t="s">
        <v>141</v>
      </c>
      <c r="D9" s="118" t="s">
        <v>26</v>
      </c>
      <c r="E9" s="118" t="s">
        <v>38</v>
      </c>
      <c r="F9" s="124" t="s">
        <v>51</v>
      </c>
      <c r="G9" s="124">
        <v>14</v>
      </c>
      <c r="H9" s="119"/>
      <c r="I9" s="120"/>
      <c r="J9" s="120"/>
      <c r="K9" s="121"/>
      <c r="L9" s="121"/>
      <c r="M9" s="121"/>
      <c r="N9" s="6"/>
    </row>
    <row r="10" spans="1:14" ht="72.75" customHeight="1" thickBot="1" x14ac:dyDescent="0.35">
      <c r="A10" s="35" t="s">
        <v>71</v>
      </c>
      <c r="B10" s="179"/>
      <c r="C10" s="222"/>
      <c r="D10" s="128" t="s">
        <v>28</v>
      </c>
      <c r="E10" s="128" t="s">
        <v>15</v>
      </c>
      <c r="F10" s="35" t="s">
        <v>14</v>
      </c>
      <c r="G10" s="35">
        <v>10</v>
      </c>
      <c r="H10" s="129"/>
      <c r="I10" s="130"/>
      <c r="J10" s="130"/>
      <c r="K10" s="131"/>
      <c r="L10" s="131"/>
      <c r="M10" s="125"/>
      <c r="N10" s="6"/>
    </row>
    <row r="11" spans="1:14" x14ac:dyDescent="0.3">
      <c r="A11" s="203" t="s">
        <v>53</v>
      </c>
      <c r="B11" s="203"/>
      <c r="C11" s="203"/>
      <c r="D11" s="203"/>
      <c r="E11" s="203"/>
      <c r="F11" s="203"/>
      <c r="G11" s="203"/>
      <c r="H11" s="203"/>
      <c r="I11" s="203"/>
      <c r="J11" s="203"/>
      <c r="K11" s="203"/>
      <c r="L11" s="205"/>
      <c r="M11" s="126"/>
    </row>
    <row r="12" spans="1:14" x14ac:dyDescent="0.3">
      <c r="A12" s="203" t="s">
        <v>56</v>
      </c>
      <c r="B12" s="203"/>
      <c r="C12" s="203"/>
      <c r="D12" s="203"/>
      <c r="E12" s="203"/>
      <c r="F12" s="203"/>
      <c r="G12" s="203"/>
      <c r="H12" s="203"/>
      <c r="I12" s="203"/>
      <c r="J12" s="203"/>
      <c r="K12" s="203"/>
      <c r="L12" s="205"/>
      <c r="M12" s="127"/>
    </row>
    <row r="13" spans="1:14" ht="14.5" thickBot="1" x14ac:dyDescent="0.35">
      <c r="A13" s="203" t="s">
        <v>54</v>
      </c>
      <c r="B13" s="203"/>
      <c r="C13" s="203"/>
      <c r="D13" s="203"/>
      <c r="E13" s="203"/>
      <c r="F13" s="203"/>
      <c r="G13" s="203"/>
      <c r="H13" s="203"/>
      <c r="I13" s="203"/>
      <c r="J13" s="203"/>
      <c r="K13" s="203"/>
      <c r="L13" s="205"/>
      <c r="M13" s="94"/>
    </row>
    <row r="14" spans="1:14" ht="14.5" x14ac:dyDescent="0.3">
      <c r="A14" s="218" t="s">
        <v>82</v>
      </c>
      <c r="B14" s="218"/>
      <c r="C14" s="218"/>
      <c r="D14" s="218"/>
      <c r="E14" s="218"/>
      <c r="F14" s="218"/>
      <c r="G14" s="218"/>
      <c r="H14" s="218"/>
      <c r="I14" s="218"/>
      <c r="J14" s="218"/>
      <c r="K14" s="218"/>
      <c r="L14" s="218"/>
    </row>
    <row r="16" spans="1:14" ht="14.5" customHeight="1" x14ac:dyDescent="0.3">
      <c r="A16" s="159" t="s">
        <v>119</v>
      </c>
      <c r="B16" s="160"/>
      <c r="C16" s="160"/>
      <c r="D16" s="160"/>
      <c r="E16" s="160"/>
      <c r="F16" s="160"/>
      <c r="G16" s="160"/>
      <c r="H16" s="160"/>
      <c r="I16" s="160"/>
      <c r="J16" s="160"/>
      <c r="K16" s="160"/>
    </row>
    <row r="17" spans="1:11" s="46" customFormat="1" ht="12.75" customHeight="1" x14ac:dyDescent="0.35">
      <c r="A17" s="193" t="s">
        <v>144</v>
      </c>
      <c r="B17" s="158"/>
      <c r="C17" s="158"/>
      <c r="D17" s="158"/>
      <c r="E17" s="158"/>
      <c r="F17" s="158"/>
      <c r="G17" s="158"/>
      <c r="H17" s="158"/>
      <c r="I17" s="158"/>
      <c r="J17" s="158"/>
    </row>
    <row r="18" spans="1:11" ht="14.5" customHeight="1" x14ac:dyDescent="0.3">
      <c r="A18" s="23"/>
      <c r="B18" s="23"/>
      <c r="C18" s="23"/>
      <c r="D18" s="23"/>
      <c r="E18" s="23"/>
      <c r="F18" s="23"/>
      <c r="G18" s="23"/>
      <c r="H18" s="23"/>
      <c r="I18" s="23"/>
      <c r="J18" s="23"/>
      <c r="K18" s="23"/>
    </row>
    <row r="19" spans="1:11" x14ac:dyDescent="0.3">
      <c r="A19" s="1" t="s">
        <v>168</v>
      </c>
    </row>
    <row r="20" spans="1:11" x14ac:dyDescent="0.3">
      <c r="A20" s="1" t="s">
        <v>73</v>
      </c>
    </row>
    <row r="22" spans="1:11" x14ac:dyDescent="0.3">
      <c r="A22" s="1" t="s">
        <v>74</v>
      </c>
    </row>
  </sheetData>
  <mergeCells count="11">
    <mergeCell ref="A17:J17"/>
    <mergeCell ref="A16:K16"/>
    <mergeCell ref="A11:L11"/>
    <mergeCell ref="A12:L12"/>
    <mergeCell ref="A13:L13"/>
    <mergeCell ref="C9:C10"/>
    <mergeCell ref="B9:B10"/>
    <mergeCell ref="A14:L14"/>
    <mergeCell ref="H1:M1"/>
    <mergeCell ref="C3:I3"/>
    <mergeCell ref="I2:M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1.daļa</vt:lpstr>
      <vt:lpstr>2.daļa</vt:lpstr>
      <vt:lpstr>3.daļa</vt:lpstr>
      <vt:lpstr>4.daļa</vt:lpstr>
      <vt:lpstr>5.daļa</vt:lpstr>
      <vt:lpstr>6.daļa</vt:lpstr>
      <vt:lpstr>7.daļa</vt:lpstr>
      <vt:lpstr>8.daļa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Antra Kupriša</dc:creator>
  <cp:lastModifiedBy>Daina Godiņa</cp:lastModifiedBy>
  <cp:lastPrinted>2021-09-07T10:01:54Z</cp:lastPrinted>
  <dcterms:created xsi:type="dcterms:W3CDTF">2017-05-19T09:30:16Z</dcterms:created>
  <dcterms:modified xsi:type="dcterms:W3CDTF">2025-01-22T11:41:04Z</dcterms:modified>
</cp:coreProperties>
</file>