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5\1-AK_Ēku tehniskā apsekošana\Nolikums_ar_pielikumiem\"/>
    </mc:Choice>
  </mc:AlternateContent>
  <xr:revisionPtr revIDLastSave="0" documentId="13_ncr:1_{B82D49CB-8EA9-4D89-B222-A5C692B61241}" xr6:coauthVersionLast="47" xr6:coauthVersionMax="47" xr10:uidLastSave="{00000000-0000-0000-0000-000000000000}"/>
  <bookViews>
    <workbookView xWindow="-120" yWindow="-120" windowWidth="29040" windowHeight="15840" xr2:uid="{768CA75C-725F-459E-986C-7A82E78FED75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0" i="1"/>
  <c r="C9" i="1"/>
  <c r="C8" i="1"/>
  <c r="C7" i="1"/>
  <c r="E42" i="1" l="1"/>
</calcChain>
</file>

<file path=xl/sharedStrings.xml><?xml version="1.0" encoding="utf-8"?>
<sst xmlns="http://schemas.openxmlformats.org/spreadsheetml/2006/main" count="43" uniqueCount="43">
  <si>
    <t>Nr.</t>
  </si>
  <si>
    <t>Summa kopā:</t>
  </si>
  <si>
    <t>AUSEKĻA PROSPEKTS 16</t>
  </si>
  <si>
    <t>AUSEKĻA PROSPEKTS 7B</t>
  </si>
  <si>
    <t>AUSEKĻA PROSPEKTS 8</t>
  </si>
  <si>
    <t>BĒRZU ALEJA 8A</t>
  </si>
  <si>
    <t>BRĪVĪBAS IELA 111</t>
  </si>
  <si>
    <t>JAUNATNES IELA 4</t>
  </si>
  <si>
    <t>MĀLKALNES PROSPEKTS 13</t>
  </si>
  <si>
    <t>MĀLKALNES PROSPEKTS 27</t>
  </si>
  <si>
    <t>MĀLKALNES PROSPEKTS 33</t>
  </si>
  <si>
    <t>MĀLKALNES PROSPEKTS 35</t>
  </si>
  <si>
    <t>MĀLKALNES PROSPEKTS 37</t>
  </si>
  <si>
    <t>MEŽA PROSPEKTS 4</t>
  </si>
  <si>
    <t>MEŽA PROSPEKTS 15</t>
  </si>
  <si>
    <t>MEŽA PROSPEKTS 4A</t>
  </si>
  <si>
    <t>PARKA IELA 8</t>
  </si>
  <si>
    <t>RĪGAS IELA 18</t>
  </si>
  <si>
    <t>RĪGAS IELA 6</t>
  </si>
  <si>
    <t>SKOLAS IELA 11</t>
  </si>
  <si>
    <t>SKOLAS IELA 5</t>
  </si>
  <si>
    <t>SKOLAS IELA 9</t>
  </si>
  <si>
    <t>SMILŠU IELA 2</t>
  </si>
  <si>
    <t>SŪNU IELA 3</t>
  </si>
  <si>
    <t>TĪNŪŽU IELA 3A</t>
  </si>
  <si>
    <t>TĪNŪŽU IELA 5</t>
  </si>
  <si>
    <t>TĪNŪŽU IELA 9</t>
  </si>
  <si>
    <t>TURKALNES IELA 1</t>
  </si>
  <si>
    <t>TURKALNES IELA 5</t>
  </si>
  <si>
    <t>TURKALNES IELA 9</t>
  </si>
  <si>
    <t>AUSEKĻA PROSPEKTS 10</t>
  </si>
  <si>
    <t>SKOLAS IELA 1A</t>
  </si>
  <si>
    <t>TĪNŪŽU IELA 15</t>
  </si>
  <si>
    <t>TURKALNES IELA 13</t>
  </si>
  <si>
    <t>MĀLKALNES PROSPEKTS 8</t>
  </si>
  <si>
    <t>MEŽA PROSPEKTS 6</t>
  </si>
  <si>
    <t>FINANŠU PIEDĀVĀJUMS</t>
  </si>
  <si>
    <t>9.pielikums
Atklāta konkursa “Ēku tehniskā apsekošana”,
id. Nr.SIAON 2025/1-AK, Nolikumam</t>
  </si>
  <si>
    <t xml:space="preserve"> ____________________(pretendenta nosaukums, vienotais reģistrācijas numurs) piedāvājam veikt Konkursa “Ēku tehniskā apsekošana”, id. Nr.SIAON 2025/1-AK, Nolikumā minētos darbus, tajā noteiktajā laikā un veidā par šādu līgumcenu:</t>
  </si>
  <si>
    <t>Objekta adrese Ogrē</t>
  </si>
  <si>
    <t>Summa EUR bez PVN</t>
  </si>
  <si>
    <t>Būves kadastra apzīmējums</t>
  </si>
  <si>
    <t>MĀLKALNES PROSPEKTS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</si>
</sst>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legs.lomako\AppData\Local\Microsoft\Windows\INetCache\Content.Outlook\N1JNORX9\MAJU_SARAKSTS_VZD_07.11.2024.xlsx" TargetMode="External"/><Relationship Id="rId1" Type="http://schemas.openxmlformats.org/officeDocument/2006/relationships/externalLinkPath" Target="/Users/olegs.lomako/AppData/Local/Microsoft/Windows/INetCache/Content.Outlook/N1JNORX9/MAJU_SARAKSTS_VZD_07.11.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JU SARAKSTS"/>
    </sheetNames>
    <sheetDataSet>
      <sheetData sheetId="0" refreshError="1">
        <row r="3">
          <cell r="B3" t="str">
            <v>"Dārziņi"</v>
          </cell>
          <cell r="E3">
            <v>74800050359001</v>
          </cell>
        </row>
        <row r="4">
          <cell r="B4" t="str">
            <v>"Doles"</v>
          </cell>
          <cell r="E4">
            <v>74010010004001</v>
          </cell>
        </row>
        <row r="5">
          <cell r="B5" t="str">
            <v>Akmeņu iela 50B</v>
          </cell>
          <cell r="E5">
            <v>74010060552002</v>
          </cell>
        </row>
        <row r="6">
          <cell r="B6" t="str">
            <v>Ausekļa prospekts 10</v>
          </cell>
          <cell r="E6">
            <v>74010020150001</v>
          </cell>
        </row>
        <row r="7">
          <cell r="B7" t="str">
            <v>Ausekļa prospekts 15</v>
          </cell>
          <cell r="E7">
            <v>74010020131001</v>
          </cell>
        </row>
        <row r="8">
          <cell r="B8" t="str">
            <v>Ausekļa prospekts 16</v>
          </cell>
          <cell r="E8">
            <v>74010020124001</v>
          </cell>
        </row>
        <row r="9">
          <cell r="B9" t="str">
            <v>Ausekļa prospekts 2A</v>
          </cell>
          <cell r="E9">
            <v>74010020129001</v>
          </cell>
        </row>
        <row r="10">
          <cell r="B10" t="str">
            <v>Ausekļa prospekts 5</v>
          </cell>
          <cell r="E10">
            <v>74010020062001</v>
          </cell>
        </row>
        <row r="11">
          <cell r="B11" t="str">
            <v>Ausekļa prospekts 5A</v>
          </cell>
          <cell r="E11">
            <v>74010020146001</v>
          </cell>
        </row>
        <row r="12">
          <cell r="B12" t="str">
            <v>Ausekļa prospekts 6</v>
          </cell>
          <cell r="E12">
            <v>74010020133001</v>
          </cell>
        </row>
        <row r="13">
          <cell r="B13" t="str">
            <v>Ausekļa prospekts 7A</v>
          </cell>
          <cell r="E13">
            <v>74010020100002</v>
          </cell>
        </row>
        <row r="14">
          <cell r="B14" t="str">
            <v>Ausekļa prospekts 7B</v>
          </cell>
          <cell r="E14">
            <v>74010020100001</v>
          </cell>
        </row>
        <row r="15">
          <cell r="B15" t="str">
            <v>Ausekļa prospekts 8</v>
          </cell>
          <cell r="E15">
            <v>74010020126001</v>
          </cell>
        </row>
        <row r="16">
          <cell r="B16" t="str">
            <v>Ausekļa prospekts 9</v>
          </cell>
          <cell r="E16">
            <v>74010020047001</v>
          </cell>
        </row>
        <row r="17">
          <cell r="B17" t="str">
            <v>Bērzu aleja 1</v>
          </cell>
          <cell r="E17">
            <v>74010030447001</v>
          </cell>
        </row>
        <row r="18">
          <cell r="B18" t="str">
            <v>Bērzu aleja 10</v>
          </cell>
          <cell r="E18">
            <v>74010030064001</v>
          </cell>
        </row>
        <row r="19">
          <cell r="B19" t="str">
            <v>Bērzu aleja 4</v>
          </cell>
          <cell r="E19">
            <v>74010030057004</v>
          </cell>
        </row>
        <row r="20">
          <cell r="B20" t="str">
            <v>Bērzu aleja 6</v>
          </cell>
          <cell r="E20">
            <v>74010030057001</v>
          </cell>
        </row>
        <row r="21">
          <cell r="B21" t="str">
            <v>Bērzu aleja 8</v>
          </cell>
          <cell r="E21">
            <v>74010030180001</v>
          </cell>
        </row>
        <row r="22">
          <cell r="B22" t="str">
            <v>Bērzu aleja 8A</v>
          </cell>
          <cell r="E22">
            <v>74010030064002</v>
          </cell>
        </row>
        <row r="23">
          <cell r="B23" t="str">
            <v>Brīvības iela 111</v>
          </cell>
          <cell r="E23">
            <v>74010040757002</v>
          </cell>
        </row>
        <row r="24">
          <cell r="B24" t="str">
            <v>Brīvības iela 117</v>
          </cell>
          <cell r="E24">
            <v>74010040761001</v>
          </cell>
        </row>
        <row r="25">
          <cell r="B25" t="str">
            <v>Brīvības iela 123</v>
          </cell>
          <cell r="E25">
            <v>74010040842001</v>
          </cell>
        </row>
        <row r="26">
          <cell r="B26" t="str">
            <v>Celtnieku iela 2</v>
          </cell>
          <cell r="E26">
            <v>74010060580001</v>
          </cell>
        </row>
        <row r="27">
          <cell r="B27" t="str">
            <v>Celtnieku iela 6</v>
          </cell>
          <cell r="E27">
            <v>74010060580003</v>
          </cell>
        </row>
        <row r="28">
          <cell r="B28" t="str">
            <v>Čiekuru iela 5</v>
          </cell>
          <cell r="E28">
            <v>74010040414001</v>
          </cell>
        </row>
        <row r="29">
          <cell r="B29" t="str">
            <v>Dārza iela 12</v>
          </cell>
          <cell r="E29">
            <v>74010060198001</v>
          </cell>
        </row>
        <row r="30">
          <cell r="B30" t="str">
            <v>Dārza iela 16</v>
          </cell>
          <cell r="E30">
            <v>74010060199001</v>
          </cell>
        </row>
        <row r="31">
          <cell r="B31" t="str">
            <v>Doles 2</v>
          </cell>
          <cell r="E31">
            <v>74010010004002</v>
          </cell>
        </row>
        <row r="32">
          <cell r="B32" t="str">
            <v>Draudzības iela 12</v>
          </cell>
          <cell r="E32">
            <v>74010060480005</v>
          </cell>
        </row>
        <row r="33">
          <cell r="B33" t="str">
            <v>Draudzības iela 14</v>
          </cell>
          <cell r="E33">
            <v>74010060480002</v>
          </cell>
        </row>
        <row r="34">
          <cell r="B34" t="str">
            <v>Grīvas prospekts 13</v>
          </cell>
          <cell r="E34">
            <v>74010010457001</v>
          </cell>
        </row>
        <row r="35">
          <cell r="B35" t="str">
            <v>Grīvas prospekts 15</v>
          </cell>
          <cell r="E35">
            <v>74010010471002</v>
          </cell>
        </row>
        <row r="36">
          <cell r="B36" t="str">
            <v>Grīvas prospekts 21</v>
          </cell>
          <cell r="E36">
            <v>74010010406001</v>
          </cell>
        </row>
        <row r="37">
          <cell r="B37" t="str">
            <v>Grīvas prospekts 23</v>
          </cell>
          <cell r="E37">
            <v>74010010407001</v>
          </cell>
        </row>
        <row r="38">
          <cell r="B38" t="str">
            <v>Grīvas prospekts 27</v>
          </cell>
          <cell r="E38">
            <v>74010010018024</v>
          </cell>
        </row>
        <row r="39">
          <cell r="B39" t="str">
            <v>Grīvas prospekts 29</v>
          </cell>
          <cell r="E39">
            <v>74010010018021</v>
          </cell>
        </row>
        <row r="40">
          <cell r="B40" t="str">
            <v>Grīvas prospekts 6</v>
          </cell>
          <cell r="E40">
            <v>74010010020005</v>
          </cell>
        </row>
        <row r="41">
          <cell r="B41" t="str">
            <v>Grīvas prospekts 6A</v>
          </cell>
          <cell r="E41">
            <v>74010010020001</v>
          </cell>
        </row>
        <row r="42">
          <cell r="B42" t="str">
            <v>Grīvas prospekts 7</v>
          </cell>
          <cell r="E42">
            <v>74010010410001</v>
          </cell>
        </row>
        <row r="43">
          <cell r="B43" t="str">
            <v>Indrānu iela 14</v>
          </cell>
          <cell r="E43">
            <v>74010051137001</v>
          </cell>
        </row>
        <row r="44">
          <cell r="B44" t="str">
            <v>Indrānu iela 17</v>
          </cell>
          <cell r="E44">
            <v>74010051123004</v>
          </cell>
        </row>
        <row r="45">
          <cell r="B45" t="str">
            <v>Indrānu iela 24</v>
          </cell>
          <cell r="E45">
            <v>74010051135001</v>
          </cell>
        </row>
        <row r="46">
          <cell r="B46" t="str">
            <v>Indrānu iela 9</v>
          </cell>
          <cell r="E46">
            <v>74010051123001</v>
          </cell>
        </row>
        <row r="47">
          <cell r="B47" t="str">
            <v>Jaunatnes iela 2</v>
          </cell>
          <cell r="E47">
            <v>74010030327001</v>
          </cell>
        </row>
        <row r="48">
          <cell r="B48" t="str">
            <v>Jaunatnes iela 4</v>
          </cell>
          <cell r="E48">
            <v>74010030326001</v>
          </cell>
        </row>
        <row r="49">
          <cell r="B49" t="str">
            <v>Lapu iela 13</v>
          </cell>
          <cell r="E49">
            <v>74010030352001</v>
          </cell>
        </row>
        <row r="50">
          <cell r="B50" t="str">
            <v>Lapu iela 4</v>
          </cell>
          <cell r="E50">
            <v>74010030160001</v>
          </cell>
        </row>
        <row r="51">
          <cell r="B51" t="str">
            <v>Lapu iela 6</v>
          </cell>
          <cell r="E51">
            <v>74010030351001</v>
          </cell>
        </row>
        <row r="52">
          <cell r="B52" t="str">
            <v>Lapu iela 8</v>
          </cell>
          <cell r="E52">
            <v>74010030140001</v>
          </cell>
        </row>
        <row r="53">
          <cell r="B53" t="str">
            <v>Lēdmanes iela 2</v>
          </cell>
          <cell r="E53">
            <v>74010040681001</v>
          </cell>
        </row>
        <row r="54">
          <cell r="B54" t="str">
            <v>Liepas 5</v>
          </cell>
          <cell r="E54">
            <v>74800040870001</v>
          </cell>
        </row>
        <row r="55">
          <cell r="B55" t="str">
            <v>Loka iela 6</v>
          </cell>
          <cell r="E55">
            <v>74010040764001</v>
          </cell>
        </row>
        <row r="56">
          <cell r="B56" t="str">
            <v>Mālkalnes prospekts 11</v>
          </cell>
          <cell r="E56">
            <v>74010020020019</v>
          </cell>
        </row>
        <row r="57">
          <cell r="B57" t="str">
            <v>Mālkalnes prospekts 12</v>
          </cell>
          <cell r="E57">
            <v>74010030428001</v>
          </cell>
        </row>
        <row r="58">
          <cell r="B58" t="str">
            <v>Mālkalnes prospekts 13</v>
          </cell>
          <cell r="E58">
            <v>74010020020010</v>
          </cell>
        </row>
        <row r="59">
          <cell r="B59" t="str">
            <v>Mālkalnes prospekts 14</v>
          </cell>
          <cell r="E59">
            <v>74010030353001</v>
          </cell>
        </row>
        <row r="60">
          <cell r="B60" t="str">
            <v>Mālkalnes prospekts 15</v>
          </cell>
          <cell r="E60">
            <v>74010020020005</v>
          </cell>
        </row>
        <row r="61">
          <cell r="B61" t="str">
            <v>Mālkalnes prospekts 16</v>
          </cell>
          <cell r="E61">
            <v>74010030354001</v>
          </cell>
        </row>
        <row r="62">
          <cell r="B62" t="str">
            <v>Mālkalnes prospekts 18</v>
          </cell>
          <cell r="E62">
            <v>74010030355001</v>
          </cell>
        </row>
        <row r="63">
          <cell r="B63" t="str">
            <v>Mālkalnes prospekts 19</v>
          </cell>
          <cell r="E63">
            <v>74010020020014</v>
          </cell>
        </row>
        <row r="64">
          <cell r="B64" t="str">
            <v>Mālkalnes prospekts 20</v>
          </cell>
          <cell r="E64">
            <v>74010030356001</v>
          </cell>
        </row>
        <row r="65">
          <cell r="B65" t="str">
            <v>Mālkalnes prospekts 22</v>
          </cell>
          <cell r="E65">
            <v>74010030358001</v>
          </cell>
        </row>
        <row r="66">
          <cell r="B66" t="str">
            <v>Mālkalnes prospekts 24</v>
          </cell>
          <cell r="E66">
            <v>74010030359001</v>
          </cell>
        </row>
        <row r="67">
          <cell r="B67" t="str">
            <v>Mālkalnes prospekts 27</v>
          </cell>
          <cell r="E67">
            <v>74010020020011</v>
          </cell>
        </row>
        <row r="68">
          <cell r="B68" t="str">
            <v>Mālkalnes prospekts 29</v>
          </cell>
          <cell r="E68">
            <v>74010020020015</v>
          </cell>
        </row>
        <row r="69">
          <cell r="B69" t="str">
            <v>Mālkalnes prospekts 2a</v>
          </cell>
          <cell r="E69">
            <v>74010030346001</v>
          </cell>
        </row>
        <row r="70">
          <cell r="B70" t="str">
            <v>Mālkalnes prospekts 30</v>
          </cell>
          <cell r="E70">
            <v>74010030319002</v>
          </cell>
        </row>
        <row r="71">
          <cell r="B71" t="str">
            <v>Mālkalnes prospekts 33</v>
          </cell>
          <cell r="E71">
            <v>74010020020017</v>
          </cell>
        </row>
        <row r="72">
          <cell r="B72" t="str">
            <v>Mālkalnes prospekts 34</v>
          </cell>
          <cell r="E72">
            <v>74010030319003</v>
          </cell>
        </row>
        <row r="73">
          <cell r="B73" t="str">
            <v>Mālkalnes prospekts 35</v>
          </cell>
          <cell r="E73">
            <v>74010020020013</v>
          </cell>
        </row>
        <row r="74">
          <cell r="B74" t="str">
            <v>Mālkalnes prospekts 37</v>
          </cell>
          <cell r="E74">
            <v>74010020020009</v>
          </cell>
        </row>
        <row r="75">
          <cell r="B75" t="str">
            <v>Mālkalnes prospekts 38</v>
          </cell>
          <cell r="E75">
            <v>74010030319004</v>
          </cell>
        </row>
        <row r="76">
          <cell r="B76" t="str">
            <v>Mālkalnes prospekts 4</v>
          </cell>
          <cell r="E76">
            <v>74010030347001</v>
          </cell>
        </row>
        <row r="77">
          <cell r="B77" t="str">
            <v>Mālkalnes prospekts 6</v>
          </cell>
          <cell r="E77">
            <v>74010030348001</v>
          </cell>
        </row>
        <row r="78">
          <cell r="B78" t="str">
            <v>Mālkalnes prospekts 8</v>
          </cell>
          <cell r="E78">
            <v>74010030345001</v>
          </cell>
        </row>
        <row r="79">
          <cell r="B79" t="str">
            <v>Mālkalnes prospekts 9</v>
          </cell>
          <cell r="E79">
            <v>74010020020003</v>
          </cell>
        </row>
        <row r="80">
          <cell r="B80" t="str">
            <v>Mednieku iela 10</v>
          </cell>
          <cell r="E80">
            <v>74010030334001</v>
          </cell>
        </row>
        <row r="81">
          <cell r="B81" t="str">
            <v>Meža prospekts 11</v>
          </cell>
          <cell r="E81">
            <v>74010030150002</v>
          </cell>
        </row>
        <row r="82">
          <cell r="B82" t="str">
            <v>Meža prospekts 15</v>
          </cell>
          <cell r="E82">
            <v>74010030439001</v>
          </cell>
        </row>
        <row r="83">
          <cell r="B83" t="str">
            <v>Meža prospekts 3</v>
          </cell>
          <cell r="E83">
            <v>74010030005001</v>
          </cell>
        </row>
        <row r="84">
          <cell r="B84" t="str">
            <v>Meža prospekts 4</v>
          </cell>
          <cell r="E84">
            <v>74010030155001</v>
          </cell>
        </row>
        <row r="85">
          <cell r="B85" t="str">
            <v>Meža prospekts 4A</v>
          </cell>
          <cell r="E85">
            <v>74010030349001</v>
          </cell>
        </row>
        <row r="86">
          <cell r="B86" t="str">
            <v>Meža prospekts 6</v>
          </cell>
          <cell r="E86">
            <v>74010030398001</v>
          </cell>
        </row>
        <row r="87">
          <cell r="B87" t="str">
            <v>Parka iela 10</v>
          </cell>
          <cell r="E87">
            <v>74010030023001</v>
          </cell>
        </row>
        <row r="88">
          <cell r="B88" t="str">
            <v>Parka iela 1A</v>
          </cell>
          <cell r="E88">
            <v>74010030083001</v>
          </cell>
        </row>
        <row r="89">
          <cell r="B89" t="str">
            <v>Parka iela 1B</v>
          </cell>
          <cell r="E89">
            <v>74010030011007</v>
          </cell>
        </row>
        <row r="90">
          <cell r="B90" t="str">
            <v>Parka iela 8</v>
          </cell>
          <cell r="E90">
            <v>74010030158001</v>
          </cell>
        </row>
        <row r="91">
          <cell r="B91" t="str">
            <v>Priežu iela 1</v>
          </cell>
          <cell r="E91">
            <v>74010030343001</v>
          </cell>
        </row>
        <row r="92">
          <cell r="B92" t="str">
            <v>Rīgas iela 18</v>
          </cell>
          <cell r="E92">
            <v>74010010018023</v>
          </cell>
        </row>
        <row r="93">
          <cell r="B93" t="str">
            <v>Rīgas iela 6</v>
          </cell>
          <cell r="E93">
            <v>74010010460001</v>
          </cell>
        </row>
        <row r="94">
          <cell r="B94" t="str">
            <v>Skolas iela 10</v>
          </cell>
          <cell r="E94">
            <v>74010010019002</v>
          </cell>
        </row>
        <row r="95">
          <cell r="B95" t="str">
            <v>Skolas iela 11</v>
          </cell>
          <cell r="E95">
            <v>74010010020003</v>
          </cell>
        </row>
        <row r="96">
          <cell r="B96" t="str">
            <v>Skolas iela 15</v>
          </cell>
          <cell r="E96">
            <v>74010010018020</v>
          </cell>
        </row>
        <row r="97">
          <cell r="B97" t="str">
            <v>Skolas iela 16</v>
          </cell>
          <cell r="E97">
            <v>74010010019001</v>
          </cell>
        </row>
        <row r="98">
          <cell r="B98" t="str">
            <v>Skolas iela 17</v>
          </cell>
          <cell r="E98">
            <v>74010010018022</v>
          </cell>
        </row>
        <row r="99">
          <cell r="B99" t="str">
            <v>Skolas iela 1A</v>
          </cell>
          <cell r="E99">
            <v>74010010414001</v>
          </cell>
        </row>
        <row r="100">
          <cell r="B100" t="str">
            <v>Skolas iela 1B</v>
          </cell>
          <cell r="E100">
            <v>74010010418003</v>
          </cell>
        </row>
        <row r="101">
          <cell r="B101" t="str">
            <v>Skolas iela 5</v>
          </cell>
          <cell r="E101">
            <v>74010010020002</v>
          </cell>
        </row>
        <row r="102">
          <cell r="B102" t="str">
            <v>Skolas iela 7</v>
          </cell>
          <cell r="E102">
            <v>74010010020006</v>
          </cell>
        </row>
        <row r="103">
          <cell r="B103" t="str">
            <v>Skolas iela 9</v>
          </cell>
          <cell r="E103">
            <v>74010010020004</v>
          </cell>
        </row>
        <row r="104">
          <cell r="B104" t="str">
            <v>Smilšu iela 1</v>
          </cell>
          <cell r="E104">
            <v>74010050240001</v>
          </cell>
        </row>
        <row r="105">
          <cell r="B105" t="str">
            <v>Smilšu iela 2</v>
          </cell>
          <cell r="E105">
            <v>74010050239001</v>
          </cell>
        </row>
        <row r="106">
          <cell r="B106" t="str">
            <v>Strazdu iela 1</v>
          </cell>
          <cell r="E106">
            <v>74010051007001</v>
          </cell>
        </row>
        <row r="107">
          <cell r="B107" t="str">
            <v>Sūnu iela 3</v>
          </cell>
          <cell r="E107">
            <v>74010030401001</v>
          </cell>
        </row>
        <row r="108">
          <cell r="B108" t="str">
            <v>Tīnūžu iela 10</v>
          </cell>
          <cell r="E108">
            <v>74010030150001</v>
          </cell>
        </row>
        <row r="109">
          <cell r="B109" t="str">
            <v>Tīnūžu iela 11</v>
          </cell>
          <cell r="E109">
            <v>74010030145001</v>
          </cell>
        </row>
        <row r="110">
          <cell r="B110" t="str">
            <v>Tīnūžu iela 12</v>
          </cell>
          <cell r="E110">
            <v>74010030320001</v>
          </cell>
        </row>
        <row r="111">
          <cell r="B111" t="str">
            <v>Tīnūžu iela 13</v>
          </cell>
          <cell r="E111">
            <v>74010030331001</v>
          </cell>
        </row>
        <row r="112">
          <cell r="B112" t="str">
            <v>Tīnūžu iela 15</v>
          </cell>
          <cell r="E112">
            <v>74010030146001</v>
          </cell>
        </row>
        <row r="113">
          <cell r="B113" t="str">
            <v>Tīnūžu iela 16</v>
          </cell>
          <cell r="E113">
            <v>74010030330001</v>
          </cell>
        </row>
        <row r="114">
          <cell r="B114" t="str">
            <v>Tīnūžu iela 18</v>
          </cell>
          <cell r="E114">
            <v>74010030329001</v>
          </cell>
        </row>
        <row r="115">
          <cell r="B115" t="str">
            <v>Tīnūžu iela 20</v>
          </cell>
          <cell r="E115">
            <v>74010030328001</v>
          </cell>
        </row>
        <row r="116">
          <cell r="B116" t="str">
            <v>Tīnūžu iela 3A</v>
          </cell>
          <cell r="E116">
            <v>74010030333001</v>
          </cell>
        </row>
        <row r="117">
          <cell r="B117" t="str">
            <v>Tīnūžu iela 5</v>
          </cell>
          <cell r="E117">
            <v>74010030332001</v>
          </cell>
        </row>
        <row r="118">
          <cell r="B118" t="str">
            <v>Tīnūžu iela 7</v>
          </cell>
          <cell r="E118">
            <v>74010030278001</v>
          </cell>
        </row>
        <row r="119">
          <cell r="B119" t="str">
            <v>Tīnūžu iela 8</v>
          </cell>
          <cell r="E119">
            <v>74010030167004</v>
          </cell>
        </row>
        <row r="120">
          <cell r="B120" t="str">
            <v>Tīnūžu iela 9</v>
          </cell>
          <cell r="E120">
            <v>74010030168001</v>
          </cell>
        </row>
        <row r="121">
          <cell r="B121" t="str">
            <v>Turkalnes iela 1</v>
          </cell>
          <cell r="E121">
            <v>74010030402001</v>
          </cell>
        </row>
        <row r="122">
          <cell r="B122" t="str">
            <v>Turkalnes iela 13</v>
          </cell>
          <cell r="E122">
            <v>74010030406001</v>
          </cell>
        </row>
        <row r="123">
          <cell r="B123" t="str">
            <v>Turkalnes iela 17</v>
          </cell>
          <cell r="E123">
            <v>74010030293001</v>
          </cell>
        </row>
        <row r="124">
          <cell r="B124" t="str">
            <v>Turkalnes iela 2</v>
          </cell>
          <cell r="E124">
            <v>74010030451001</v>
          </cell>
        </row>
        <row r="125">
          <cell r="B125" t="str">
            <v>Turkalnes iela 3</v>
          </cell>
          <cell r="E125">
            <v>74010030404001</v>
          </cell>
        </row>
        <row r="126">
          <cell r="B126" t="str">
            <v>Turkalnes iela 5</v>
          </cell>
          <cell r="E126">
            <v>74010030405001</v>
          </cell>
        </row>
        <row r="127">
          <cell r="B127" t="str">
            <v>Turkalnes iela 9</v>
          </cell>
          <cell r="E127">
            <v>74010030297001</v>
          </cell>
        </row>
        <row r="128">
          <cell r="B128" t="str">
            <v>Upes prospekts 1</v>
          </cell>
          <cell r="E128">
            <v>74010030192001</v>
          </cell>
        </row>
        <row r="129">
          <cell r="B129" t="str">
            <v>Upes prospekts 18A</v>
          </cell>
          <cell r="E129">
            <v>74010030413001</v>
          </cell>
        </row>
        <row r="130">
          <cell r="B130" t="str">
            <v>Upes prospekts 1A</v>
          </cell>
          <cell r="E130">
            <v>74010030192002</v>
          </cell>
        </row>
        <row r="131">
          <cell r="B131" t="str">
            <v>Upes prospekts 20</v>
          </cell>
          <cell r="E131">
            <v>74010030350001</v>
          </cell>
        </row>
        <row r="132">
          <cell r="B132" t="str">
            <v>Upes prospekts 22</v>
          </cell>
          <cell r="E132">
            <v>74010030342001</v>
          </cell>
        </row>
        <row r="133">
          <cell r="B133" t="str">
            <v>Upes prospekts 5</v>
          </cell>
          <cell r="E133">
            <v>74010030193001</v>
          </cell>
        </row>
        <row r="134">
          <cell r="B134" t="str">
            <v>Upes prospekts 7</v>
          </cell>
          <cell r="E134">
            <v>74010030194001</v>
          </cell>
        </row>
        <row r="135">
          <cell r="B135" t="str">
            <v>Uzvaras iela 4</v>
          </cell>
          <cell r="E135">
            <v>74800050494002</v>
          </cell>
        </row>
        <row r="136">
          <cell r="B136" t="str">
            <v>Vārnudzirnavas</v>
          </cell>
          <cell r="E136">
            <v>74800040909001</v>
          </cell>
        </row>
        <row r="137">
          <cell r="B137" t="str">
            <v>Vidus prospekts 16A</v>
          </cell>
          <cell r="E137">
            <v>74010020130001</v>
          </cell>
        </row>
        <row r="138">
          <cell r="B138" t="str">
            <v>Vidus prospekts 20</v>
          </cell>
          <cell r="E138">
            <v>74010020003001</v>
          </cell>
        </row>
        <row r="139">
          <cell r="B139" t="str">
            <v>Zaķu iela 1</v>
          </cell>
          <cell r="E139">
            <v>74010030069001</v>
          </cell>
        </row>
        <row r="140">
          <cell r="B140" t="str">
            <v>Zaķu iela 2</v>
          </cell>
          <cell r="E140">
            <v>74010030400001</v>
          </cell>
        </row>
        <row r="141">
          <cell r="B141" t="str">
            <v>Zilokalnu prospekts 10</v>
          </cell>
          <cell r="E141">
            <v>74010020106001</v>
          </cell>
        </row>
        <row r="142">
          <cell r="B142" t="str">
            <v>Zilokalnu prospekts 18</v>
          </cell>
          <cell r="E142">
            <v>74010020122001</v>
          </cell>
        </row>
        <row r="143">
          <cell r="B143" t="str">
            <v>Zinību iela 6</v>
          </cell>
          <cell r="E143">
            <v>74010030185001</v>
          </cell>
        </row>
        <row r="144">
          <cell r="B144" t="str">
            <v>Zvaigžņu iela 3</v>
          </cell>
          <cell r="E144">
            <v>74010030046004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C6B7F-7959-4E8E-BA49-2F0917817732}">
  <dimension ref="B1:F42"/>
  <sheetViews>
    <sheetView tabSelected="1" zoomScaleNormal="100" workbookViewId="0">
      <selection activeCell="D48" sqref="D48"/>
    </sheetView>
  </sheetViews>
  <sheetFormatPr defaultRowHeight="15" x14ac:dyDescent="0.25"/>
  <cols>
    <col min="1" max="1" width="2.7109375" customWidth="1"/>
    <col min="2" max="2" width="6.140625" style="1" customWidth="1"/>
    <col min="3" max="3" width="18.140625" style="1" customWidth="1"/>
    <col min="4" max="4" width="33.42578125" style="1" customWidth="1"/>
    <col min="5" max="5" width="21.140625" style="1" customWidth="1"/>
  </cols>
  <sheetData>
    <row r="1" spans="2:6" s="2" customFormat="1" ht="51.75" customHeight="1" x14ac:dyDescent="0.25">
      <c r="B1" s="14" t="s">
        <v>37</v>
      </c>
      <c r="C1" s="14"/>
      <c r="D1" s="14"/>
      <c r="E1" s="14"/>
    </row>
    <row r="2" spans="2:6" s="2" customFormat="1" ht="15.75" x14ac:dyDescent="0.25">
      <c r="B2" s="3"/>
      <c r="E2" s="3"/>
      <c r="F2" s="4"/>
    </row>
    <row r="3" spans="2:6" s="2" customFormat="1" ht="15.75" x14ac:dyDescent="0.25">
      <c r="B3" s="13" t="s">
        <v>36</v>
      </c>
      <c r="C3" s="13"/>
      <c r="D3" s="13"/>
      <c r="E3" s="13"/>
      <c r="F3" s="13"/>
    </row>
    <row r="4" spans="2:6" s="2" customFormat="1" ht="15.75" x14ac:dyDescent="0.25">
      <c r="B4" s="5"/>
      <c r="C4" s="5"/>
      <c r="D4" s="5"/>
      <c r="E4" s="5"/>
      <c r="F4" s="5"/>
    </row>
    <row r="5" spans="2:6" s="2" customFormat="1" ht="54.75" customHeight="1" x14ac:dyDescent="0.25">
      <c r="B5" s="15" t="s">
        <v>38</v>
      </c>
      <c r="C5" s="15"/>
      <c r="D5" s="15"/>
      <c r="E5" s="15"/>
      <c r="F5" s="6"/>
    </row>
    <row r="6" spans="2:6" ht="36.75" customHeight="1" x14ac:dyDescent="0.25">
      <c r="B6" s="12" t="s">
        <v>0</v>
      </c>
      <c r="C6" s="12" t="s">
        <v>41</v>
      </c>
      <c r="D6" s="12" t="s">
        <v>39</v>
      </c>
      <c r="E6" s="7" t="s">
        <v>40</v>
      </c>
    </row>
    <row r="7" spans="2:6" ht="15.75" x14ac:dyDescent="0.25">
      <c r="B7" s="8">
        <v>1</v>
      </c>
      <c r="C7" s="9">
        <f>_xlfn.XLOOKUP(D7,'[1]MAJU SARAKSTS'!$B$3:$B$144,'[1]MAJU SARAKSTS'!$E$3:$E$144," ")</f>
        <v>74010020150001</v>
      </c>
      <c r="D7" s="10" t="s">
        <v>30</v>
      </c>
      <c r="E7" s="16"/>
    </row>
    <row r="8" spans="2:6" ht="15.75" x14ac:dyDescent="0.25">
      <c r="B8" s="8">
        <v>2</v>
      </c>
      <c r="C8" s="9">
        <f>_xlfn.XLOOKUP(D8,'[1]MAJU SARAKSTS'!$B$3:$B$144,'[1]MAJU SARAKSTS'!$E$3:$E$144," ")</f>
        <v>74010010414001</v>
      </c>
      <c r="D8" s="10" t="s">
        <v>31</v>
      </c>
      <c r="E8" s="16"/>
    </row>
    <row r="9" spans="2:6" ht="15.75" x14ac:dyDescent="0.25">
      <c r="B9" s="8">
        <v>3</v>
      </c>
      <c r="C9" s="9">
        <f>_xlfn.XLOOKUP(D9,'[1]MAJU SARAKSTS'!$B$3:$B$144,'[1]MAJU SARAKSTS'!$E$3:$E$144," ")</f>
        <v>74010030146001</v>
      </c>
      <c r="D9" s="10" t="s">
        <v>32</v>
      </c>
      <c r="E9" s="16"/>
    </row>
    <row r="10" spans="2:6" ht="15.75" x14ac:dyDescent="0.25">
      <c r="B10" s="8">
        <v>4</v>
      </c>
      <c r="C10" s="9">
        <f>_xlfn.XLOOKUP(D10,'[1]MAJU SARAKSTS'!$B$3:$B$144,'[1]MAJU SARAKSTS'!$E$3:$E$144," ")</f>
        <v>74010030406001</v>
      </c>
      <c r="D10" s="10" t="s">
        <v>33</v>
      </c>
      <c r="E10" s="16"/>
    </row>
    <row r="11" spans="2:6" ht="15.75" x14ac:dyDescent="0.25">
      <c r="B11" s="8">
        <v>5</v>
      </c>
      <c r="C11" s="9">
        <v>74010020124001</v>
      </c>
      <c r="D11" s="10" t="s">
        <v>2</v>
      </c>
      <c r="E11" s="16"/>
    </row>
    <row r="12" spans="2:6" ht="15.75" x14ac:dyDescent="0.25">
      <c r="B12" s="8">
        <v>6</v>
      </c>
      <c r="C12" s="9">
        <v>74010020100001</v>
      </c>
      <c r="D12" s="10" t="s">
        <v>3</v>
      </c>
      <c r="E12" s="16"/>
    </row>
    <row r="13" spans="2:6" ht="15.75" x14ac:dyDescent="0.25">
      <c r="B13" s="8">
        <v>7</v>
      </c>
      <c r="C13" s="9">
        <f>_xlfn.XLOOKUP(D13,'[1]MAJU SARAKSTS'!$B$3:$B$144,'[1]MAJU SARAKSTS'!$E$3:$E$144," ")</f>
        <v>74010020126001</v>
      </c>
      <c r="D13" s="10" t="s">
        <v>4</v>
      </c>
      <c r="E13" s="16"/>
    </row>
    <row r="14" spans="2:6" ht="15.75" x14ac:dyDescent="0.25">
      <c r="B14" s="8">
        <v>8</v>
      </c>
      <c r="C14" s="9">
        <f>_xlfn.XLOOKUP(D14,'[1]MAJU SARAKSTS'!$B$3:$B$144,'[1]MAJU SARAKSTS'!$E$3:$E$144," ")</f>
        <v>74010030064002</v>
      </c>
      <c r="D14" s="10" t="s">
        <v>5</v>
      </c>
      <c r="E14" s="16"/>
    </row>
    <row r="15" spans="2:6" ht="15.75" x14ac:dyDescent="0.25">
      <c r="B15" s="8">
        <v>9</v>
      </c>
      <c r="C15" s="9">
        <f>_xlfn.XLOOKUP(D15,'[1]MAJU SARAKSTS'!$B$3:$B$144,'[1]MAJU SARAKSTS'!$E$3:$E$144," ")</f>
        <v>74010040757002</v>
      </c>
      <c r="D15" s="10" t="s">
        <v>6</v>
      </c>
      <c r="E15" s="16"/>
    </row>
    <row r="16" spans="2:6" ht="15.75" x14ac:dyDescent="0.25">
      <c r="B16" s="8">
        <v>10</v>
      </c>
      <c r="C16" s="9">
        <f>_xlfn.XLOOKUP(D16,'[1]MAJU SARAKSTS'!$B$3:$B$144,'[1]MAJU SARAKSTS'!$E$3:$E$144," ")</f>
        <v>74010030326001</v>
      </c>
      <c r="D16" s="10" t="s">
        <v>7</v>
      </c>
      <c r="E16" s="16"/>
    </row>
    <row r="17" spans="2:5" ht="15.75" x14ac:dyDescent="0.25">
      <c r="B17" s="8">
        <v>11</v>
      </c>
      <c r="C17" s="9">
        <f>_xlfn.XLOOKUP(D17,'[1]MAJU SARAKSTS'!$B$3:$B$144,'[1]MAJU SARAKSTS'!$E$3:$E$144," ")</f>
        <v>74010020020010</v>
      </c>
      <c r="D17" s="10" t="s">
        <v>8</v>
      </c>
      <c r="E17" s="16"/>
    </row>
    <row r="18" spans="2:5" ht="15.75" x14ac:dyDescent="0.25">
      <c r="B18" s="8">
        <v>12</v>
      </c>
      <c r="C18" s="9">
        <f>_xlfn.XLOOKUP(D18,'[1]MAJU SARAKSTS'!$B$3:$B$144,'[1]MAJU SARAKSTS'!$E$3:$E$144," ")</f>
        <v>74010020020011</v>
      </c>
      <c r="D18" s="10" t="s">
        <v>9</v>
      </c>
      <c r="E18" s="16"/>
    </row>
    <row r="19" spans="2:5" ht="15.75" x14ac:dyDescent="0.25">
      <c r="B19" s="8">
        <v>13</v>
      </c>
      <c r="C19" s="9">
        <f>_xlfn.XLOOKUP(D19,'[1]MAJU SARAKSTS'!$B$3:$B$144,'[1]MAJU SARAKSTS'!$E$3:$E$144," ")</f>
        <v>74010020020017</v>
      </c>
      <c r="D19" s="10" t="s">
        <v>10</v>
      </c>
      <c r="E19" s="16"/>
    </row>
    <row r="20" spans="2:5" ht="15.75" x14ac:dyDescent="0.25">
      <c r="B20" s="8">
        <v>14</v>
      </c>
      <c r="C20" s="9">
        <f>_xlfn.XLOOKUP(D20,'[1]MAJU SARAKSTS'!$B$3:$B$144,'[1]MAJU SARAKSTS'!$E$3:$E$144," ")</f>
        <v>74010020020013</v>
      </c>
      <c r="D20" s="10" t="s">
        <v>11</v>
      </c>
      <c r="E20" s="16"/>
    </row>
    <row r="21" spans="2:5" ht="15.75" x14ac:dyDescent="0.25">
      <c r="B21" s="8">
        <v>15</v>
      </c>
      <c r="C21" s="9">
        <f>_xlfn.XLOOKUP(D21,'[1]MAJU SARAKSTS'!$B$3:$B$144,'[1]MAJU SARAKSTS'!$E$3:$E$144," ")</f>
        <v>74010020020009</v>
      </c>
      <c r="D21" s="10" t="s">
        <v>12</v>
      </c>
      <c r="E21" s="16"/>
    </row>
    <row r="22" spans="2:5" ht="15.75" x14ac:dyDescent="0.25">
      <c r="B22" s="8">
        <v>16</v>
      </c>
      <c r="C22" s="9">
        <f>_xlfn.XLOOKUP(D22,'[1]MAJU SARAKSTS'!$B$3:$B$144,'[1]MAJU SARAKSTS'!$E$3:$E$144," ")</f>
        <v>74010030155001</v>
      </c>
      <c r="D22" s="10" t="s">
        <v>13</v>
      </c>
      <c r="E22" s="16"/>
    </row>
    <row r="23" spans="2:5" ht="15.75" x14ac:dyDescent="0.25">
      <c r="B23" s="8">
        <v>17</v>
      </c>
      <c r="C23" s="9">
        <f>_xlfn.XLOOKUP(D23,'[1]MAJU SARAKSTS'!$B$3:$B$144,'[1]MAJU SARAKSTS'!$E$3:$E$144," ")</f>
        <v>74010030439001</v>
      </c>
      <c r="D23" s="10" t="s">
        <v>14</v>
      </c>
      <c r="E23" s="16"/>
    </row>
    <row r="24" spans="2:5" ht="15.75" x14ac:dyDescent="0.25">
      <c r="B24" s="8">
        <v>18</v>
      </c>
      <c r="C24" s="9">
        <f>_xlfn.XLOOKUP(D24,'[1]MAJU SARAKSTS'!$B$3:$B$144,'[1]MAJU SARAKSTS'!$E$3:$E$144," ")</f>
        <v>74010030349001</v>
      </c>
      <c r="D24" s="10" t="s">
        <v>15</v>
      </c>
      <c r="E24" s="16"/>
    </row>
    <row r="25" spans="2:5" ht="15.75" x14ac:dyDescent="0.25">
      <c r="B25" s="8">
        <v>19</v>
      </c>
      <c r="C25" s="9">
        <f>_xlfn.XLOOKUP(D25,'[1]MAJU SARAKSTS'!$B$3:$B$144,'[1]MAJU SARAKSTS'!$E$3:$E$144," ")</f>
        <v>74010030158001</v>
      </c>
      <c r="D25" s="10" t="s">
        <v>16</v>
      </c>
      <c r="E25" s="16"/>
    </row>
    <row r="26" spans="2:5" ht="15.75" x14ac:dyDescent="0.25">
      <c r="B26" s="8">
        <v>20</v>
      </c>
      <c r="C26" s="9">
        <f>_xlfn.XLOOKUP(D26,'[1]MAJU SARAKSTS'!$B$3:$B$144,'[1]MAJU SARAKSTS'!$E$3:$E$144," ")</f>
        <v>74010010018023</v>
      </c>
      <c r="D26" s="10" t="s">
        <v>17</v>
      </c>
      <c r="E26" s="16"/>
    </row>
    <row r="27" spans="2:5" ht="15.75" x14ac:dyDescent="0.25">
      <c r="B27" s="8">
        <v>21</v>
      </c>
      <c r="C27" s="9">
        <f>_xlfn.XLOOKUP(D27,'[1]MAJU SARAKSTS'!$B$3:$B$144,'[1]MAJU SARAKSTS'!$E$3:$E$144," ")</f>
        <v>74010010460001</v>
      </c>
      <c r="D27" s="10" t="s">
        <v>18</v>
      </c>
      <c r="E27" s="16"/>
    </row>
    <row r="28" spans="2:5" ht="15.75" x14ac:dyDescent="0.25">
      <c r="B28" s="8">
        <v>22</v>
      </c>
      <c r="C28" s="9">
        <f>_xlfn.XLOOKUP(D28,'[1]MAJU SARAKSTS'!$B$3:$B$144,'[1]MAJU SARAKSTS'!$E$3:$E$144," ")</f>
        <v>74010010020003</v>
      </c>
      <c r="D28" s="10" t="s">
        <v>19</v>
      </c>
      <c r="E28" s="16"/>
    </row>
    <row r="29" spans="2:5" ht="15.75" x14ac:dyDescent="0.25">
      <c r="B29" s="8">
        <v>23</v>
      </c>
      <c r="C29" s="9">
        <f>_xlfn.XLOOKUP(D29,'[1]MAJU SARAKSTS'!$B$3:$B$144,'[1]MAJU SARAKSTS'!$E$3:$E$144," ")</f>
        <v>74010010020002</v>
      </c>
      <c r="D29" s="10" t="s">
        <v>20</v>
      </c>
      <c r="E29" s="16"/>
    </row>
    <row r="30" spans="2:5" ht="15.75" x14ac:dyDescent="0.25">
      <c r="B30" s="8">
        <v>24</v>
      </c>
      <c r="C30" s="9">
        <f>_xlfn.XLOOKUP(D30,'[1]MAJU SARAKSTS'!$B$3:$B$144,'[1]MAJU SARAKSTS'!$E$3:$E$144," ")</f>
        <v>74010010020004</v>
      </c>
      <c r="D30" s="10" t="s">
        <v>21</v>
      </c>
      <c r="E30" s="16"/>
    </row>
    <row r="31" spans="2:5" ht="15.75" x14ac:dyDescent="0.25">
      <c r="B31" s="8">
        <v>25</v>
      </c>
      <c r="C31" s="9">
        <f>_xlfn.XLOOKUP(D31,'[1]MAJU SARAKSTS'!$B$3:$B$144,'[1]MAJU SARAKSTS'!$E$3:$E$144," ")</f>
        <v>74010050239001</v>
      </c>
      <c r="D31" s="10" t="s">
        <v>22</v>
      </c>
      <c r="E31" s="16"/>
    </row>
    <row r="32" spans="2:5" ht="15.75" x14ac:dyDescent="0.25">
      <c r="B32" s="8">
        <v>26</v>
      </c>
      <c r="C32" s="9">
        <f>_xlfn.XLOOKUP(D32,'[1]MAJU SARAKSTS'!$B$3:$B$144,'[1]MAJU SARAKSTS'!$E$3:$E$144," ")</f>
        <v>74010030401001</v>
      </c>
      <c r="D32" s="10" t="s">
        <v>23</v>
      </c>
      <c r="E32" s="16"/>
    </row>
    <row r="33" spans="2:5" ht="15.75" x14ac:dyDescent="0.25">
      <c r="B33" s="8">
        <v>27</v>
      </c>
      <c r="C33" s="9">
        <f>_xlfn.XLOOKUP(D33,'[1]MAJU SARAKSTS'!$B$3:$B$144,'[1]MAJU SARAKSTS'!$E$3:$E$144," ")</f>
        <v>74010030333001</v>
      </c>
      <c r="D33" s="10" t="s">
        <v>24</v>
      </c>
      <c r="E33" s="16"/>
    </row>
    <row r="34" spans="2:5" ht="15.75" x14ac:dyDescent="0.25">
      <c r="B34" s="8">
        <v>28</v>
      </c>
      <c r="C34" s="9">
        <f>_xlfn.XLOOKUP(D34,'[1]MAJU SARAKSTS'!$B$3:$B$144,'[1]MAJU SARAKSTS'!$E$3:$E$144," ")</f>
        <v>74010030332001</v>
      </c>
      <c r="D34" s="10" t="s">
        <v>25</v>
      </c>
      <c r="E34" s="16"/>
    </row>
    <row r="35" spans="2:5" ht="15.75" x14ac:dyDescent="0.25">
      <c r="B35" s="8">
        <v>29</v>
      </c>
      <c r="C35" s="9">
        <f>_xlfn.XLOOKUP(D35,'[1]MAJU SARAKSTS'!$B$3:$B$144,'[1]MAJU SARAKSTS'!$E$3:$E$144," ")</f>
        <v>74010030168001</v>
      </c>
      <c r="D35" s="10" t="s">
        <v>26</v>
      </c>
      <c r="E35" s="16"/>
    </row>
    <row r="36" spans="2:5" ht="15.75" x14ac:dyDescent="0.25">
      <c r="B36" s="8">
        <v>30</v>
      </c>
      <c r="C36" s="9">
        <f>_xlfn.XLOOKUP(D36,'[1]MAJU SARAKSTS'!$B$3:$B$144,'[1]MAJU SARAKSTS'!$E$3:$E$144," ")</f>
        <v>74010030402001</v>
      </c>
      <c r="D36" s="10" t="s">
        <v>27</v>
      </c>
      <c r="E36" s="16"/>
    </row>
    <row r="37" spans="2:5" ht="15.75" x14ac:dyDescent="0.25">
      <c r="B37" s="8">
        <v>31</v>
      </c>
      <c r="C37" s="9">
        <f>_xlfn.XLOOKUP(D37,'[1]MAJU SARAKSTS'!$B$3:$B$144,'[1]MAJU SARAKSTS'!$E$3:$E$144," ")</f>
        <v>74010030405001</v>
      </c>
      <c r="D37" s="10" t="s">
        <v>28</v>
      </c>
      <c r="E37" s="16"/>
    </row>
    <row r="38" spans="2:5" ht="15.75" x14ac:dyDescent="0.25">
      <c r="B38" s="8">
        <v>32</v>
      </c>
      <c r="C38" s="9">
        <f>_xlfn.XLOOKUP(D38,'[1]MAJU SARAKSTS'!$B$3:$B$144,'[1]MAJU SARAKSTS'!$E$3:$E$144," ")</f>
        <v>74010030297001</v>
      </c>
      <c r="D38" s="10" t="s">
        <v>29</v>
      </c>
      <c r="E38" s="16"/>
    </row>
    <row r="39" spans="2:5" ht="15.75" x14ac:dyDescent="0.25">
      <c r="B39" s="8">
        <v>33</v>
      </c>
      <c r="C39" s="9">
        <f>_xlfn.XLOOKUP(D39,'[1]MAJU SARAKSTS'!$B$3:$B$144,'[1]MAJU SARAKSTS'!$E$3:$E$144," ")</f>
        <v>74010030345001</v>
      </c>
      <c r="D39" s="10" t="s">
        <v>34</v>
      </c>
      <c r="E39" s="16"/>
    </row>
    <row r="40" spans="2:5" ht="15.75" x14ac:dyDescent="0.25">
      <c r="B40" s="8">
        <v>34</v>
      </c>
      <c r="C40" s="9">
        <v>74010020020003</v>
      </c>
      <c r="D40" s="10" t="s">
        <v>42</v>
      </c>
      <c r="E40" s="16"/>
    </row>
    <row r="41" spans="2:5" ht="15.75" x14ac:dyDescent="0.25">
      <c r="B41" s="8">
        <v>35</v>
      </c>
      <c r="C41" s="9">
        <f>_xlfn.XLOOKUP(D41,'[1]MAJU SARAKSTS'!$B$3:$B$144,'[1]MAJU SARAKSTS'!$E$3:$E$144," ")</f>
        <v>74010030398001</v>
      </c>
      <c r="D41" s="10" t="s">
        <v>35</v>
      </c>
      <c r="E41" s="16"/>
    </row>
    <row r="42" spans="2:5" ht="37.5" customHeight="1" x14ac:dyDescent="0.25">
      <c r="B42" s="17" t="s">
        <v>1</v>
      </c>
      <c r="C42" s="17"/>
      <c r="D42" s="17"/>
      <c r="E42" s="11">
        <f>ROUND(SUM(E7:E41),2)</f>
        <v>0</v>
      </c>
    </row>
  </sheetData>
  <mergeCells count="4">
    <mergeCell ref="B42:D42"/>
    <mergeCell ref="B3:F3"/>
    <mergeCell ref="B1:E1"/>
    <mergeCell ref="B5:E5"/>
  </mergeCells>
  <pageMargins left="0.7" right="0.7" top="0.75" bottom="0.1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evad_x012b_tsNamej_x0101_ xmlns="9cd53344-39df-4916-8e5c-82a35e11da6e">true</ievad_x012b_tsNamej_x0101_>
    <MigrationWizIdPermissions xmlns="9cd53344-39df-4916-8e5c-82a35e11da6e" xsi:nil="true"/>
    <TaxCatchAll xmlns="7a20ab46-c009-4b20-8da5-a7fde1bb2d57" xsi:nil="true"/>
    <MigrationWizId xmlns="9cd53344-39df-4916-8e5c-82a35e11da6e" xsi:nil="true"/>
    <MigrationWizIdVersion xmlns="9cd53344-39df-4916-8e5c-82a35e11da6e" xsi:nil="true"/>
    <lcf76f155ced4ddcb4097134ff3c332f0 xmlns="9cd53344-39df-4916-8e5c-82a35e11da6e" xsi:nil="true"/>
    <lcf76f155ced4ddcb4097134ff3c332f xmlns="9cd53344-39df-4916-8e5c-82a35e11da6e">
      <Terms xmlns="http://schemas.microsoft.com/office/infopath/2007/PartnerControls"/>
    </lcf76f155ced4ddcb4097134ff3c332f>
    <_Flow_SignoffStatus xmlns="9cd53344-39df-4916-8e5c-82a35e11da6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3A265E10955C44AD7942AFA4340952" ma:contentTypeVersion="21" ma:contentTypeDescription="Create a new document." ma:contentTypeScope="" ma:versionID="d3bbb68d2ba2d1ab7034bee43a2b458e">
  <xsd:schema xmlns:xsd="http://www.w3.org/2001/XMLSchema" xmlns:xs="http://www.w3.org/2001/XMLSchema" xmlns:p="http://schemas.microsoft.com/office/2006/metadata/properties" xmlns:ns2="9cd53344-39df-4916-8e5c-82a35e11da6e" xmlns:ns3="7a20ab46-c009-4b20-8da5-a7fde1bb2d57" targetNamespace="http://schemas.microsoft.com/office/2006/metadata/properties" ma:root="true" ma:fieldsID="c53a3a7922274ad225c2ab1d59c0accc" ns2:_="" ns3:_="">
    <xsd:import namespace="9cd53344-39df-4916-8e5c-82a35e11da6e"/>
    <xsd:import namespace="7a20ab46-c009-4b20-8da5-a7fde1bb2d57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lcf76f155ced4ddcb4097134ff3c332f0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ievad_x012b_tsNamej_x0101_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d53344-39df-4916-8e5c-82a35e11da6e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lcf76f155ced4ddcb4097134ff3c332f0" ma:index="11" nillable="true" ma:displayName="Attēlu atzīmes_0" ma:hidden="true" ma:internalName="lcf76f155ced4ddcb4097134ff3c332f0" ma:readOnly="false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959a216-f9b1-40d5-9f38-6034de91a8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evad_x012b_tsNamej_x0101_" ma:index="26" nillable="true" ma:displayName="ievadīts Namejā" ma:default="1" ma:format="Dropdown" ma:internalName="ievad_x012b_tsNamej_x0101_">
      <xsd:simpleType>
        <xsd:restriction base="dms:Boolean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8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0ab46-c009-4b20-8da5-a7fde1bb2d5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c6f1a6d-325a-4ed9-b1ad-17262149e5fb}" ma:internalName="TaxCatchAll" ma:showField="CatchAllData" ma:web="7a20ab46-c009-4b20-8da5-a7fde1bb2d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72A34C-BBB1-4F08-B6B3-17873E030A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CBA80B-88E4-4220-91DE-B88ABE1C32CC}">
  <ds:schemaRefs>
    <ds:schemaRef ds:uri="7a20ab46-c009-4b20-8da5-a7fde1bb2d57"/>
    <ds:schemaRef ds:uri="http://schemas.microsoft.com/office/2006/documentManagement/types"/>
    <ds:schemaRef ds:uri="9cd53344-39df-4916-8e5c-82a35e11da6e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04EDF3B-FA11-42A9-B95E-73AB72CA5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d53344-39df-4916-8e5c-82a35e11da6e"/>
    <ds:schemaRef ds:uri="7a20ab46-c009-4b20-8da5-a7fde1bb2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Ilona Anževska</dc:creator>
  <cp:keywords/>
  <dc:description/>
  <cp:lastModifiedBy>Lolita Romaņenko</cp:lastModifiedBy>
  <cp:revision/>
  <cp:lastPrinted>2025-01-09T12:41:24Z</cp:lastPrinted>
  <dcterms:created xsi:type="dcterms:W3CDTF">2024-01-10T09:07:35Z</dcterms:created>
  <dcterms:modified xsi:type="dcterms:W3CDTF">2025-01-27T11:10:37Z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0x010100C23A265E10955C44AD7942AFA4340952</vt:lpwstr>
  </property>
  <property fmtid="{D5CDD505-2E9C-101B-9397-08002B2CF9AE}" pid="3" name="MediaServiceImageTags">
    <vt:lpwstr/>
  </property>
</Properties>
</file>